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mail-my.sharepoint.com/personal/dbulgarelli_dundee_ac_uk/Documents/B/Davide_lab_manuscripts/Carmen_3H_2021/NAT_COM_formatting_checklist_0422/Mapping_microbiota-Source file_0522/Mapping_microbiota-GitHub/QRMC-3HS_SFig10-SDatabase2/"/>
    </mc:Choice>
  </mc:AlternateContent>
  <xr:revisionPtr revIDLastSave="69" documentId="13_ncr:1_{639E497E-5A79-49B7-A1CB-3CD21238A1B2}" xr6:coauthVersionLast="47" xr6:coauthVersionMax="47" xr10:uidLastSave="{E74EA2C7-64E5-4BE6-A401-CF1631A0721D}"/>
  <bookViews>
    <workbookView xWindow="-120" yWindow="-120" windowWidth="29040" windowHeight="15840" xr2:uid="{9611E478-C31F-4139-B8CE-C4D2CDD8016E}"/>
  </bookViews>
  <sheets>
    <sheet name="Polar" sheetId="1" r:id="rId1"/>
    <sheet name="P_internal st norm" sheetId="3" r:id="rId2"/>
    <sheet name="P_Weight norm" sheetId="4" r:id="rId3"/>
    <sheet name="Extract st norm" sheetId="8" r:id="rId4"/>
    <sheet name="Non polar" sheetId="2" r:id="rId5"/>
    <sheet name="Non_polar_0321" sheetId="13" r:id="rId6"/>
    <sheet name="NP_internal st norm" sheetId="5" r:id="rId7"/>
    <sheet name="NP_Weight norm" sheetId="6" r:id="rId8"/>
    <sheet name="NP_extract st norm" sheetId="11" r:id="rId9"/>
    <sheet name="All compounds" sheetId="7" r:id="rId10"/>
    <sheet name="All_compounds_Ery" sheetId="10" r:id="rId11"/>
    <sheet name="All_com_ery_merged" sheetId="12" r:id="rId1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9" i="3" l="1"/>
  <c r="AR9" i="8"/>
  <c r="AS3" i="10"/>
  <c r="AS4" i="10"/>
  <c r="AS5" i="10"/>
  <c r="AS6" i="10"/>
  <c r="AS7" i="10"/>
  <c r="AS8" i="10"/>
  <c r="AS9" i="10"/>
  <c r="AS10" i="10"/>
  <c r="AS11" i="10"/>
  <c r="AS12" i="10"/>
  <c r="AS13" i="10"/>
  <c r="AS14" i="10"/>
  <c r="AS15" i="10"/>
  <c r="AS16" i="10"/>
  <c r="AS17" i="10"/>
  <c r="AS18" i="10"/>
  <c r="AS2" i="10"/>
  <c r="AR3" i="10"/>
  <c r="AR4" i="10"/>
  <c r="AR5" i="10"/>
  <c r="AR6" i="10"/>
  <c r="AR7" i="10"/>
  <c r="AR8" i="10"/>
  <c r="AR9" i="10"/>
  <c r="AR10" i="10"/>
  <c r="AR11" i="10"/>
  <c r="AR12" i="10"/>
  <c r="AR13" i="10"/>
  <c r="AR14" i="10"/>
  <c r="AR15" i="10"/>
  <c r="AR16" i="10"/>
  <c r="AR17" i="10"/>
  <c r="AR18" i="10"/>
  <c r="AR2" i="10"/>
  <c r="CF10" i="8"/>
  <c r="CF11" i="8"/>
  <c r="CF12" i="8"/>
  <c r="CF13" i="8"/>
  <c r="CF14" i="8"/>
  <c r="CF15" i="8"/>
  <c r="CF16" i="8"/>
  <c r="CF17" i="8"/>
  <c r="CF18" i="8"/>
  <c r="CF19" i="8"/>
  <c r="CF20" i="8"/>
  <c r="CF21" i="8"/>
  <c r="CF22" i="8"/>
  <c r="CF23" i="8"/>
  <c r="CF24" i="8"/>
  <c r="CF25" i="8"/>
  <c r="CE10" i="8"/>
  <c r="CE11" i="8"/>
  <c r="CE12" i="8"/>
  <c r="CE13" i="8"/>
  <c r="CE14" i="8"/>
  <c r="CE15" i="8"/>
  <c r="CE16" i="8"/>
  <c r="CE17" i="8"/>
  <c r="CE18" i="8"/>
  <c r="CE19" i="8"/>
  <c r="CE20" i="8"/>
  <c r="CE21" i="8"/>
  <c r="CE22" i="8"/>
  <c r="CE23" i="8"/>
  <c r="CE24" i="8"/>
  <c r="CE25" i="8"/>
  <c r="CD10" i="8"/>
  <c r="CD11" i="8"/>
  <c r="CD12" i="8"/>
  <c r="CD13" i="8"/>
  <c r="CD14" i="8"/>
  <c r="CD15" i="8"/>
  <c r="CD16" i="8"/>
  <c r="CD17" i="8"/>
  <c r="CD18" i="8"/>
  <c r="CD19" i="8"/>
  <c r="CD20" i="8"/>
  <c r="CD21" i="8"/>
  <c r="CD22" i="8"/>
  <c r="CD23" i="8"/>
  <c r="CD24" i="8"/>
  <c r="CD25" i="8"/>
  <c r="CC10" i="8"/>
  <c r="CC11" i="8"/>
  <c r="CC12" i="8"/>
  <c r="CC13" i="8"/>
  <c r="CC14" i="8"/>
  <c r="CC15" i="8"/>
  <c r="CC16" i="8"/>
  <c r="CC17" i="8"/>
  <c r="CC18" i="8"/>
  <c r="CC19" i="8"/>
  <c r="CC20" i="8"/>
  <c r="CC21" i="8"/>
  <c r="CC22" i="8"/>
  <c r="CC23" i="8"/>
  <c r="CC24" i="8"/>
  <c r="CC25" i="8"/>
  <c r="CB10" i="8"/>
  <c r="CB11" i="8"/>
  <c r="CB12" i="8"/>
  <c r="CB13" i="8"/>
  <c r="CB14" i="8"/>
  <c r="CB15" i="8"/>
  <c r="CB16" i="8"/>
  <c r="CB17" i="8"/>
  <c r="CB18" i="8"/>
  <c r="CB19" i="8"/>
  <c r="CB20" i="8"/>
  <c r="CB21" i="8"/>
  <c r="CB22" i="8"/>
  <c r="CB23" i="8"/>
  <c r="CB24" i="8"/>
  <c r="CB25" i="8"/>
  <c r="CA10" i="8"/>
  <c r="CA11" i="8"/>
  <c r="CA12" i="8"/>
  <c r="CA13" i="8"/>
  <c r="CA14" i="8"/>
  <c r="CA15" i="8"/>
  <c r="CA16" i="8"/>
  <c r="CA17" i="8"/>
  <c r="CA18" i="8"/>
  <c r="CA19" i="8"/>
  <c r="CA20" i="8"/>
  <c r="CA21" i="8"/>
  <c r="CA22" i="8"/>
  <c r="CA23" i="8"/>
  <c r="CA24" i="8"/>
  <c r="CA25" i="8"/>
  <c r="BZ10" i="8"/>
  <c r="BZ11" i="8"/>
  <c r="BZ12" i="8"/>
  <c r="BZ13" i="8"/>
  <c r="BZ14" i="8"/>
  <c r="BZ15" i="8"/>
  <c r="BZ16" i="8"/>
  <c r="BZ17" i="8"/>
  <c r="BZ18" i="8"/>
  <c r="BZ19" i="8"/>
  <c r="BZ20" i="8"/>
  <c r="BZ21" i="8"/>
  <c r="BZ22" i="8"/>
  <c r="BZ23" i="8"/>
  <c r="BZ24" i="8"/>
  <c r="BZ25" i="8"/>
  <c r="BY10" i="8"/>
  <c r="BY11" i="8"/>
  <c r="BY12" i="8"/>
  <c r="BY13" i="8"/>
  <c r="BY14" i="8"/>
  <c r="BY15" i="8"/>
  <c r="BY16" i="8"/>
  <c r="BY17" i="8"/>
  <c r="BY18" i="8"/>
  <c r="BY19" i="8"/>
  <c r="BY20" i="8"/>
  <c r="BY21" i="8"/>
  <c r="BY22" i="8"/>
  <c r="BY23" i="8"/>
  <c r="BY24" i="8"/>
  <c r="BY25" i="8"/>
  <c r="BX10" i="8"/>
  <c r="BX11" i="8"/>
  <c r="BX12" i="8"/>
  <c r="BX13" i="8"/>
  <c r="BX14" i="8"/>
  <c r="BX15" i="8"/>
  <c r="BX16" i="8"/>
  <c r="BX17" i="8"/>
  <c r="BX18" i="8"/>
  <c r="BX19" i="8"/>
  <c r="BX20" i="8"/>
  <c r="BX21" i="8"/>
  <c r="BX22" i="8"/>
  <c r="BX23" i="8"/>
  <c r="BX24" i="8"/>
  <c r="BX25" i="8"/>
  <c r="BW10" i="8"/>
  <c r="BW11" i="8"/>
  <c r="BW12" i="8"/>
  <c r="BW13" i="8"/>
  <c r="BW14" i="8"/>
  <c r="BW15" i="8"/>
  <c r="BW16" i="8"/>
  <c r="BW17" i="8"/>
  <c r="BW18" i="8"/>
  <c r="BW19" i="8"/>
  <c r="BW20" i="8"/>
  <c r="BW21" i="8"/>
  <c r="BW22" i="8"/>
  <c r="BW23" i="8"/>
  <c r="BW24" i="8"/>
  <c r="BW25" i="8"/>
  <c r="BV10" i="8"/>
  <c r="BV11" i="8"/>
  <c r="BV12" i="8"/>
  <c r="BV13" i="8"/>
  <c r="BV14" i="8"/>
  <c r="BV15" i="8"/>
  <c r="BV16" i="8"/>
  <c r="BV17" i="8"/>
  <c r="BV18" i="8"/>
  <c r="BV19" i="8"/>
  <c r="BV20" i="8"/>
  <c r="BV21" i="8"/>
  <c r="BV22" i="8"/>
  <c r="BV23" i="8"/>
  <c r="BV24" i="8"/>
  <c r="BV25" i="8"/>
  <c r="BU10" i="8"/>
  <c r="BU11" i="8"/>
  <c r="BU12" i="8"/>
  <c r="BU13" i="8"/>
  <c r="BU14" i="8"/>
  <c r="BU15" i="8"/>
  <c r="BU16" i="8"/>
  <c r="BU17" i="8"/>
  <c r="BU18" i="8"/>
  <c r="BU19" i="8"/>
  <c r="BU20" i="8"/>
  <c r="BU21" i="8"/>
  <c r="BU22" i="8"/>
  <c r="BU23" i="8"/>
  <c r="BU24" i="8"/>
  <c r="BU25" i="8"/>
  <c r="BT10" i="8"/>
  <c r="BT11" i="8"/>
  <c r="BT12" i="8"/>
  <c r="BT13" i="8"/>
  <c r="BT14" i="8"/>
  <c r="BT15" i="8"/>
  <c r="BT16" i="8"/>
  <c r="BT17" i="8"/>
  <c r="BT18" i="8"/>
  <c r="BT19" i="8"/>
  <c r="BT20" i="8"/>
  <c r="BT21" i="8"/>
  <c r="BT22" i="8"/>
  <c r="BT23" i="8"/>
  <c r="BT24" i="8"/>
  <c r="BT25" i="8"/>
  <c r="BS25" i="8"/>
  <c r="BS10" i="8"/>
  <c r="BS11" i="8"/>
  <c r="BS12" i="8"/>
  <c r="BS13" i="8"/>
  <c r="BS14" i="8"/>
  <c r="BS15" i="8"/>
  <c r="BS16" i="8"/>
  <c r="BS17" i="8"/>
  <c r="BS18" i="8"/>
  <c r="BS19" i="8"/>
  <c r="BS20" i="8"/>
  <c r="BS21" i="8"/>
  <c r="BS22" i="8"/>
  <c r="BS23" i="8"/>
  <c r="BS24" i="8"/>
  <c r="BR10" i="8"/>
  <c r="BR11" i="8"/>
  <c r="BR12" i="8"/>
  <c r="BR13" i="8"/>
  <c r="BR14" i="8"/>
  <c r="BR15" i="8"/>
  <c r="BR16" i="8"/>
  <c r="BR17" i="8"/>
  <c r="BR18" i="8"/>
  <c r="BR19" i="8"/>
  <c r="BR20" i="8"/>
  <c r="BR21" i="8"/>
  <c r="BR22" i="8"/>
  <c r="BR23" i="8"/>
  <c r="BR24" i="8"/>
  <c r="BR25" i="8"/>
  <c r="BQ10" i="8"/>
  <c r="BQ11" i="8"/>
  <c r="BQ12" i="8"/>
  <c r="BQ13" i="8"/>
  <c r="BQ14" i="8"/>
  <c r="BQ15" i="8"/>
  <c r="BQ16" i="8"/>
  <c r="BQ17" i="8"/>
  <c r="BQ18" i="8"/>
  <c r="BQ19" i="8"/>
  <c r="BQ20" i="8"/>
  <c r="BQ21" i="8"/>
  <c r="BQ22" i="8"/>
  <c r="BQ23" i="8"/>
  <c r="BQ24" i="8"/>
  <c r="BQ25" i="8"/>
  <c r="BP10" i="8"/>
  <c r="BP11" i="8"/>
  <c r="BP12" i="8"/>
  <c r="BP13" i="8"/>
  <c r="BP14" i="8"/>
  <c r="BP15" i="8"/>
  <c r="BP16" i="8"/>
  <c r="BP17" i="8"/>
  <c r="BP18" i="8"/>
  <c r="BP19" i="8"/>
  <c r="BP20" i="8"/>
  <c r="BP21" i="8"/>
  <c r="BP22" i="8"/>
  <c r="BP23" i="8"/>
  <c r="BP24" i="8"/>
  <c r="BP25" i="8"/>
  <c r="BO10" i="8"/>
  <c r="BO11" i="8"/>
  <c r="BO12" i="8"/>
  <c r="BO13" i="8"/>
  <c r="BO14" i="8"/>
  <c r="BO15" i="8"/>
  <c r="BO16" i="8"/>
  <c r="BO17" i="8"/>
  <c r="BO18" i="8"/>
  <c r="BO19" i="8"/>
  <c r="BO20" i="8"/>
  <c r="BO21" i="8"/>
  <c r="BO22" i="8"/>
  <c r="BO23" i="8"/>
  <c r="BO24" i="8"/>
  <c r="BO25" i="8"/>
  <c r="BN10" i="8"/>
  <c r="BN11" i="8"/>
  <c r="BN12" i="8"/>
  <c r="BN13" i="8"/>
  <c r="BN14" i="8"/>
  <c r="BN15" i="8"/>
  <c r="BN16" i="8"/>
  <c r="BN17" i="8"/>
  <c r="BN18" i="8"/>
  <c r="BN19" i="8"/>
  <c r="BN20" i="8"/>
  <c r="BN21" i="8"/>
  <c r="BN22" i="8"/>
  <c r="BN23" i="8"/>
  <c r="BN24" i="8"/>
  <c r="BN25" i="8"/>
  <c r="BM10" i="8"/>
  <c r="BM11" i="8"/>
  <c r="BM12" i="8"/>
  <c r="BM13" i="8"/>
  <c r="BM14" i="8"/>
  <c r="BM15" i="8"/>
  <c r="BM16" i="8"/>
  <c r="BM17" i="8"/>
  <c r="BM18" i="8"/>
  <c r="BM19" i="8"/>
  <c r="BM20" i="8"/>
  <c r="BM21" i="8"/>
  <c r="BM22" i="8"/>
  <c r="BM23" i="8"/>
  <c r="BM24" i="8"/>
  <c r="BM25" i="8"/>
  <c r="BL25" i="8"/>
  <c r="BL10" i="8"/>
  <c r="BL11" i="8"/>
  <c r="BL12" i="8"/>
  <c r="BL13" i="8"/>
  <c r="BL14" i="8"/>
  <c r="BL15" i="8"/>
  <c r="BL16" i="8"/>
  <c r="BL17" i="8"/>
  <c r="BL18" i="8"/>
  <c r="BL19" i="8"/>
  <c r="BL20" i="8"/>
  <c r="BL21" i="8"/>
  <c r="BL22" i="8"/>
  <c r="BL23" i="8"/>
  <c r="BL24" i="8"/>
  <c r="BK10" i="8"/>
  <c r="BK11" i="8"/>
  <c r="BK12" i="8"/>
  <c r="BK13" i="8"/>
  <c r="BK14" i="8"/>
  <c r="BK15" i="8"/>
  <c r="BK16" i="8"/>
  <c r="BK17" i="8"/>
  <c r="BK18" i="8"/>
  <c r="BK19" i="8"/>
  <c r="BK20" i="8"/>
  <c r="BK21" i="8"/>
  <c r="BK22" i="8"/>
  <c r="BK23" i="8"/>
  <c r="BK24" i="8"/>
  <c r="BK25" i="8"/>
  <c r="BJ10" i="8"/>
  <c r="BJ11" i="8"/>
  <c r="BJ12" i="8"/>
  <c r="BJ13" i="8"/>
  <c r="BJ14" i="8"/>
  <c r="BJ15" i="8"/>
  <c r="BJ16" i="8"/>
  <c r="BJ17" i="8"/>
  <c r="BJ18" i="8"/>
  <c r="BJ19" i="8"/>
  <c r="BJ20" i="8"/>
  <c r="BJ21" i="8"/>
  <c r="BJ22" i="8"/>
  <c r="BJ23" i="8"/>
  <c r="BJ24" i="8"/>
  <c r="BJ25" i="8"/>
  <c r="BI10" i="8"/>
  <c r="BI11" i="8"/>
  <c r="BI12" i="8"/>
  <c r="BI13" i="8"/>
  <c r="BI14" i="8"/>
  <c r="BI15" i="8"/>
  <c r="BI16" i="8"/>
  <c r="BI17" i="8"/>
  <c r="BI18" i="8"/>
  <c r="BI19" i="8"/>
  <c r="BI20" i="8"/>
  <c r="BI21" i="8"/>
  <c r="BI22" i="8"/>
  <c r="BI23" i="8"/>
  <c r="BI24" i="8"/>
  <c r="BI25" i="8"/>
  <c r="BH10" i="8"/>
  <c r="BH11" i="8"/>
  <c r="BH12" i="8"/>
  <c r="BH13" i="8"/>
  <c r="BH14" i="8"/>
  <c r="BH15" i="8"/>
  <c r="BH16" i="8"/>
  <c r="BH17" i="8"/>
  <c r="BH18" i="8"/>
  <c r="BH19" i="8"/>
  <c r="BH20" i="8"/>
  <c r="BH21" i="8"/>
  <c r="BH22" i="8"/>
  <c r="BH23" i="8"/>
  <c r="BH24" i="8"/>
  <c r="BH25" i="8"/>
  <c r="BG10" i="8"/>
  <c r="BG11" i="8"/>
  <c r="BG12" i="8"/>
  <c r="BG13" i="8"/>
  <c r="BG14" i="8"/>
  <c r="BG15" i="8"/>
  <c r="BG16" i="8"/>
  <c r="BG17" i="8"/>
  <c r="BG18" i="8"/>
  <c r="BG19" i="8"/>
  <c r="BG20" i="8"/>
  <c r="BG21" i="8"/>
  <c r="BG22" i="8"/>
  <c r="BG23" i="8"/>
  <c r="BG24" i="8"/>
  <c r="BG25" i="8"/>
  <c r="BF10" i="8"/>
  <c r="BF11" i="8"/>
  <c r="BF12" i="8"/>
  <c r="BF13" i="8"/>
  <c r="BF14" i="8"/>
  <c r="BF15" i="8"/>
  <c r="BF16" i="8"/>
  <c r="BF17" i="8"/>
  <c r="BF18" i="8"/>
  <c r="BF19" i="8"/>
  <c r="BF20" i="8"/>
  <c r="BF21" i="8"/>
  <c r="BF22" i="8"/>
  <c r="BF23" i="8"/>
  <c r="BF24" i="8"/>
  <c r="BF25" i="8"/>
  <c r="BE10" i="8"/>
  <c r="BE11" i="8"/>
  <c r="BE12" i="8"/>
  <c r="BE13" i="8"/>
  <c r="BE14" i="8"/>
  <c r="BE15" i="8"/>
  <c r="BE16" i="8"/>
  <c r="BE17" i="8"/>
  <c r="BE18" i="8"/>
  <c r="BE19" i="8"/>
  <c r="BE20" i="8"/>
  <c r="BE21" i="8"/>
  <c r="BE22" i="8"/>
  <c r="BE23" i="8"/>
  <c r="BE24" i="8"/>
  <c r="BE25" i="8"/>
  <c r="BD10" i="8"/>
  <c r="BD11" i="8"/>
  <c r="BD12" i="8"/>
  <c r="BD13" i="8"/>
  <c r="BD14" i="8"/>
  <c r="BD15" i="8"/>
  <c r="BD16" i="8"/>
  <c r="BD17" i="8"/>
  <c r="BD18" i="8"/>
  <c r="BD19" i="8"/>
  <c r="BD20" i="8"/>
  <c r="BD21" i="8"/>
  <c r="BD22" i="8"/>
  <c r="BD23" i="8"/>
  <c r="BD24" i="8"/>
  <c r="BD25" i="8"/>
  <c r="BC10" i="8"/>
  <c r="BC11" i="8"/>
  <c r="BC12" i="8"/>
  <c r="BC13" i="8"/>
  <c r="BC14" i="8"/>
  <c r="BC15" i="8"/>
  <c r="BC16" i="8"/>
  <c r="BC17" i="8"/>
  <c r="BC18" i="8"/>
  <c r="BC19" i="8"/>
  <c r="BC20" i="8"/>
  <c r="BC21" i="8"/>
  <c r="BC22" i="8"/>
  <c r="BC23" i="8"/>
  <c r="BC24" i="8"/>
  <c r="BC25" i="8"/>
  <c r="BB10" i="8"/>
  <c r="BB11" i="8"/>
  <c r="BB12" i="8"/>
  <c r="BB13" i="8"/>
  <c r="BB14" i="8"/>
  <c r="BB15" i="8"/>
  <c r="BB16" i="8"/>
  <c r="BB17" i="8"/>
  <c r="BB18" i="8"/>
  <c r="BB19" i="8"/>
  <c r="BB20" i="8"/>
  <c r="BB21" i="8"/>
  <c r="BB22" i="8"/>
  <c r="BB23" i="8"/>
  <c r="BB24" i="8"/>
  <c r="BB25" i="8"/>
  <c r="BA10" i="8"/>
  <c r="BA11" i="8"/>
  <c r="BA12" i="8"/>
  <c r="BA13" i="8"/>
  <c r="BA14" i="8"/>
  <c r="BA15" i="8"/>
  <c r="BA16" i="8"/>
  <c r="BA17" i="8"/>
  <c r="BA18" i="8"/>
  <c r="BA19" i="8"/>
  <c r="BA20" i="8"/>
  <c r="BA21" i="8"/>
  <c r="BA22" i="8"/>
  <c r="BA23" i="8"/>
  <c r="BA24" i="8"/>
  <c r="BA25" i="8"/>
  <c r="AZ10" i="8"/>
  <c r="AZ11" i="8"/>
  <c r="AZ12" i="8"/>
  <c r="AZ13" i="8"/>
  <c r="AZ14" i="8"/>
  <c r="AZ15" i="8"/>
  <c r="AZ16" i="8"/>
  <c r="AZ17" i="8"/>
  <c r="AZ18" i="8"/>
  <c r="AZ19" i="8"/>
  <c r="AZ20" i="8"/>
  <c r="AZ21" i="8"/>
  <c r="AZ22" i="8"/>
  <c r="AZ23" i="8"/>
  <c r="AZ24" i="8"/>
  <c r="AZ25" i="8"/>
  <c r="AY10" i="8"/>
  <c r="AY11" i="8"/>
  <c r="AY12" i="8"/>
  <c r="AY13" i="8"/>
  <c r="AY14" i="8"/>
  <c r="AY15" i="8"/>
  <c r="AY16" i="8"/>
  <c r="AY17" i="8"/>
  <c r="AY18" i="8"/>
  <c r="AY19" i="8"/>
  <c r="AY20" i="8"/>
  <c r="AY21" i="8"/>
  <c r="AY22" i="8"/>
  <c r="AY23" i="8"/>
  <c r="AY24" i="8"/>
  <c r="AY25" i="8"/>
  <c r="AX10" i="8"/>
  <c r="AX11" i="8"/>
  <c r="AX12" i="8"/>
  <c r="AX13" i="8"/>
  <c r="AX14" i="8"/>
  <c r="AX15" i="8"/>
  <c r="AX16" i="8"/>
  <c r="AX17" i="8"/>
  <c r="AX18" i="8"/>
  <c r="AX19" i="8"/>
  <c r="AX20" i="8"/>
  <c r="AX21" i="8"/>
  <c r="AX22" i="8"/>
  <c r="AX23" i="8"/>
  <c r="AX24" i="8"/>
  <c r="AX25" i="8"/>
  <c r="AW10" i="8"/>
  <c r="AW11" i="8"/>
  <c r="AW12" i="8"/>
  <c r="AW13" i="8"/>
  <c r="AW14" i="8"/>
  <c r="AW15" i="8"/>
  <c r="AW16" i="8"/>
  <c r="AW17" i="8"/>
  <c r="AW18" i="8"/>
  <c r="AW19" i="8"/>
  <c r="AW20" i="8"/>
  <c r="AW21" i="8"/>
  <c r="AW22" i="8"/>
  <c r="AW23" i="8"/>
  <c r="AW24" i="8"/>
  <c r="AW25" i="8"/>
  <c r="AV10" i="8"/>
  <c r="AV11" i="8"/>
  <c r="AV12" i="8"/>
  <c r="AV13" i="8"/>
  <c r="AV14" i="8"/>
  <c r="AV15" i="8"/>
  <c r="AV16" i="8"/>
  <c r="AV17" i="8"/>
  <c r="AV18" i="8"/>
  <c r="AV19" i="8"/>
  <c r="AV20" i="8"/>
  <c r="AV21" i="8"/>
  <c r="AV22" i="8"/>
  <c r="AV23" i="8"/>
  <c r="AV24" i="8"/>
  <c r="AV25" i="8"/>
  <c r="AU10" i="8"/>
  <c r="AU11" i="8"/>
  <c r="AU12" i="8"/>
  <c r="AU13" i="8"/>
  <c r="AU14" i="8"/>
  <c r="AU15" i="8"/>
  <c r="AU16" i="8"/>
  <c r="AU17" i="8"/>
  <c r="AU18" i="8"/>
  <c r="AU19" i="8"/>
  <c r="AU20" i="8"/>
  <c r="AU21" i="8"/>
  <c r="AU22" i="8"/>
  <c r="AU23" i="8"/>
  <c r="AU24" i="8"/>
  <c r="AU25" i="8"/>
  <c r="AT10" i="8"/>
  <c r="AT11" i="8"/>
  <c r="AT12" i="8"/>
  <c r="AT13" i="8"/>
  <c r="AT14" i="8"/>
  <c r="AT15" i="8"/>
  <c r="AT16" i="8"/>
  <c r="AT17" i="8"/>
  <c r="AT18" i="8"/>
  <c r="AT19" i="8"/>
  <c r="AT20" i="8"/>
  <c r="AT21" i="8"/>
  <c r="AT22" i="8"/>
  <c r="AT23" i="8"/>
  <c r="AT24" i="8"/>
  <c r="AT25" i="8"/>
  <c r="AS10" i="8"/>
  <c r="AS11" i="8"/>
  <c r="AS12" i="8"/>
  <c r="AS13" i="8"/>
  <c r="AS14" i="8"/>
  <c r="AS15" i="8"/>
  <c r="AS16" i="8"/>
  <c r="AS17" i="8"/>
  <c r="AS18" i="8"/>
  <c r="AS19" i="8"/>
  <c r="AS20" i="8"/>
  <c r="AS21" i="8"/>
  <c r="AS22" i="8"/>
  <c r="AS23" i="8"/>
  <c r="AS24" i="8"/>
  <c r="AS25" i="8"/>
  <c r="AR10" i="8"/>
  <c r="AR11" i="8"/>
  <c r="AR12" i="8"/>
  <c r="AR13" i="8"/>
  <c r="AR14" i="8"/>
  <c r="AR15" i="8"/>
  <c r="AR16" i="8"/>
  <c r="AR17" i="8"/>
  <c r="AR18" i="8"/>
  <c r="AR19" i="8"/>
  <c r="AR20" i="8"/>
  <c r="AR21" i="8"/>
  <c r="AR22" i="8"/>
  <c r="AR23" i="8"/>
  <c r="AR24" i="8"/>
  <c r="AR25" i="8"/>
  <c r="CF9" i="8"/>
  <c r="CE9" i="8"/>
  <c r="CD9" i="8"/>
  <c r="CC9" i="8"/>
  <c r="CB9" i="8"/>
  <c r="CA9" i="8"/>
  <c r="BZ9" i="8"/>
  <c r="BY9" i="8"/>
  <c r="BX9" i="8"/>
  <c r="BW9" i="8"/>
  <c r="BV9" i="8"/>
  <c r="BU9" i="8"/>
  <c r="BT9" i="8"/>
  <c r="BS9" i="8"/>
  <c r="BR9" i="8"/>
  <c r="BQ9" i="8"/>
  <c r="BP9" i="8"/>
  <c r="BO9" i="8"/>
  <c r="BN9" i="8"/>
  <c r="BM9" i="8"/>
  <c r="BL9" i="8"/>
  <c r="BK9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CH10" i="4"/>
  <c r="CH11" i="4"/>
  <c r="CH12" i="4"/>
  <c r="CH13" i="4"/>
  <c r="CH14" i="4"/>
  <c r="CH15" i="4"/>
  <c r="CH16" i="4"/>
  <c r="CH17" i="4"/>
  <c r="CH18" i="4"/>
  <c r="CH19" i="4"/>
  <c r="CH20" i="4"/>
  <c r="CH21" i="4"/>
  <c r="CH22" i="4"/>
  <c r="CH23" i="4"/>
  <c r="CH24" i="4"/>
  <c r="CH25" i="4"/>
  <c r="CH9" i="4"/>
  <c r="CH10" i="3"/>
  <c r="CH11" i="3"/>
  <c r="CH12" i="3"/>
  <c r="CH13" i="3"/>
  <c r="CH14" i="3"/>
  <c r="CH15" i="3"/>
  <c r="CH16" i="3"/>
  <c r="CH17" i="3"/>
  <c r="CH18" i="3"/>
  <c r="CH19" i="3"/>
  <c r="CH20" i="3"/>
  <c r="CH21" i="3"/>
  <c r="CH22" i="3"/>
  <c r="CH23" i="3"/>
  <c r="CH24" i="3"/>
  <c r="CH25" i="3"/>
  <c r="CH26" i="3"/>
  <c r="CH27" i="3"/>
  <c r="CH28" i="3"/>
  <c r="CH29" i="3"/>
  <c r="CH30" i="3"/>
  <c r="CH31" i="3"/>
  <c r="CH32" i="3"/>
  <c r="CH33" i="3"/>
  <c r="CH34" i="3"/>
  <c r="CH35" i="3"/>
  <c r="CH36" i="3"/>
  <c r="CH37" i="3"/>
  <c r="CH38" i="3"/>
  <c r="CH39" i="3"/>
  <c r="CH40" i="3"/>
  <c r="CH9" i="3"/>
  <c r="AL9" i="6"/>
  <c r="AL10" i="6"/>
  <c r="AL11" i="6"/>
  <c r="AL1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K9" i="6"/>
  <c r="AK10" i="6"/>
  <c r="AK11" i="6"/>
  <c r="AK1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J9" i="6"/>
  <c r="AJ10" i="6"/>
  <c r="AJ11" i="6"/>
  <c r="AJ1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I9" i="6"/>
  <c r="AI10" i="6"/>
  <c r="AI11" i="6"/>
  <c r="AI1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H9" i="6"/>
  <c r="AH10" i="6"/>
  <c r="AH11" i="6"/>
  <c r="AH1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G9" i="6"/>
  <c r="AG10" i="6"/>
  <c r="AG11" i="6"/>
  <c r="AG1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F9" i="6"/>
  <c r="AF10" i="6"/>
  <c r="AF11" i="6"/>
  <c r="AF1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E9" i="6"/>
  <c r="AE10" i="6"/>
  <c r="AE11" i="6"/>
  <c r="AE1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D9" i="6"/>
  <c r="AD10" i="6"/>
  <c r="AD11" i="6"/>
  <c r="AD1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C9" i="6"/>
  <c r="AC10" i="6"/>
  <c r="AC11" i="6"/>
  <c r="AC1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B9" i="6"/>
  <c r="AB10" i="6"/>
  <c r="AB11" i="6"/>
  <c r="AB1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A9" i="6"/>
  <c r="AA10" i="6"/>
  <c r="AA11" i="6"/>
  <c r="AA1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Z9" i="6"/>
  <c r="Z10" i="6"/>
  <c r="Z11" i="6"/>
  <c r="Z12" i="6"/>
  <c r="Z23" i="6"/>
  <c r="Z24" i="6"/>
  <c r="Z25" i="6"/>
  <c r="Z26" i="6"/>
  <c r="Z27" i="6"/>
  <c r="Z28" i="6"/>
  <c r="Z29" i="6"/>
  <c r="Z30" i="6"/>
  <c r="Z31" i="6"/>
  <c r="Z32" i="6"/>
  <c r="Z33" i="6"/>
  <c r="Z34" i="6"/>
  <c r="Y9" i="6"/>
  <c r="Y10" i="6"/>
  <c r="Y11" i="6"/>
  <c r="Y12" i="6"/>
  <c r="Y23" i="6"/>
  <c r="Y24" i="6"/>
  <c r="Y25" i="6"/>
  <c r="Y26" i="6"/>
  <c r="Y27" i="6"/>
  <c r="Y28" i="6"/>
  <c r="Y29" i="6"/>
  <c r="Y30" i="6"/>
  <c r="Y31" i="6"/>
  <c r="Y32" i="6"/>
  <c r="Y33" i="6"/>
  <c r="Y34" i="6"/>
  <c r="X9" i="6"/>
  <c r="X10" i="6"/>
  <c r="X11" i="6"/>
  <c r="X12" i="6"/>
  <c r="X23" i="6"/>
  <c r="X24" i="6"/>
  <c r="X25" i="6"/>
  <c r="X26" i="6"/>
  <c r="X27" i="6"/>
  <c r="X28" i="6"/>
  <c r="X29" i="6"/>
  <c r="X30" i="6"/>
  <c r="X31" i="6"/>
  <c r="X32" i="6"/>
  <c r="X33" i="6"/>
  <c r="X34" i="6"/>
  <c r="W9" i="6"/>
  <c r="W10" i="6"/>
  <c r="W11" i="6"/>
  <c r="W12" i="6"/>
  <c r="W23" i="6"/>
  <c r="W24" i="6"/>
  <c r="W25" i="6"/>
  <c r="W26" i="6"/>
  <c r="W27" i="6"/>
  <c r="W28" i="6"/>
  <c r="W29" i="6"/>
  <c r="W30" i="6"/>
  <c r="W31" i="6"/>
  <c r="W32" i="6"/>
  <c r="W33" i="6"/>
  <c r="W34" i="6"/>
  <c r="V9" i="6"/>
  <c r="V10" i="6"/>
  <c r="V11" i="6"/>
  <c r="V12" i="6"/>
  <c r="V23" i="6"/>
  <c r="V24" i="6"/>
  <c r="V25" i="6"/>
  <c r="V26" i="6"/>
  <c r="V27" i="6"/>
  <c r="V28" i="6"/>
  <c r="V29" i="6"/>
  <c r="V30" i="6"/>
  <c r="V31" i="6"/>
  <c r="V32" i="6"/>
  <c r="V33" i="6"/>
  <c r="V34" i="6"/>
  <c r="U9" i="6"/>
  <c r="U10" i="6"/>
  <c r="U11" i="6"/>
  <c r="U12" i="6"/>
  <c r="U23" i="6"/>
  <c r="U24" i="6"/>
  <c r="U25" i="6"/>
  <c r="U26" i="6"/>
  <c r="U27" i="6"/>
  <c r="U28" i="6"/>
  <c r="U29" i="6"/>
  <c r="U30" i="6"/>
  <c r="U31" i="6"/>
  <c r="U32" i="6"/>
  <c r="U33" i="6"/>
  <c r="U34" i="6"/>
  <c r="CG10" i="4"/>
  <c r="CG11" i="4"/>
  <c r="CG12" i="4"/>
  <c r="CG13" i="4"/>
  <c r="CG14" i="4"/>
  <c r="CG15" i="4"/>
  <c r="CG16" i="4"/>
  <c r="CG17" i="4"/>
  <c r="CG18" i="4"/>
  <c r="CG19" i="4"/>
  <c r="CG20" i="4"/>
  <c r="CG21" i="4"/>
  <c r="CG22" i="4"/>
  <c r="CG23" i="4"/>
  <c r="CG24" i="4"/>
  <c r="CG25" i="4"/>
  <c r="CF10" i="4"/>
  <c r="CF11" i="4"/>
  <c r="CF12" i="4"/>
  <c r="CF13" i="4"/>
  <c r="CF14" i="4"/>
  <c r="CF15" i="4"/>
  <c r="CF16" i="4"/>
  <c r="CF17" i="4"/>
  <c r="CF18" i="4"/>
  <c r="CF19" i="4"/>
  <c r="CF20" i="4"/>
  <c r="CF21" i="4"/>
  <c r="CF22" i="4"/>
  <c r="CF23" i="4"/>
  <c r="CF24" i="4"/>
  <c r="CF25" i="4"/>
  <c r="CE10" i="4"/>
  <c r="CE11" i="4"/>
  <c r="CE12" i="4"/>
  <c r="CE13" i="4"/>
  <c r="CE14" i="4"/>
  <c r="CE15" i="4"/>
  <c r="CE16" i="4"/>
  <c r="CE17" i="4"/>
  <c r="CE18" i="4"/>
  <c r="CE19" i="4"/>
  <c r="CE20" i="4"/>
  <c r="CE21" i="4"/>
  <c r="CE22" i="4"/>
  <c r="CE23" i="4"/>
  <c r="CE24" i="4"/>
  <c r="CE25" i="4"/>
  <c r="CD10" i="4"/>
  <c r="CD11" i="4"/>
  <c r="CD12" i="4"/>
  <c r="CD13" i="4"/>
  <c r="CD14" i="4"/>
  <c r="CD15" i="4"/>
  <c r="CD16" i="4"/>
  <c r="CD17" i="4"/>
  <c r="CD18" i="4"/>
  <c r="CD19" i="4"/>
  <c r="CD20" i="4"/>
  <c r="CD21" i="4"/>
  <c r="CD22" i="4"/>
  <c r="CD23" i="4"/>
  <c r="CD24" i="4"/>
  <c r="CD25" i="4"/>
  <c r="CC10" i="4"/>
  <c r="CC11" i="4"/>
  <c r="CC12" i="4"/>
  <c r="CC13" i="4"/>
  <c r="CC14" i="4"/>
  <c r="CC15" i="4"/>
  <c r="CC16" i="4"/>
  <c r="CC17" i="4"/>
  <c r="CC18" i="4"/>
  <c r="CC19" i="4"/>
  <c r="CC20" i="4"/>
  <c r="CC21" i="4"/>
  <c r="CC22" i="4"/>
  <c r="CC23" i="4"/>
  <c r="CC24" i="4"/>
  <c r="CC25" i="4"/>
  <c r="CB10" i="4"/>
  <c r="CB11" i="4"/>
  <c r="CB12" i="4"/>
  <c r="CB13" i="4"/>
  <c r="CB14" i="4"/>
  <c r="CB15" i="4"/>
  <c r="CB16" i="4"/>
  <c r="CB17" i="4"/>
  <c r="CB18" i="4"/>
  <c r="CB19" i="4"/>
  <c r="CB20" i="4"/>
  <c r="CB21" i="4"/>
  <c r="CB22" i="4"/>
  <c r="CB23" i="4"/>
  <c r="CB24" i="4"/>
  <c r="CB25" i="4"/>
  <c r="CA10" i="4"/>
  <c r="CA11" i="4"/>
  <c r="CA12" i="4"/>
  <c r="CA13" i="4"/>
  <c r="CA14" i="4"/>
  <c r="CA15" i="4"/>
  <c r="CA16" i="4"/>
  <c r="CA17" i="4"/>
  <c r="CA18" i="4"/>
  <c r="CA19" i="4"/>
  <c r="CA20" i="4"/>
  <c r="CA21" i="4"/>
  <c r="CA22" i="4"/>
  <c r="CA23" i="4"/>
  <c r="CA24" i="4"/>
  <c r="CA25" i="4"/>
  <c r="BZ10" i="4"/>
  <c r="BZ11" i="4"/>
  <c r="BZ12" i="4"/>
  <c r="BZ13" i="4"/>
  <c r="BZ14" i="4"/>
  <c r="BZ15" i="4"/>
  <c r="BZ16" i="4"/>
  <c r="BZ17" i="4"/>
  <c r="BZ18" i="4"/>
  <c r="BZ19" i="4"/>
  <c r="BZ20" i="4"/>
  <c r="BZ21" i="4"/>
  <c r="BZ22" i="4"/>
  <c r="BZ23" i="4"/>
  <c r="BZ24" i="4"/>
  <c r="BZ25" i="4"/>
  <c r="BY10" i="4"/>
  <c r="BY11" i="4"/>
  <c r="BY12" i="4"/>
  <c r="BY13" i="4"/>
  <c r="BY14" i="4"/>
  <c r="BY15" i="4"/>
  <c r="BY16" i="4"/>
  <c r="BY17" i="4"/>
  <c r="BY18" i="4"/>
  <c r="BY19" i="4"/>
  <c r="BY20" i="4"/>
  <c r="BY21" i="4"/>
  <c r="BY22" i="4"/>
  <c r="BY23" i="4"/>
  <c r="BY24" i="4"/>
  <c r="BY25" i="4"/>
  <c r="BX10" i="4"/>
  <c r="BX11" i="4"/>
  <c r="BX12" i="4"/>
  <c r="BX13" i="4"/>
  <c r="BX14" i="4"/>
  <c r="BX15" i="4"/>
  <c r="BX16" i="4"/>
  <c r="BX17" i="4"/>
  <c r="BX18" i="4"/>
  <c r="BX19" i="4"/>
  <c r="BX20" i="4"/>
  <c r="BX21" i="4"/>
  <c r="BX22" i="4"/>
  <c r="BX23" i="4"/>
  <c r="BX24" i="4"/>
  <c r="BX25" i="4"/>
  <c r="BW10" i="4"/>
  <c r="BW11" i="4"/>
  <c r="BW12" i="4"/>
  <c r="BW13" i="4"/>
  <c r="BW14" i="4"/>
  <c r="BW15" i="4"/>
  <c r="BW16" i="4"/>
  <c r="BW17" i="4"/>
  <c r="BW18" i="4"/>
  <c r="BW19" i="4"/>
  <c r="BW20" i="4"/>
  <c r="BW21" i="4"/>
  <c r="BW22" i="4"/>
  <c r="BW23" i="4"/>
  <c r="BW24" i="4"/>
  <c r="BW25" i="4"/>
  <c r="BV10" i="4"/>
  <c r="BV11" i="4"/>
  <c r="BV12" i="4"/>
  <c r="BV13" i="4"/>
  <c r="BV14" i="4"/>
  <c r="BV15" i="4"/>
  <c r="BV16" i="4"/>
  <c r="BV17" i="4"/>
  <c r="BV18" i="4"/>
  <c r="BV19" i="4"/>
  <c r="BV20" i="4"/>
  <c r="BV21" i="4"/>
  <c r="BV22" i="4"/>
  <c r="BV23" i="4"/>
  <c r="BV24" i="4"/>
  <c r="BV25" i="4"/>
  <c r="BU10" i="4"/>
  <c r="BU11" i="4"/>
  <c r="BU12" i="4"/>
  <c r="BU13" i="4"/>
  <c r="BU14" i="4"/>
  <c r="BU15" i="4"/>
  <c r="BU16" i="4"/>
  <c r="BU17" i="4"/>
  <c r="BU18" i="4"/>
  <c r="BU19" i="4"/>
  <c r="BU20" i="4"/>
  <c r="BU21" i="4"/>
  <c r="BU22" i="4"/>
  <c r="BU23" i="4"/>
  <c r="BU24" i="4"/>
  <c r="BU25" i="4"/>
  <c r="BT10" i="4"/>
  <c r="BT11" i="4"/>
  <c r="BT12" i="4"/>
  <c r="BT13" i="4"/>
  <c r="BT14" i="4"/>
  <c r="BT15" i="4"/>
  <c r="BT16" i="4"/>
  <c r="BT17" i="4"/>
  <c r="BT18" i="4"/>
  <c r="BT19" i="4"/>
  <c r="BT20" i="4"/>
  <c r="BT21" i="4"/>
  <c r="BT22" i="4"/>
  <c r="BT23" i="4"/>
  <c r="BT24" i="4"/>
  <c r="BT25" i="4"/>
  <c r="BS10" i="4"/>
  <c r="BS11" i="4"/>
  <c r="BS12" i="4"/>
  <c r="BS13" i="4"/>
  <c r="BS14" i="4"/>
  <c r="BS15" i="4"/>
  <c r="BS16" i="4"/>
  <c r="BS17" i="4"/>
  <c r="BS18" i="4"/>
  <c r="BS19" i="4"/>
  <c r="BS20" i="4"/>
  <c r="BS21" i="4"/>
  <c r="BS22" i="4"/>
  <c r="BS23" i="4"/>
  <c r="BS24" i="4"/>
  <c r="BS25" i="4"/>
  <c r="BR10" i="4"/>
  <c r="BR11" i="4"/>
  <c r="BR12" i="4"/>
  <c r="BR13" i="4"/>
  <c r="BR14" i="4"/>
  <c r="BR15" i="4"/>
  <c r="BR16" i="4"/>
  <c r="BR17" i="4"/>
  <c r="BR18" i="4"/>
  <c r="BR19" i="4"/>
  <c r="BR20" i="4"/>
  <c r="BR21" i="4"/>
  <c r="BR22" i="4"/>
  <c r="BR23" i="4"/>
  <c r="BR24" i="4"/>
  <c r="BR25" i="4"/>
  <c r="BQ10" i="4"/>
  <c r="BQ11" i="4"/>
  <c r="BQ12" i="4"/>
  <c r="BQ13" i="4"/>
  <c r="BQ14" i="4"/>
  <c r="BQ15" i="4"/>
  <c r="BQ16" i="4"/>
  <c r="BQ17" i="4"/>
  <c r="BQ18" i="4"/>
  <c r="BQ19" i="4"/>
  <c r="BQ20" i="4"/>
  <c r="BQ21" i="4"/>
  <c r="BQ22" i="4"/>
  <c r="BQ23" i="4"/>
  <c r="BQ24" i="4"/>
  <c r="BQ25" i="4"/>
  <c r="BP10" i="4"/>
  <c r="BP11" i="4"/>
  <c r="BP12" i="4"/>
  <c r="BP13" i="4"/>
  <c r="BP14" i="4"/>
  <c r="BP15" i="4"/>
  <c r="BP16" i="4"/>
  <c r="BP17" i="4"/>
  <c r="BP18" i="4"/>
  <c r="BP19" i="4"/>
  <c r="BP20" i="4"/>
  <c r="BP21" i="4"/>
  <c r="BP22" i="4"/>
  <c r="BP23" i="4"/>
  <c r="BP24" i="4"/>
  <c r="BP25" i="4"/>
  <c r="BO10" i="4"/>
  <c r="BO11" i="4"/>
  <c r="BO12" i="4"/>
  <c r="BO13" i="4"/>
  <c r="BO14" i="4"/>
  <c r="BO15" i="4"/>
  <c r="BO16" i="4"/>
  <c r="BO17" i="4"/>
  <c r="BO18" i="4"/>
  <c r="BO19" i="4"/>
  <c r="BO20" i="4"/>
  <c r="BO21" i="4"/>
  <c r="BO22" i="4"/>
  <c r="BO23" i="4"/>
  <c r="BO24" i="4"/>
  <c r="BO25" i="4"/>
  <c r="BN10" i="4"/>
  <c r="BN11" i="4"/>
  <c r="BN12" i="4"/>
  <c r="BN13" i="4"/>
  <c r="BN14" i="4"/>
  <c r="BN15" i="4"/>
  <c r="BN16" i="4"/>
  <c r="BN17" i="4"/>
  <c r="BN18" i="4"/>
  <c r="BN19" i="4"/>
  <c r="BN20" i="4"/>
  <c r="BN21" i="4"/>
  <c r="BN22" i="4"/>
  <c r="BN23" i="4"/>
  <c r="BN24" i="4"/>
  <c r="BN25" i="4"/>
  <c r="BM10" i="4"/>
  <c r="BM11" i="4"/>
  <c r="BM12" i="4"/>
  <c r="BM13" i="4"/>
  <c r="BM14" i="4"/>
  <c r="BM15" i="4"/>
  <c r="BM16" i="4"/>
  <c r="BM17" i="4"/>
  <c r="BM18" i="4"/>
  <c r="BM19" i="4"/>
  <c r="BM20" i="4"/>
  <c r="BM21" i="4"/>
  <c r="BM22" i="4"/>
  <c r="BM23" i="4"/>
  <c r="BM24" i="4"/>
  <c r="BM25" i="4"/>
  <c r="BL10" i="4"/>
  <c r="BL11" i="4"/>
  <c r="BL12" i="4"/>
  <c r="BL13" i="4"/>
  <c r="BL14" i="4"/>
  <c r="BL15" i="4"/>
  <c r="BL16" i="4"/>
  <c r="BL17" i="4"/>
  <c r="BL18" i="4"/>
  <c r="BL19" i="4"/>
  <c r="BL20" i="4"/>
  <c r="BL21" i="4"/>
  <c r="BL22" i="4"/>
  <c r="BL23" i="4"/>
  <c r="BL24" i="4"/>
  <c r="BL25" i="4"/>
  <c r="BK10" i="4"/>
  <c r="BK11" i="4"/>
  <c r="BK12" i="4"/>
  <c r="BK13" i="4"/>
  <c r="BK14" i="4"/>
  <c r="BK15" i="4"/>
  <c r="BK16" i="4"/>
  <c r="BK17" i="4"/>
  <c r="BK18" i="4"/>
  <c r="BK19" i="4"/>
  <c r="BK20" i="4"/>
  <c r="BK21" i="4"/>
  <c r="BK22" i="4"/>
  <c r="BK23" i="4"/>
  <c r="BK24" i="4"/>
  <c r="BK25" i="4"/>
  <c r="BJ10" i="4"/>
  <c r="BJ11" i="4"/>
  <c r="BJ12" i="4"/>
  <c r="BJ13" i="4"/>
  <c r="BJ14" i="4"/>
  <c r="BJ15" i="4"/>
  <c r="BJ16" i="4"/>
  <c r="BJ17" i="4"/>
  <c r="BJ18" i="4"/>
  <c r="BJ19" i="4"/>
  <c r="BJ20" i="4"/>
  <c r="BJ21" i="4"/>
  <c r="BJ22" i="4"/>
  <c r="BJ23" i="4"/>
  <c r="BJ24" i="4"/>
  <c r="BJ25" i="4"/>
  <c r="BI10" i="4"/>
  <c r="BI11" i="4"/>
  <c r="BI12" i="4"/>
  <c r="BI13" i="4"/>
  <c r="BI14" i="4"/>
  <c r="BI15" i="4"/>
  <c r="BI16" i="4"/>
  <c r="BI17" i="4"/>
  <c r="BI18" i="4"/>
  <c r="BI19" i="4"/>
  <c r="BI20" i="4"/>
  <c r="BI21" i="4"/>
  <c r="BI22" i="4"/>
  <c r="BI23" i="4"/>
  <c r="BI24" i="4"/>
  <c r="BI25" i="4"/>
  <c r="BH10" i="4"/>
  <c r="BH11" i="4"/>
  <c r="BH12" i="4"/>
  <c r="BH13" i="4"/>
  <c r="BH14" i="4"/>
  <c r="BH15" i="4"/>
  <c r="BH16" i="4"/>
  <c r="BH17" i="4"/>
  <c r="BH18" i="4"/>
  <c r="BH19" i="4"/>
  <c r="BH20" i="4"/>
  <c r="BH21" i="4"/>
  <c r="BH22" i="4"/>
  <c r="BH23" i="4"/>
  <c r="BH24" i="4"/>
  <c r="BH25" i="4"/>
  <c r="BG10" i="4"/>
  <c r="BG11" i="4"/>
  <c r="BG12" i="4"/>
  <c r="BG13" i="4"/>
  <c r="BG14" i="4"/>
  <c r="BG15" i="4"/>
  <c r="BG16" i="4"/>
  <c r="BG17" i="4"/>
  <c r="BG18" i="4"/>
  <c r="BG19" i="4"/>
  <c r="BG20" i="4"/>
  <c r="BG21" i="4"/>
  <c r="BG22" i="4"/>
  <c r="BG23" i="4"/>
  <c r="BG24" i="4"/>
  <c r="BG25" i="4"/>
  <c r="BF10" i="4"/>
  <c r="BF11" i="4"/>
  <c r="BF12" i="4"/>
  <c r="BF13" i="4"/>
  <c r="BF14" i="4"/>
  <c r="BF15" i="4"/>
  <c r="BF16" i="4"/>
  <c r="BF17" i="4"/>
  <c r="BF18" i="4"/>
  <c r="BF19" i="4"/>
  <c r="BF20" i="4"/>
  <c r="BF21" i="4"/>
  <c r="BF22" i="4"/>
  <c r="BF23" i="4"/>
  <c r="BF24" i="4"/>
  <c r="BF25" i="4"/>
  <c r="BE10" i="4"/>
  <c r="BE11" i="4"/>
  <c r="BE12" i="4"/>
  <c r="BE13" i="4"/>
  <c r="BE14" i="4"/>
  <c r="BE15" i="4"/>
  <c r="BE16" i="4"/>
  <c r="BE17" i="4"/>
  <c r="BE18" i="4"/>
  <c r="BE19" i="4"/>
  <c r="BE20" i="4"/>
  <c r="BE21" i="4"/>
  <c r="BE22" i="4"/>
  <c r="BE23" i="4"/>
  <c r="BE24" i="4"/>
  <c r="BE25" i="4"/>
  <c r="BD10" i="4"/>
  <c r="BD11" i="4"/>
  <c r="BD12" i="4"/>
  <c r="BD13" i="4"/>
  <c r="BD14" i="4"/>
  <c r="BD15" i="4"/>
  <c r="BD16" i="4"/>
  <c r="BD17" i="4"/>
  <c r="BD18" i="4"/>
  <c r="BD19" i="4"/>
  <c r="BD20" i="4"/>
  <c r="BD21" i="4"/>
  <c r="BD22" i="4"/>
  <c r="BD23" i="4"/>
  <c r="BD24" i="4"/>
  <c r="BD25" i="4"/>
  <c r="BC10" i="4"/>
  <c r="BC11" i="4"/>
  <c r="BC12" i="4"/>
  <c r="BC13" i="4"/>
  <c r="BC14" i="4"/>
  <c r="BC15" i="4"/>
  <c r="BC16" i="4"/>
  <c r="BC17" i="4"/>
  <c r="BC18" i="4"/>
  <c r="BC19" i="4"/>
  <c r="BC20" i="4"/>
  <c r="BC21" i="4"/>
  <c r="BC22" i="4"/>
  <c r="BC23" i="4"/>
  <c r="BC24" i="4"/>
  <c r="BC25" i="4"/>
  <c r="BB10" i="4"/>
  <c r="BB11" i="4"/>
  <c r="BB12" i="4"/>
  <c r="BB13" i="4"/>
  <c r="BB14" i="4"/>
  <c r="BB15" i="4"/>
  <c r="BB16" i="4"/>
  <c r="BB17" i="4"/>
  <c r="BB18" i="4"/>
  <c r="BB19" i="4"/>
  <c r="BB20" i="4"/>
  <c r="BB21" i="4"/>
  <c r="BB22" i="4"/>
  <c r="BB23" i="4"/>
  <c r="BB24" i="4"/>
  <c r="BB25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AZ22" i="4"/>
  <c r="AZ23" i="4"/>
  <c r="AZ24" i="4"/>
  <c r="AZ25" i="4"/>
  <c r="AY10" i="4"/>
  <c r="AY11" i="4"/>
  <c r="AY12" i="4"/>
  <c r="AY13" i="4"/>
  <c r="AY14" i="4"/>
  <c r="AY15" i="4"/>
  <c r="AY16" i="4"/>
  <c r="AY17" i="4"/>
  <c r="AY18" i="4"/>
  <c r="AY19" i="4"/>
  <c r="AY20" i="4"/>
  <c r="AY21" i="4"/>
  <c r="AY22" i="4"/>
  <c r="AY23" i="4"/>
  <c r="AY24" i="4"/>
  <c r="AY25" i="4"/>
  <c r="AX10" i="4"/>
  <c r="AX11" i="4"/>
  <c r="AX12" i="4"/>
  <c r="AX13" i="4"/>
  <c r="AX14" i="4"/>
  <c r="AX15" i="4"/>
  <c r="AX16" i="4"/>
  <c r="AX17" i="4"/>
  <c r="AX18" i="4"/>
  <c r="AX19" i="4"/>
  <c r="AX20" i="4"/>
  <c r="AX21" i="4"/>
  <c r="AX22" i="4"/>
  <c r="AX23" i="4"/>
  <c r="AX24" i="4"/>
  <c r="AX25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5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U10" i="4"/>
  <c r="AU11" i="4"/>
  <c r="AU12" i="4"/>
  <c r="AU13" i="4"/>
  <c r="AU14" i="4"/>
  <c r="AU15" i="4"/>
  <c r="AU16" i="4"/>
  <c r="AU17" i="4"/>
  <c r="AU18" i="4"/>
  <c r="AU19" i="4"/>
  <c r="AU20" i="4"/>
  <c r="AU21" i="4"/>
  <c r="AU22" i="4"/>
  <c r="AU23" i="4"/>
  <c r="AU24" i="4"/>
  <c r="AU25" i="4"/>
  <c r="AT10" i="4"/>
  <c r="AT11" i="4"/>
  <c r="AT12" i="4"/>
  <c r="AT13" i="4"/>
  <c r="AT14" i="4"/>
  <c r="AT15" i="4"/>
  <c r="AT16" i="4"/>
  <c r="AT17" i="4"/>
  <c r="AT18" i="4"/>
  <c r="AT19" i="4"/>
  <c r="AT20" i="4"/>
  <c r="AT21" i="4"/>
  <c r="AT22" i="4"/>
  <c r="AT23" i="4"/>
  <c r="AT24" i="4"/>
  <c r="AT25" i="4"/>
  <c r="AS10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S24" i="4"/>
  <c r="AS25" i="4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8" i="5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CG10" i="3"/>
  <c r="CG11" i="3"/>
  <c r="CG12" i="3"/>
  <c r="CG13" i="3"/>
  <c r="CG14" i="3"/>
  <c r="CG15" i="3"/>
  <c r="CG16" i="3"/>
  <c r="CG17" i="3"/>
  <c r="CG18" i="3"/>
  <c r="CG19" i="3"/>
  <c r="CG20" i="3"/>
  <c r="CG21" i="3"/>
  <c r="CG22" i="3"/>
  <c r="CG23" i="3"/>
  <c r="CG24" i="3"/>
  <c r="CG25" i="3"/>
  <c r="CG26" i="3"/>
  <c r="CG27" i="3"/>
  <c r="CG28" i="3"/>
  <c r="CG29" i="3"/>
  <c r="CG30" i="3"/>
  <c r="CG31" i="3"/>
  <c r="CG32" i="3"/>
  <c r="CG33" i="3"/>
  <c r="CG34" i="3"/>
  <c r="CG35" i="3"/>
  <c r="CG36" i="3"/>
  <c r="CG37" i="3"/>
  <c r="CG38" i="3"/>
  <c r="CG39" i="3"/>
  <c r="CG40" i="3"/>
  <c r="CG9" i="3"/>
  <c r="CF10" i="3"/>
  <c r="CF11" i="3"/>
  <c r="CF12" i="3"/>
  <c r="CF13" i="3"/>
  <c r="CF14" i="3"/>
  <c r="CF15" i="3"/>
  <c r="CF16" i="3"/>
  <c r="CF17" i="3"/>
  <c r="CF18" i="3"/>
  <c r="CF19" i="3"/>
  <c r="CF20" i="3"/>
  <c r="CF21" i="3"/>
  <c r="CF22" i="3"/>
  <c r="CF23" i="3"/>
  <c r="CF24" i="3"/>
  <c r="CF25" i="3"/>
  <c r="CF26" i="3"/>
  <c r="CF27" i="3"/>
  <c r="CF28" i="3"/>
  <c r="CF29" i="3"/>
  <c r="CF30" i="3"/>
  <c r="CF31" i="3"/>
  <c r="CF32" i="3"/>
  <c r="CF33" i="3"/>
  <c r="CF34" i="3"/>
  <c r="CF35" i="3"/>
  <c r="CF36" i="3"/>
  <c r="CF37" i="3"/>
  <c r="CF38" i="3"/>
  <c r="CF39" i="3"/>
  <c r="CF40" i="3"/>
  <c r="CF9" i="3"/>
  <c r="CE10" i="3"/>
  <c r="CE11" i="3"/>
  <c r="CE12" i="3"/>
  <c r="CE13" i="3"/>
  <c r="CE14" i="3"/>
  <c r="CE15" i="3"/>
  <c r="CE16" i="3"/>
  <c r="CE17" i="3"/>
  <c r="CE18" i="3"/>
  <c r="CE19" i="3"/>
  <c r="CE20" i="3"/>
  <c r="CE21" i="3"/>
  <c r="CE22" i="3"/>
  <c r="CE23" i="3"/>
  <c r="CE24" i="3"/>
  <c r="CE25" i="3"/>
  <c r="CE26" i="3"/>
  <c r="CE27" i="3"/>
  <c r="CE28" i="3"/>
  <c r="CE29" i="3"/>
  <c r="CE30" i="3"/>
  <c r="CE31" i="3"/>
  <c r="CE32" i="3"/>
  <c r="CE33" i="3"/>
  <c r="CE34" i="3"/>
  <c r="CE35" i="3"/>
  <c r="CE36" i="3"/>
  <c r="CE37" i="3"/>
  <c r="CE38" i="3"/>
  <c r="CE39" i="3"/>
  <c r="CE40" i="3"/>
  <c r="CE9" i="3"/>
  <c r="CD10" i="3"/>
  <c r="CD11" i="3"/>
  <c r="CD12" i="3"/>
  <c r="CD13" i="3"/>
  <c r="CD14" i="3"/>
  <c r="CD15" i="3"/>
  <c r="CD16" i="3"/>
  <c r="CD17" i="3"/>
  <c r="CD18" i="3"/>
  <c r="CD19" i="3"/>
  <c r="CD20" i="3"/>
  <c r="CD21" i="3"/>
  <c r="CD22" i="3"/>
  <c r="CD23" i="3"/>
  <c r="CD24" i="3"/>
  <c r="CD25" i="3"/>
  <c r="CD26" i="3"/>
  <c r="CD27" i="3"/>
  <c r="CD28" i="3"/>
  <c r="CD29" i="3"/>
  <c r="CD30" i="3"/>
  <c r="CD31" i="3"/>
  <c r="CD32" i="3"/>
  <c r="CD33" i="3"/>
  <c r="CD34" i="3"/>
  <c r="CD35" i="3"/>
  <c r="CD36" i="3"/>
  <c r="CD37" i="3"/>
  <c r="CD38" i="3"/>
  <c r="CD39" i="3"/>
  <c r="CD40" i="3"/>
  <c r="CD9" i="3"/>
  <c r="CC10" i="3"/>
  <c r="CC11" i="3"/>
  <c r="CC12" i="3"/>
  <c r="CC13" i="3"/>
  <c r="CC14" i="3"/>
  <c r="CC15" i="3"/>
  <c r="CC16" i="3"/>
  <c r="CC17" i="3"/>
  <c r="CC18" i="3"/>
  <c r="CC19" i="3"/>
  <c r="CC20" i="3"/>
  <c r="CC21" i="3"/>
  <c r="CC22" i="3"/>
  <c r="CC23" i="3"/>
  <c r="CC24" i="3"/>
  <c r="CC25" i="3"/>
  <c r="CC26" i="3"/>
  <c r="CC27" i="3"/>
  <c r="CC28" i="3"/>
  <c r="CC29" i="3"/>
  <c r="CC30" i="3"/>
  <c r="CC31" i="3"/>
  <c r="CC32" i="3"/>
  <c r="CC33" i="3"/>
  <c r="CC34" i="3"/>
  <c r="CC35" i="3"/>
  <c r="CC36" i="3"/>
  <c r="CC37" i="3"/>
  <c r="CC38" i="3"/>
  <c r="CC39" i="3"/>
  <c r="CC40" i="3"/>
  <c r="CC9" i="3"/>
  <c r="CB10" i="3"/>
  <c r="CB11" i="3"/>
  <c r="CB12" i="3"/>
  <c r="CB13" i="3"/>
  <c r="CB14" i="3"/>
  <c r="CB15" i="3"/>
  <c r="CB16" i="3"/>
  <c r="CB17" i="3"/>
  <c r="CB18" i="3"/>
  <c r="CB19" i="3"/>
  <c r="CB20" i="3"/>
  <c r="CB21" i="3"/>
  <c r="CB22" i="3"/>
  <c r="CB23" i="3"/>
  <c r="CB24" i="3"/>
  <c r="CB25" i="3"/>
  <c r="CB26" i="3"/>
  <c r="CB27" i="3"/>
  <c r="CB28" i="3"/>
  <c r="CB29" i="3"/>
  <c r="CB30" i="3"/>
  <c r="CB31" i="3"/>
  <c r="CB32" i="3"/>
  <c r="CB33" i="3"/>
  <c r="CB34" i="3"/>
  <c r="CB35" i="3"/>
  <c r="CB36" i="3"/>
  <c r="CB37" i="3"/>
  <c r="CB38" i="3"/>
  <c r="CB39" i="3"/>
  <c r="CB40" i="3"/>
  <c r="CB9" i="3"/>
  <c r="CA10" i="3"/>
  <c r="CA11" i="3"/>
  <c r="CA12" i="3"/>
  <c r="CA13" i="3"/>
  <c r="CA14" i="3"/>
  <c r="CA15" i="3"/>
  <c r="CA16" i="3"/>
  <c r="CA17" i="3"/>
  <c r="CA18" i="3"/>
  <c r="CA19" i="3"/>
  <c r="CA20" i="3"/>
  <c r="CA21" i="3"/>
  <c r="CA22" i="3"/>
  <c r="CA23" i="3"/>
  <c r="CA24" i="3"/>
  <c r="CA25" i="3"/>
  <c r="CA26" i="3"/>
  <c r="CA27" i="3"/>
  <c r="CA28" i="3"/>
  <c r="CA29" i="3"/>
  <c r="CA30" i="3"/>
  <c r="CA31" i="3"/>
  <c r="CA32" i="3"/>
  <c r="CA33" i="3"/>
  <c r="CA34" i="3"/>
  <c r="CA35" i="3"/>
  <c r="CA36" i="3"/>
  <c r="CA37" i="3"/>
  <c r="CA38" i="3"/>
  <c r="CA39" i="3"/>
  <c r="CA40" i="3"/>
  <c r="CA9" i="3"/>
  <c r="BZ10" i="3"/>
  <c r="BZ11" i="3"/>
  <c r="BZ12" i="3"/>
  <c r="BZ13" i="3"/>
  <c r="BZ14" i="3"/>
  <c r="BZ15" i="3"/>
  <c r="BZ16" i="3"/>
  <c r="BZ17" i="3"/>
  <c r="BZ18" i="3"/>
  <c r="BZ19" i="3"/>
  <c r="BZ20" i="3"/>
  <c r="BZ21" i="3"/>
  <c r="BZ22" i="3"/>
  <c r="BZ23" i="3"/>
  <c r="BZ24" i="3"/>
  <c r="BZ25" i="3"/>
  <c r="BZ26" i="3"/>
  <c r="BZ27" i="3"/>
  <c r="BZ28" i="3"/>
  <c r="BZ29" i="3"/>
  <c r="BZ30" i="3"/>
  <c r="BZ31" i="3"/>
  <c r="BZ32" i="3"/>
  <c r="BZ33" i="3"/>
  <c r="BZ34" i="3"/>
  <c r="BZ35" i="3"/>
  <c r="BZ36" i="3"/>
  <c r="BZ37" i="3"/>
  <c r="BZ38" i="3"/>
  <c r="BZ39" i="3"/>
  <c r="BZ40" i="3"/>
  <c r="BZ9" i="3"/>
  <c r="BY10" i="3"/>
  <c r="BY11" i="3"/>
  <c r="BY12" i="3"/>
  <c r="BY13" i="3"/>
  <c r="BY14" i="3"/>
  <c r="BY15" i="3"/>
  <c r="BY16" i="3"/>
  <c r="BY17" i="3"/>
  <c r="BY18" i="3"/>
  <c r="BY19" i="3"/>
  <c r="BY20" i="3"/>
  <c r="BY21" i="3"/>
  <c r="BY22" i="3"/>
  <c r="BY23" i="3"/>
  <c r="BY24" i="3"/>
  <c r="BY25" i="3"/>
  <c r="BY26" i="3"/>
  <c r="BY27" i="3"/>
  <c r="BY28" i="3"/>
  <c r="BY29" i="3"/>
  <c r="BY30" i="3"/>
  <c r="BY31" i="3"/>
  <c r="BY32" i="3"/>
  <c r="BY33" i="3"/>
  <c r="BY34" i="3"/>
  <c r="BY35" i="3"/>
  <c r="BY36" i="3"/>
  <c r="BY37" i="3"/>
  <c r="BY38" i="3"/>
  <c r="BY39" i="3"/>
  <c r="BY40" i="3"/>
  <c r="BY9" i="3"/>
  <c r="BX10" i="3"/>
  <c r="BX11" i="3"/>
  <c r="BX12" i="3"/>
  <c r="BX13" i="3"/>
  <c r="BX14" i="3"/>
  <c r="BX15" i="3"/>
  <c r="BX16" i="3"/>
  <c r="BX17" i="3"/>
  <c r="BX18" i="3"/>
  <c r="BX19" i="3"/>
  <c r="BX20" i="3"/>
  <c r="BX21" i="3"/>
  <c r="BX22" i="3"/>
  <c r="BX23" i="3"/>
  <c r="BX24" i="3"/>
  <c r="BX25" i="3"/>
  <c r="BX26" i="3"/>
  <c r="BX27" i="3"/>
  <c r="BX28" i="3"/>
  <c r="BX29" i="3"/>
  <c r="BX30" i="3"/>
  <c r="BX31" i="3"/>
  <c r="BX32" i="3"/>
  <c r="BX33" i="3"/>
  <c r="BX34" i="3"/>
  <c r="BX35" i="3"/>
  <c r="BX36" i="3"/>
  <c r="BX37" i="3"/>
  <c r="BX38" i="3"/>
  <c r="BX39" i="3"/>
  <c r="BX40" i="3"/>
  <c r="BX9" i="3"/>
  <c r="BW10" i="3"/>
  <c r="BW11" i="3"/>
  <c r="BW12" i="3"/>
  <c r="BW13" i="3"/>
  <c r="BW14" i="3"/>
  <c r="BW15" i="3"/>
  <c r="BW16" i="3"/>
  <c r="BW17" i="3"/>
  <c r="BW18" i="3"/>
  <c r="BW19" i="3"/>
  <c r="BW20" i="3"/>
  <c r="BW21" i="3"/>
  <c r="BW22" i="3"/>
  <c r="BW23" i="3"/>
  <c r="BW24" i="3"/>
  <c r="BW25" i="3"/>
  <c r="BW26" i="3"/>
  <c r="BW27" i="3"/>
  <c r="BW28" i="3"/>
  <c r="BW29" i="3"/>
  <c r="BW30" i="3"/>
  <c r="BW31" i="3"/>
  <c r="BW32" i="3"/>
  <c r="BW33" i="3"/>
  <c r="BW34" i="3"/>
  <c r="BW35" i="3"/>
  <c r="BW36" i="3"/>
  <c r="BW37" i="3"/>
  <c r="BW38" i="3"/>
  <c r="BW39" i="3"/>
  <c r="BW40" i="3"/>
  <c r="BW9" i="3"/>
  <c r="BV10" i="3"/>
  <c r="BV11" i="3"/>
  <c r="BV12" i="3"/>
  <c r="BV13" i="3"/>
  <c r="BV14" i="3"/>
  <c r="BV15" i="3"/>
  <c r="BV16" i="3"/>
  <c r="BV17" i="3"/>
  <c r="BV18" i="3"/>
  <c r="BV19" i="3"/>
  <c r="BV20" i="3"/>
  <c r="BV21" i="3"/>
  <c r="BV22" i="3"/>
  <c r="BV23" i="3"/>
  <c r="BV24" i="3"/>
  <c r="BV25" i="3"/>
  <c r="BV26" i="3"/>
  <c r="BV27" i="3"/>
  <c r="BV28" i="3"/>
  <c r="BV29" i="3"/>
  <c r="BV30" i="3"/>
  <c r="BV31" i="3"/>
  <c r="BV32" i="3"/>
  <c r="BV33" i="3"/>
  <c r="BV34" i="3"/>
  <c r="BV35" i="3"/>
  <c r="BV36" i="3"/>
  <c r="BV37" i="3"/>
  <c r="BV38" i="3"/>
  <c r="BV39" i="3"/>
  <c r="BV40" i="3"/>
  <c r="BV9" i="3"/>
  <c r="BU10" i="3"/>
  <c r="BU11" i="3"/>
  <c r="BU12" i="3"/>
  <c r="BU13" i="3"/>
  <c r="BU14" i="3"/>
  <c r="BU15" i="3"/>
  <c r="BU16" i="3"/>
  <c r="BU17" i="3"/>
  <c r="BU18" i="3"/>
  <c r="BU19" i="3"/>
  <c r="BU20" i="3"/>
  <c r="BU21" i="3"/>
  <c r="BU22" i="3"/>
  <c r="BU23" i="3"/>
  <c r="BU24" i="3"/>
  <c r="BU25" i="3"/>
  <c r="BU26" i="3"/>
  <c r="BU27" i="3"/>
  <c r="BU28" i="3"/>
  <c r="BU29" i="3"/>
  <c r="BU30" i="3"/>
  <c r="BU31" i="3"/>
  <c r="BU32" i="3"/>
  <c r="BU33" i="3"/>
  <c r="BU34" i="3"/>
  <c r="BU35" i="3"/>
  <c r="BU36" i="3"/>
  <c r="BU37" i="3"/>
  <c r="BU38" i="3"/>
  <c r="BU39" i="3"/>
  <c r="BU40" i="3"/>
  <c r="BU9" i="3"/>
  <c r="BT10" i="3"/>
  <c r="BT11" i="3"/>
  <c r="BT12" i="3"/>
  <c r="BT13" i="3"/>
  <c r="BT14" i="3"/>
  <c r="BT15" i="3"/>
  <c r="BT16" i="3"/>
  <c r="BT17" i="3"/>
  <c r="BT18" i="3"/>
  <c r="BT19" i="3"/>
  <c r="BT20" i="3"/>
  <c r="BT21" i="3"/>
  <c r="BT22" i="3"/>
  <c r="BT23" i="3"/>
  <c r="BT24" i="3"/>
  <c r="BT25" i="3"/>
  <c r="BT26" i="3"/>
  <c r="BT27" i="3"/>
  <c r="BT28" i="3"/>
  <c r="BT29" i="3"/>
  <c r="BT30" i="3"/>
  <c r="BT31" i="3"/>
  <c r="BT32" i="3"/>
  <c r="BT33" i="3"/>
  <c r="BT34" i="3"/>
  <c r="BT35" i="3"/>
  <c r="BT36" i="3"/>
  <c r="BT37" i="3"/>
  <c r="BT38" i="3"/>
  <c r="BT39" i="3"/>
  <c r="BT40" i="3"/>
  <c r="BT9" i="3"/>
  <c r="BS10" i="3"/>
  <c r="BS11" i="3"/>
  <c r="BS12" i="3"/>
  <c r="BS13" i="3"/>
  <c r="BS14" i="3"/>
  <c r="BS15" i="3"/>
  <c r="BS16" i="3"/>
  <c r="BS17" i="3"/>
  <c r="BS18" i="3"/>
  <c r="BS19" i="3"/>
  <c r="BS20" i="3"/>
  <c r="BS21" i="3"/>
  <c r="BS22" i="3"/>
  <c r="BS23" i="3"/>
  <c r="BS24" i="3"/>
  <c r="BS25" i="3"/>
  <c r="BS26" i="3"/>
  <c r="BS27" i="3"/>
  <c r="BS28" i="3"/>
  <c r="BS29" i="3"/>
  <c r="BS30" i="3"/>
  <c r="BS31" i="3"/>
  <c r="BS32" i="3"/>
  <c r="BS33" i="3"/>
  <c r="BS34" i="3"/>
  <c r="BS35" i="3"/>
  <c r="BS36" i="3"/>
  <c r="BS37" i="3"/>
  <c r="BS38" i="3"/>
  <c r="BS39" i="3"/>
  <c r="BS40" i="3"/>
  <c r="BS9" i="3"/>
  <c r="BR14" i="3"/>
  <c r="BR15" i="3"/>
  <c r="BR16" i="3"/>
  <c r="BR17" i="3"/>
  <c r="BR18" i="3"/>
  <c r="BR19" i="3"/>
  <c r="BR20" i="3"/>
  <c r="BR21" i="3"/>
  <c r="BR22" i="3"/>
  <c r="BR23" i="3"/>
  <c r="BR24" i="3"/>
  <c r="BR25" i="3"/>
  <c r="BR26" i="3"/>
  <c r="BR27" i="3"/>
  <c r="BR28" i="3"/>
  <c r="BR29" i="3"/>
  <c r="BR30" i="3"/>
  <c r="BR31" i="3"/>
  <c r="BR32" i="3"/>
  <c r="BR33" i="3"/>
  <c r="BR34" i="3"/>
  <c r="BR35" i="3"/>
  <c r="BR36" i="3"/>
  <c r="BR37" i="3"/>
  <c r="BR38" i="3"/>
  <c r="BR39" i="3"/>
  <c r="BR40" i="3"/>
  <c r="BR10" i="3"/>
  <c r="BR11" i="3"/>
  <c r="BR12" i="3"/>
  <c r="BR13" i="3"/>
  <c r="BR9" i="3"/>
  <c r="BQ10" i="3"/>
  <c r="BQ11" i="3"/>
  <c r="BQ12" i="3"/>
  <c r="BQ13" i="3"/>
  <c r="BQ14" i="3"/>
  <c r="BQ15" i="3"/>
  <c r="BQ16" i="3"/>
  <c r="BQ17" i="3"/>
  <c r="BQ18" i="3"/>
  <c r="BQ19" i="3"/>
  <c r="BQ20" i="3"/>
  <c r="BQ21" i="3"/>
  <c r="BQ22" i="3"/>
  <c r="BQ23" i="3"/>
  <c r="BQ24" i="3"/>
  <c r="BQ25" i="3"/>
  <c r="BQ26" i="3"/>
  <c r="BQ27" i="3"/>
  <c r="BQ28" i="3"/>
  <c r="BQ29" i="3"/>
  <c r="BQ30" i="3"/>
  <c r="BQ31" i="3"/>
  <c r="BQ32" i="3"/>
  <c r="BQ33" i="3"/>
  <c r="BQ34" i="3"/>
  <c r="BQ35" i="3"/>
  <c r="BQ36" i="3"/>
  <c r="BQ37" i="3"/>
  <c r="BQ38" i="3"/>
  <c r="BQ39" i="3"/>
  <c r="BQ40" i="3"/>
  <c r="BQ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25" i="3"/>
  <c r="BP26" i="3"/>
  <c r="BP27" i="3"/>
  <c r="BP28" i="3"/>
  <c r="BP29" i="3"/>
  <c r="BP30" i="3"/>
  <c r="BP31" i="3"/>
  <c r="BP32" i="3"/>
  <c r="BP33" i="3"/>
  <c r="BP34" i="3"/>
  <c r="BP35" i="3"/>
  <c r="BP36" i="3"/>
  <c r="BP37" i="3"/>
  <c r="BP38" i="3"/>
  <c r="BP39" i="3"/>
  <c r="BP40" i="3"/>
  <c r="BP9" i="3"/>
  <c r="BO10" i="3"/>
  <c r="BO11" i="3"/>
  <c r="BO12" i="3"/>
  <c r="BO13" i="3"/>
  <c r="BO14" i="3"/>
  <c r="BO15" i="3"/>
  <c r="BO16" i="3"/>
  <c r="BO17" i="3"/>
  <c r="BO18" i="3"/>
  <c r="BO19" i="3"/>
  <c r="BO20" i="3"/>
  <c r="BO21" i="3"/>
  <c r="BO22" i="3"/>
  <c r="BO23" i="3"/>
  <c r="BO24" i="3"/>
  <c r="BO25" i="3"/>
  <c r="BO26" i="3"/>
  <c r="BO27" i="3"/>
  <c r="BO28" i="3"/>
  <c r="BO29" i="3"/>
  <c r="BO30" i="3"/>
  <c r="BO31" i="3"/>
  <c r="BO32" i="3"/>
  <c r="BO33" i="3"/>
  <c r="BO34" i="3"/>
  <c r="BO35" i="3"/>
  <c r="BO36" i="3"/>
  <c r="BO37" i="3"/>
  <c r="BO38" i="3"/>
  <c r="BO39" i="3"/>
  <c r="BO40" i="3"/>
  <c r="BO9" i="3"/>
  <c r="BN10" i="3"/>
  <c r="BN11" i="3"/>
  <c r="BN12" i="3"/>
  <c r="BN13" i="3"/>
  <c r="BN14" i="3"/>
  <c r="BN15" i="3"/>
  <c r="BN16" i="3"/>
  <c r="BN17" i="3"/>
  <c r="BN18" i="3"/>
  <c r="BN19" i="3"/>
  <c r="BN20" i="3"/>
  <c r="BN21" i="3"/>
  <c r="BN22" i="3"/>
  <c r="BN23" i="3"/>
  <c r="BN24" i="3"/>
  <c r="BN25" i="3"/>
  <c r="BN26" i="3"/>
  <c r="BN27" i="3"/>
  <c r="BN28" i="3"/>
  <c r="BN29" i="3"/>
  <c r="BN30" i="3"/>
  <c r="BN31" i="3"/>
  <c r="BN32" i="3"/>
  <c r="BN33" i="3"/>
  <c r="BN34" i="3"/>
  <c r="BN35" i="3"/>
  <c r="BN36" i="3"/>
  <c r="BN37" i="3"/>
  <c r="BN38" i="3"/>
  <c r="BN39" i="3"/>
  <c r="BN40" i="3"/>
  <c r="BN9" i="3"/>
  <c r="BM10" i="3"/>
  <c r="BM11" i="3"/>
  <c r="BM12" i="3"/>
  <c r="BM13" i="3"/>
  <c r="BM14" i="3"/>
  <c r="BM15" i="3"/>
  <c r="BM16" i="3"/>
  <c r="BM17" i="3"/>
  <c r="BM18" i="3"/>
  <c r="BM19" i="3"/>
  <c r="BM20" i="3"/>
  <c r="BM21" i="3"/>
  <c r="BM22" i="3"/>
  <c r="BM23" i="3"/>
  <c r="BM24" i="3"/>
  <c r="BM25" i="3"/>
  <c r="BM26" i="3"/>
  <c r="BM27" i="3"/>
  <c r="BM28" i="3"/>
  <c r="BM29" i="3"/>
  <c r="BM30" i="3"/>
  <c r="BM31" i="3"/>
  <c r="BM32" i="3"/>
  <c r="BM33" i="3"/>
  <c r="BM34" i="3"/>
  <c r="BM35" i="3"/>
  <c r="BM36" i="3"/>
  <c r="BM37" i="3"/>
  <c r="BM38" i="3"/>
  <c r="BM39" i="3"/>
  <c r="BM40" i="3"/>
  <c r="BM9" i="3"/>
  <c r="BL10" i="3"/>
  <c r="BL11" i="3"/>
  <c r="BL12" i="3"/>
  <c r="BL13" i="3"/>
  <c r="BL14" i="3"/>
  <c r="BL15" i="3"/>
  <c r="BL16" i="3"/>
  <c r="BL17" i="3"/>
  <c r="BL18" i="3"/>
  <c r="BL19" i="3"/>
  <c r="BL20" i="3"/>
  <c r="BL21" i="3"/>
  <c r="BL22" i="3"/>
  <c r="BL23" i="3"/>
  <c r="BL24" i="3"/>
  <c r="BL25" i="3"/>
  <c r="BL26" i="3"/>
  <c r="BL27" i="3"/>
  <c r="BL28" i="3"/>
  <c r="BL29" i="3"/>
  <c r="BL30" i="3"/>
  <c r="BL31" i="3"/>
  <c r="BL32" i="3"/>
  <c r="BL33" i="3"/>
  <c r="BL34" i="3"/>
  <c r="BL35" i="3"/>
  <c r="BL36" i="3"/>
  <c r="BL37" i="3"/>
  <c r="BL38" i="3"/>
  <c r="BL39" i="3"/>
  <c r="BL40" i="3"/>
  <c r="BL9" i="3"/>
  <c r="BK10" i="3"/>
  <c r="BK11" i="3"/>
  <c r="BK12" i="3"/>
  <c r="BK13" i="3"/>
  <c r="BK14" i="3"/>
  <c r="BK15" i="3"/>
  <c r="BK16" i="3"/>
  <c r="BK17" i="3"/>
  <c r="BK18" i="3"/>
  <c r="BK19" i="3"/>
  <c r="BK20" i="3"/>
  <c r="BK21" i="3"/>
  <c r="BK22" i="3"/>
  <c r="BK23" i="3"/>
  <c r="BK24" i="3"/>
  <c r="BK25" i="3"/>
  <c r="BK26" i="3"/>
  <c r="BK27" i="3"/>
  <c r="BK28" i="3"/>
  <c r="BK29" i="3"/>
  <c r="BK30" i="3"/>
  <c r="BK31" i="3"/>
  <c r="BK32" i="3"/>
  <c r="BK33" i="3"/>
  <c r="BK34" i="3"/>
  <c r="BK35" i="3"/>
  <c r="BK36" i="3"/>
  <c r="BK37" i="3"/>
  <c r="BK38" i="3"/>
  <c r="BK39" i="3"/>
  <c r="BK40" i="3"/>
  <c r="BK9" i="3"/>
  <c r="BJ10" i="3"/>
  <c r="BJ11" i="3"/>
  <c r="BJ12" i="3"/>
  <c r="BJ13" i="3"/>
  <c r="BJ14" i="3"/>
  <c r="BJ15" i="3"/>
  <c r="BJ16" i="3"/>
  <c r="BJ17" i="3"/>
  <c r="BJ18" i="3"/>
  <c r="BJ19" i="3"/>
  <c r="BJ20" i="3"/>
  <c r="BJ21" i="3"/>
  <c r="BJ22" i="3"/>
  <c r="BJ23" i="3"/>
  <c r="BJ24" i="3"/>
  <c r="BJ25" i="3"/>
  <c r="BJ26" i="3"/>
  <c r="BJ27" i="3"/>
  <c r="BJ28" i="3"/>
  <c r="BJ29" i="3"/>
  <c r="BJ30" i="3"/>
  <c r="BJ31" i="3"/>
  <c r="BJ32" i="3"/>
  <c r="BJ33" i="3"/>
  <c r="BJ34" i="3"/>
  <c r="BJ35" i="3"/>
  <c r="BJ36" i="3"/>
  <c r="BJ37" i="3"/>
  <c r="BJ38" i="3"/>
  <c r="BJ39" i="3"/>
  <c r="BJ40" i="3"/>
  <c r="BJ9" i="3"/>
  <c r="BI10" i="3"/>
  <c r="BI11" i="3"/>
  <c r="BI12" i="3"/>
  <c r="BI13" i="3"/>
  <c r="BI14" i="3"/>
  <c r="BI15" i="3"/>
  <c r="BI16" i="3"/>
  <c r="BI17" i="3"/>
  <c r="BI18" i="3"/>
  <c r="BI19" i="3"/>
  <c r="BI20" i="3"/>
  <c r="BI21" i="3"/>
  <c r="BI22" i="3"/>
  <c r="BI23" i="3"/>
  <c r="BI24" i="3"/>
  <c r="BI25" i="3"/>
  <c r="BI26" i="3"/>
  <c r="BI27" i="3"/>
  <c r="BI28" i="3"/>
  <c r="BI29" i="3"/>
  <c r="BI30" i="3"/>
  <c r="BI31" i="3"/>
  <c r="BI32" i="3"/>
  <c r="BI33" i="3"/>
  <c r="BI34" i="3"/>
  <c r="BI35" i="3"/>
  <c r="BI36" i="3"/>
  <c r="BI37" i="3"/>
  <c r="BI38" i="3"/>
  <c r="BI39" i="3"/>
  <c r="BI40" i="3"/>
  <c r="BI9" i="3"/>
  <c r="BH10" i="3"/>
  <c r="BH11" i="3"/>
  <c r="BH12" i="3"/>
  <c r="BH13" i="3"/>
  <c r="BH14" i="3"/>
  <c r="BH15" i="3"/>
  <c r="BH16" i="3"/>
  <c r="BH17" i="3"/>
  <c r="BH18" i="3"/>
  <c r="BH19" i="3"/>
  <c r="BH20" i="3"/>
  <c r="BH21" i="3"/>
  <c r="BH22" i="3"/>
  <c r="BH23" i="3"/>
  <c r="BH24" i="3"/>
  <c r="BH25" i="3"/>
  <c r="BH26" i="3"/>
  <c r="BH27" i="3"/>
  <c r="BH28" i="3"/>
  <c r="BH29" i="3"/>
  <c r="BH30" i="3"/>
  <c r="BH31" i="3"/>
  <c r="BH32" i="3"/>
  <c r="BH33" i="3"/>
  <c r="BH34" i="3"/>
  <c r="BH35" i="3"/>
  <c r="BH36" i="3"/>
  <c r="BH37" i="3"/>
  <c r="BH38" i="3"/>
  <c r="BH39" i="3"/>
  <c r="BH40" i="3"/>
  <c r="BH9" i="3"/>
  <c r="BG10" i="3"/>
  <c r="BG11" i="3"/>
  <c r="BG12" i="3"/>
  <c r="BG13" i="3"/>
  <c r="BG14" i="3"/>
  <c r="BG15" i="3"/>
  <c r="BG16" i="3"/>
  <c r="BG17" i="3"/>
  <c r="BG18" i="3"/>
  <c r="BG19" i="3"/>
  <c r="BG20" i="3"/>
  <c r="BG21" i="3"/>
  <c r="BG22" i="3"/>
  <c r="BG23" i="3"/>
  <c r="BG24" i="3"/>
  <c r="BG25" i="3"/>
  <c r="BG26" i="3"/>
  <c r="BG27" i="3"/>
  <c r="BG28" i="3"/>
  <c r="BG29" i="3"/>
  <c r="BG30" i="3"/>
  <c r="BG31" i="3"/>
  <c r="BG32" i="3"/>
  <c r="BG33" i="3"/>
  <c r="BG34" i="3"/>
  <c r="BG35" i="3"/>
  <c r="BG36" i="3"/>
  <c r="BG37" i="3"/>
  <c r="BG38" i="3"/>
  <c r="BG39" i="3"/>
  <c r="BG40" i="3"/>
  <c r="BG9" i="3"/>
  <c r="BF10" i="3"/>
  <c r="BF11" i="3"/>
  <c r="BF12" i="3"/>
  <c r="BF13" i="3"/>
  <c r="BF14" i="3"/>
  <c r="BF15" i="3"/>
  <c r="BF16" i="3"/>
  <c r="BF17" i="3"/>
  <c r="BF18" i="3"/>
  <c r="BF19" i="3"/>
  <c r="BF20" i="3"/>
  <c r="BF21" i="3"/>
  <c r="BF22" i="3"/>
  <c r="BF23" i="3"/>
  <c r="BF24" i="3"/>
  <c r="BF25" i="3"/>
  <c r="BF26" i="3"/>
  <c r="BF27" i="3"/>
  <c r="BF28" i="3"/>
  <c r="BF29" i="3"/>
  <c r="BF30" i="3"/>
  <c r="BF31" i="3"/>
  <c r="BF32" i="3"/>
  <c r="BF33" i="3"/>
  <c r="BF34" i="3"/>
  <c r="BF35" i="3"/>
  <c r="BF36" i="3"/>
  <c r="BF37" i="3"/>
  <c r="BF38" i="3"/>
  <c r="BF39" i="3"/>
  <c r="BF40" i="3"/>
  <c r="BF9" i="3"/>
  <c r="BE10" i="3"/>
  <c r="BE11" i="3"/>
  <c r="BE12" i="3"/>
  <c r="BE13" i="3"/>
  <c r="BE14" i="3"/>
  <c r="BE15" i="3"/>
  <c r="BE16" i="3"/>
  <c r="BE17" i="3"/>
  <c r="BE18" i="3"/>
  <c r="BE19" i="3"/>
  <c r="BE20" i="3"/>
  <c r="BE21" i="3"/>
  <c r="BE22" i="3"/>
  <c r="BE23" i="3"/>
  <c r="BE24" i="3"/>
  <c r="BE25" i="3"/>
  <c r="BE26" i="3"/>
  <c r="BE27" i="3"/>
  <c r="BE28" i="3"/>
  <c r="BE29" i="3"/>
  <c r="BE30" i="3"/>
  <c r="BE31" i="3"/>
  <c r="BE32" i="3"/>
  <c r="BE33" i="3"/>
  <c r="BE34" i="3"/>
  <c r="BE35" i="3"/>
  <c r="BE36" i="3"/>
  <c r="BE37" i="3"/>
  <c r="BE38" i="3"/>
  <c r="BE39" i="3"/>
  <c r="BE40" i="3"/>
  <c r="BE9" i="3"/>
  <c r="BD10" i="3"/>
  <c r="BD11" i="3"/>
  <c r="BD12" i="3"/>
  <c r="BD13" i="3"/>
  <c r="BD14" i="3"/>
  <c r="BD15" i="3"/>
  <c r="BD16" i="3"/>
  <c r="BD17" i="3"/>
  <c r="BD18" i="3"/>
  <c r="BD19" i="3"/>
  <c r="BD20" i="3"/>
  <c r="BD21" i="3"/>
  <c r="BD22" i="3"/>
  <c r="BD23" i="3"/>
  <c r="BD24" i="3"/>
  <c r="BD25" i="3"/>
  <c r="BD26" i="3"/>
  <c r="BD27" i="3"/>
  <c r="BD28" i="3"/>
  <c r="BD29" i="3"/>
  <c r="BD30" i="3"/>
  <c r="BD31" i="3"/>
  <c r="BD32" i="3"/>
  <c r="BD33" i="3"/>
  <c r="BD34" i="3"/>
  <c r="BD35" i="3"/>
  <c r="BD36" i="3"/>
  <c r="BD37" i="3"/>
  <c r="BD38" i="3"/>
  <c r="BD39" i="3"/>
  <c r="BD40" i="3"/>
  <c r="BD9" i="3"/>
  <c r="BC10" i="3"/>
  <c r="BC11" i="3"/>
  <c r="BC12" i="3"/>
  <c r="BC13" i="3"/>
  <c r="BC14" i="3"/>
  <c r="BC15" i="3"/>
  <c r="BC16" i="3"/>
  <c r="BC17" i="3"/>
  <c r="BC18" i="3"/>
  <c r="BC19" i="3"/>
  <c r="BC20" i="3"/>
  <c r="BC21" i="3"/>
  <c r="BC22" i="3"/>
  <c r="BC23" i="3"/>
  <c r="BC24" i="3"/>
  <c r="BC25" i="3"/>
  <c r="BC26" i="3"/>
  <c r="BC27" i="3"/>
  <c r="BC28" i="3"/>
  <c r="BC29" i="3"/>
  <c r="BC30" i="3"/>
  <c r="BC31" i="3"/>
  <c r="BC32" i="3"/>
  <c r="BC33" i="3"/>
  <c r="BC34" i="3"/>
  <c r="BC35" i="3"/>
  <c r="BC36" i="3"/>
  <c r="BC37" i="3"/>
  <c r="BC38" i="3"/>
  <c r="BC39" i="3"/>
  <c r="BC40" i="3"/>
  <c r="BC9" i="3"/>
  <c r="BB10" i="3"/>
  <c r="BB11" i="3"/>
  <c r="BB12" i="3"/>
  <c r="BB13" i="3"/>
  <c r="BB14" i="3"/>
  <c r="BB15" i="3"/>
  <c r="BB16" i="3"/>
  <c r="BB17" i="3"/>
  <c r="BB18" i="3"/>
  <c r="BB19" i="3"/>
  <c r="BB20" i="3"/>
  <c r="BB21" i="3"/>
  <c r="BB22" i="3"/>
  <c r="BB23" i="3"/>
  <c r="BB24" i="3"/>
  <c r="BB25" i="3"/>
  <c r="BB26" i="3"/>
  <c r="BB27" i="3"/>
  <c r="BB28" i="3"/>
  <c r="BB29" i="3"/>
  <c r="BB30" i="3"/>
  <c r="BB31" i="3"/>
  <c r="BB32" i="3"/>
  <c r="BB33" i="3"/>
  <c r="BB34" i="3"/>
  <c r="BB35" i="3"/>
  <c r="BB36" i="3"/>
  <c r="BB37" i="3"/>
  <c r="BB38" i="3"/>
  <c r="BB39" i="3"/>
  <c r="BB40" i="3"/>
  <c r="BB9" i="3"/>
  <c r="BA10" i="3"/>
  <c r="BA11" i="3"/>
  <c r="BA12" i="3"/>
  <c r="BA13" i="3"/>
  <c r="BA14" i="3"/>
  <c r="BA15" i="3"/>
  <c r="BA16" i="3"/>
  <c r="BA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BA9" i="3"/>
  <c r="AZ10" i="3"/>
  <c r="AZ11" i="3"/>
  <c r="AZ12" i="3"/>
  <c r="AZ13" i="3"/>
  <c r="AZ14" i="3"/>
  <c r="AZ15" i="3"/>
  <c r="AZ16" i="3"/>
  <c r="AZ17" i="3"/>
  <c r="AZ18" i="3"/>
  <c r="AZ19" i="3"/>
  <c r="AZ20" i="3"/>
  <c r="AZ21" i="3"/>
  <c r="AZ22" i="3"/>
  <c r="AZ23" i="3"/>
  <c r="AZ24" i="3"/>
  <c r="AZ25" i="3"/>
  <c r="AZ26" i="3"/>
  <c r="AZ27" i="3"/>
  <c r="AZ28" i="3"/>
  <c r="AZ29" i="3"/>
  <c r="AZ30" i="3"/>
  <c r="AZ31" i="3"/>
  <c r="AZ32" i="3"/>
  <c r="AZ33" i="3"/>
  <c r="AZ34" i="3"/>
  <c r="AZ35" i="3"/>
  <c r="AZ36" i="3"/>
  <c r="AZ37" i="3"/>
  <c r="AZ38" i="3"/>
  <c r="AZ39" i="3"/>
  <c r="AZ40" i="3"/>
  <c r="AZ9" i="3"/>
  <c r="AY10" i="3"/>
  <c r="AY11" i="3"/>
  <c r="AY12" i="3"/>
  <c r="AY13" i="3"/>
  <c r="AY14" i="3"/>
  <c r="AY15" i="3"/>
  <c r="AY16" i="3"/>
  <c r="AY17" i="3"/>
  <c r="AY18" i="3"/>
  <c r="AY19" i="3"/>
  <c r="AY20" i="3"/>
  <c r="AY21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34" i="3"/>
  <c r="AY35" i="3"/>
  <c r="AY36" i="3"/>
  <c r="AY37" i="3"/>
  <c r="AY38" i="3"/>
  <c r="AY39" i="3"/>
  <c r="AY40" i="3"/>
  <c r="AY9" i="3"/>
  <c r="AX10" i="3"/>
  <c r="AX11" i="3"/>
  <c r="AX12" i="3"/>
  <c r="AX13" i="3"/>
  <c r="AX14" i="3"/>
  <c r="AX15" i="3"/>
  <c r="AX16" i="3"/>
  <c r="AX17" i="3"/>
  <c r="AX18" i="3"/>
  <c r="AX19" i="3"/>
  <c r="AX20" i="3"/>
  <c r="AX21" i="3"/>
  <c r="AX22" i="3"/>
  <c r="AX23" i="3"/>
  <c r="AX24" i="3"/>
  <c r="AX25" i="3"/>
  <c r="AX26" i="3"/>
  <c r="AX27" i="3"/>
  <c r="AX28" i="3"/>
  <c r="AX29" i="3"/>
  <c r="AX30" i="3"/>
  <c r="AX31" i="3"/>
  <c r="AX32" i="3"/>
  <c r="AX33" i="3"/>
  <c r="AX34" i="3"/>
  <c r="AX35" i="3"/>
  <c r="AX36" i="3"/>
  <c r="AX37" i="3"/>
  <c r="AX38" i="3"/>
  <c r="AX39" i="3"/>
  <c r="AX40" i="3"/>
  <c r="AX9" i="3"/>
  <c r="AW10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V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U9" i="3"/>
  <c r="AT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</calcChain>
</file>

<file path=xl/sharedStrings.xml><?xml version="1.0" encoding="utf-8"?>
<sst xmlns="http://schemas.openxmlformats.org/spreadsheetml/2006/main" count="1581" uniqueCount="250">
  <si>
    <t>NP_Barke_Block1</t>
  </si>
  <si>
    <t>NP_Barke_Block1_repeat</t>
  </si>
  <si>
    <t>NP_Barke_Block2</t>
  </si>
  <si>
    <t>NP_Barke_Block3</t>
  </si>
  <si>
    <t>NP_Barke_Block4</t>
  </si>
  <si>
    <t>NP_Blank1_inj1</t>
  </si>
  <si>
    <t>NP_Blank1_inj2</t>
  </si>
  <si>
    <t>NP_Blank1_inj3</t>
  </si>
  <si>
    <t>NP_Blank1_inj4</t>
  </si>
  <si>
    <t>NP_Blank1_inj5</t>
  </si>
  <si>
    <t>NP_Blank2_inj1</t>
  </si>
  <si>
    <t>NP_Blank2_inj2</t>
  </si>
  <si>
    <t>NP_Blank2_inj3</t>
  </si>
  <si>
    <t>NP_Blank2_inj4</t>
  </si>
  <si>
    <t>NP_Blank2_inj5</t>
  </si>
  <si>
    <t>NP_NC_Block1</t>
  </si>
  <si>
    <t>NP_NC_Block2</t>
  </si>
  <si>
    <t>NP_NC_Block3</t>
  </si>
  <si>
    <t>NP_NC_Block4</t>
  </si>
  <si>
    <t>NP_Rtonly_inj1</t>
  </si>
  <si>
    <t>NP_Rtonly_inj2</t>
  </si>
  <si>
    <t>NP_Rtonly_inj3</t>
  </si>
  <si>
    <t>NP_Rtonly_inj4</t>
  </si>
  <si>
    <t>NP_Rtonly_inj5</t>
  </si>
  <si>
    <t>Filename</t>
  </si>
  <si>
    <t>P_1059_Unknown1</t>
  </si>
  <si>
    <t>P_1172_L-valine(TMS2)</t>
  </si>
  <si>
    <t>P_1249_Silamine</t>
  </si>
  <si>
    <t>contaminant</t>
  </si>
  <si>
    <t>NF</t>
  </si>
  <si>
    <t>P_1259_L-leucine(TMS2)</t>
  </si>
  <si>
    <t>P_1263_Glycerol(TMS3)</t>
  </si>
  <si>
    <t>P_1287_L-isoleucine(TMS2)</t>
  </si>
  <si>
    <t>P_1289_L-proline(TMS2)</t>
  </si>
  <si>
    <t>RT_P_1300_tridecane</t>
  </si>
  <si>
    <t>P_1318_Butanedioic_acid(TMS2)</t>
  </si>
  <si>
    <t>P_1364_2-butenedioic_acid(TMS2)</t>
  </si>
  <si>
    <t>P_1370_L-serine(TMS3)</t>
  </si>
  <si>
    <t>P_1389_Unknown2</t>
  </si>
  <si>
    <t>P_1397_L-threonine(TMS3)</t>
  </si>
  <si>
    <t>P_1501_Malic_acid(TMS3)</t>
  </si>
  <si>
    <t>EIS_P_1519_Erythritol(TMS4)</t>
  </si>
  <si>
    <t>P_1527_5-oxo-proline(TMS2)</t>
  </si>
  <si>
    <t>P_1530_L-aspartic_acid(TMS3)</t>
  </si>
  <si>
    <t>P_1535_gamma-aminobutyric_acid(TMS3)</t>
  </si>
  <si>
    <t>RT_P_1600_hexadecane</t>
  </si>
  <si>
    <t>P_1620_L-glutamic_acid</t>
  </si>
  <si>
    <t>P_1640_4-hydroxyphenylacetic_acid(TMS2)</t>
  </si>
  <si>
    <t>P_1663_d-Ribose_MEOX(TMS4)</t>
  </si>
  <si>
    <t>P_1672_L-asparagine(TMS3)</t>
  </si>
  <si>
    <t>P_1679_d-Ribose_MEOX(TMS4)</t>
  </si>
  <si>
    <t>P_1692_phenylpropanolamine(TMS2)</t>
  </si>
  <si>
    <t>PIS_P_1728_Ribitol(TMS5)</t>
  </si>
  <si>
    <t>P_1737_Putrescine(TMS4)</t>
  </si>
  <si>
    <t>P_1782_L-glutamine(TMS3)</t>
  </si>
  <si>
    <t>P_1807_Azelaic_acid(TMS2)</t>
  </si>
  <si>
    <t>P_1825_Citric_acid(TMS4)</t>
  </si>
  <si>
    <t>P_1872_Fructose(MEOX1)(TMS5)</t>
  </si>
  <si>
    <t>P_1881_Fructose(MEOX2)(TMS5)</t>
  </si>
  <si>
    <t>P_1897_Glucose(MEOX1)(TMS5)</t>
  </si>
  <si>
    <t>P_1912_Glucose(MEOX2)(TMS5)</t>
  </si>
  <si>
    <t>P_1919_Unknown3</t>
  </si>
  <si>
    <t>P_1953_Sugar_dimer_1</t>
  </si>
  <si>
    <t>P_1973_Sugar_dimer_2</t>
  </si>
  <si>
    <t>P_1987_Gluconic_acid(TMS6)</t>
  </si>
  <si>
    <t>RT_P_2000_Eicosane</t>
  </si>
  <si>
    <t>P_2019_Gulose(TMS5)</t>
  </si>
  <si>
    <t>P_2081_Inositol(TMS6)</t>
  </si>
  <si>
    <t>P_2306_2-O-glycerol-galactoside(TMS6)</t>
  </si>
  <si>
    <t>P_2367_Glucuronic_acid(TMS5)</t>
  </si>
  <si>
    <t>RT_P_2400_Tetracosane</t>
  </si>
  <si>
    <t>P_2556_Sucrose(TMS8)</t>
  </si>
  <si>
    <t>P_2589_Unknown4</t>
  </si>
  <si>
    <t>P_2598_Unknown5</t>
  </si>
  <si>
    <t>P_2705_Maltose_MEOX(TMS8)</t>
  </si>
  <si>
    <t>RT_P_2800_Octacosane</t>
  </si>
  <si>
    <t>P_2980_Melibiose(TMS8)</t>
  </si>
  <si>
    <t>P_3391_Raffinose(TMS8)</t>
  </si>
  <si>
    <t>RT_P_3400_Tetratriacontane</t>
  </si>
  <si>
    <t>RT_P_3800_Octatriacontane</t>
  </si>
  <si>
    <t>NP_1102_Unknown1</t>
  </si>
  <si>
    <t>NP_1243_Unknown2</t>
  </si>
  <si>
    <t>NP_1289_Unknown3</t>
  </si>
  <si>
    <t>RT_NP_1300_tridecane</t>
  </si>
  <si>
    <t>NP_1485_Unknown4</t>
  </si>
  <si>
    <t>NP_1546_bipyridine</t>
  </si>
  <si>
    <t>RT_NP_1600_hexadecane</t>
  </si>
  <si>
    <t>NP_1703_D-threo-pentonic_acid_3_deoxy(TM</t>
  </si>
  <si>
    <t>NP_1775_tetradecanol(TMS)</t>
  </si>
  <si>
    <t>NP_1807_12-methyl-tetradecanoic_acid(TMS</t>
  </si>
  <si>
    <t>NP_1865_Unknown5</t>
  </si>
  <si>
    <t>NP_1897_methyl-pentadecanoic_acid_ME</t>
  </si>
  <si>
    <t>NP_1910_9-hexadecenoic_acid_ME</t>
  </si>
  <si>
    <t>NP_1930_Hexadecanoic_acid_ME</t>
  </si>
  <si>
    <t>RT_NP_2000_Eicosane</t>
  </si>
  <si>
    <t>NP_2008_cyclopropaneoctanoic_acid_2-hex</t>
  </si>
  <si>
    <t>NP_2097_9-12-octadecadienoic_acid_ME</t>
  </si>
  <si>
    <t>NP_2106_8-Octadecenoic_acid_ME</t>
  </si>
  <si>
    <t>NP_2111_9-Octadecenoic_acid_ME</t>
  </si>
  <si>
    <t>NP_2133_Octadecanoic_acid_ME</t>
  </si>
  <si>
    <t>NP_2161_Unknown6</t>
  </si>
  <si>
    <t>NP_2186_3-7-11-15-tetramethyl-hexadecanol(</t>
  </si>
  <si>
    <t>NPIS_NP_2233_Nonadecanoic_acid_ME</t>
  </si>
  <si>
    <t>Internal standard</t>
  </si>
  <si>
    <t>NP_2336_9-12-15-Octadecatrienoic_acid-gly</t>
  </si>
  <si>
    <t>RT_NP_2400_Tetracosane</t>
  </si>
  <si>
    <t>NP_2462_Unknown7</t>
  </si>
  <si>
    <t>NP_2466_Unknown8</t>
  </si>
  <si>
    <t>NP_2684_Unknown9</t>
  </si>
  <si>
    <t>RT_NP_2800_Octacosane</t>
  </si>
  <si>
    <t>NP_2893_Unknown10</t>
  </si>
  <si>
    <t>NP_3149_Methyl-cholesterol(TMS)</t>
  </si>
  <si>
    <t>NP_3187_Stigmasterol(TMS)</t>
  </si>
  <si>
    <t>NP_3269_alpha-sitosterol(TMS)</t>
  </si>
  <si>
    <t>RT_NP_3400_Tetratriacontane</t>
  </si>
  <si>
    <t>RT_NP_3800_Octatriacontane</t>
  </si>
  <si>
    <t>Filename/compound name</t>
  </si>
  <si>
    <t>Unknown1</t>
  </si>
  <si>
    <t>Unknown2</t>
  </si>
  <si>
    <t>Unknown3</t>
  </si>
  <si>
    <t>tridecane</t>
  </si>
  <si>
    <t>Unknown4</t>
  </si>
  <si>
    <t>bipyridine</t>
  </si>
  <si>
    <t>hexadecane</t>
  </si>
  <si>
    <t>D-threo-pentonic acid 3, deoxy (TMS3)</t>
  </si>
  <si>
    <t>tetradecanol (TMS)</t>
  </si>
  <si>
    <t>12-methyl-tetradecanoic acid (TMS)</t>
  </si>
  <si>
    <t>Unknown5</t>
  </si>
  <si>
    <t>methyl-pentadecanoic acid (ME)</t>
  </si>
  <si>
    <t xml:space="preserve">9-hexadecenoic acid ME </t>
  </si>
  <si>
    <t>Hexadecanoic acid ME</t>
  </si>
  <si>
    <t>Eicosane</t>
  </si>
  <si>
    <t>cyclopropaneoctanoic acid 2-hexyl-ME</t>
  </si>
  <si>
    <t>9,12-octadecadienoic acid ME</t>
  </si>
  <si>
    <t>8-Octadecenoic acid ME</t>
  </si>
  <si>
    <t>9-Octadecenoic acid ME</t>
  </si>
  <si>
    <t>Octadecanoic acid ME</t>
  </si>
  <si>
    <t>Unknown6</t>
  </si>
  <si>
    <t>3,7,11,15-tetramethyl-hexadecanol (TMS)</t>
  </si>
  <si>
    <t>Nonadecanoic acid methyl ester</t>
  </si>
  <si>
    <t>9,12,15-Octadecatrienoic acid-glycerol(TMS2)</t>
  </si>
  <si>
    <t>Tetracosane</t>
  </si>
  <si>
    <t>Unknown7</t>
  </si>
  <si>
    <t>Unknown8</t>
  </si>
  <si>
    <t>Unknown9</t>
  </si>
  <si>
    <t>Octacosane</t>
  </si>
  <si>
    <t>Unknown10</t>
  </si>
  <si>
    <t>Methyl-cholesterol (TMS)</t>
  </si>
  <si>
    <t>Stigmasterol (TMS)</t>
  </si>
  <si>
    <t>alpha-sitosterol (TMS)</t>
  </si>
  <si>
    <t>Tetratriacontane?</t>
  </si>
  <si>
    <t>Hexatriacontane</t>
  </si>
  <si>
    <t>m/z</t>
  </si>
  <si>
    <t>Annotation</t>
  </si>
  <si>
    <t>Rentention Index</t>
  </si>
  <si>
    <t>Retention time (min)</t>
  </si>
  <si>
    <t>Category</t>
  </si>
  <si>
    <t>Retention Standard</t>
  </si>
  <si>
    <t>Contaminant</t>
  </si>
  <si>
    <t>L-valine(TMS2)</t>
  </si>
  <si>
    <t>Silamine</t>
  </si>
  <si>
    <t>L-leucine(TMS2)</t>
  </si>
  <si>
    <t>Glycerol(TMS3)</t>
  </si>
  <si>
    <t>L-isoleucine(TMS2)</t>
  </si>
  <si>
    <t>L-proline(TMS2)</t>
  </si>
  <si>
    <t>Butanedioic_acid(TMS2)</t>
  </si>
  <si>
    <t>2-butenedioic_acid(TMS2)</t>
  </si>
  <si>
    <t>L-serine(TMS3)</t>
  </si>
  <si>
    <t>L-threonine(TMS3)</t>
  </si>
  <si>
    <t>Malic_acid(TMS3)</t>
  </si>
  <si>
    <t>Erythritol(TMS4)</t>
  </si>
  <si>
    <t>5-oxo-proline(TMS2)</t>
  </si>
  <si>
    <t>L-aspartic_acid(TMS3)</t>
  </si>
  <si>
    <t>gamma-aminobutyric_acid(TMS3)</t>
  </si>
  <si>
    <t>L-glutamic_acid</t>
  </si>
  <si>
    <t>4-hydroxyphenylacetic acid(TMS2)</t>
  </si>
  <si>
    <t>d-Ribose_MEOX(TMS4)</t>
  </si>
  <si>
    <t>L-asparagine(TMS3)</t>
  </si>
  <si>
    <t>phenylpropanolamine(TMS2)</t>
  </si>
  <si>
    <t>Ribitol(TMS5)</t>
  </si>
  <si>
    <t>Putrescine(TMS4)</t>
  </si>
  <si>
    <t>L-glutamine(TMS3)</t>
  </si>
  <si>
    <t>Azelaic_acid(TMS2)</t>
  </si>
  <si>
    <t>Citric_acid(TMS4)</t>
  </si>
  <si>
    <t>Fructose(MEOX1)(TMS5)</t>
  </si>
  <si>
    <t>Fructose(MEOX2)(TMS5)</t>
  </si>
  <si>
    <t>Glucose(MEOX1)(TMS5)</t>
  </si>
  <si>
    <t>Glucose(MEOX2)(TMS5)</t>
  </si>
  <si>
    <t>Gluconic_acid(TMS6)</t>
  </si>
  <si>
    <t>Gulose(TMS5)</t>
  </si>
  <si>
    <t>Inositol(TMS6)</t>
  </si>
  <si>
    <t>2-O-glycerol-galactoside(TMS6)</t>
  </si>
  <si>
    <t>Glucuronic_acid(TMS5)</t>
  </si>
  <si>
    <t>Sucrose(TMS8)</t>
  </si>
  <si>
    <t>Maltose_MEOX(TMS8)</t>
  </si>
  <si>
    <t>Melibiose(TMS8)</t>
  </si>
  <si>
    <t>Raffinose(TMS8)</t>
  </si>
  <si>
    <t>Tetratriacontane</t>
  </si>
  <si>
    <t>Octatriacontane</t>
  </si>
  <si>
    <t>Sugar dimer 2</t>
  </si>
  <si>
    <t>Sugar dimer 1</t>
  </si>
  <si>
    <t>Annotation identification level</t>
  </si>
  <si>
    <t>Internal Standard</t>
  </si>
  <si>
    <t>Extraction Internal standard</t>
  </si>
  <si>
    <t>Weight</t>
  </si>
  <si>
    <t>NP_Barke_1</t>
  </si>
  <si>
    <t>NP_Barke_1_repeat</t>
  </si>
  <si>
    <t>NP_Barke_2</t>
  </si>
  <si>
    <t>NP_Barke_3</t>
  </si>
  <si>
    <t>NP_Barke_4</t>
  </si>
  <si>
    <t>NP_NC_1</t>
  </si>
  <si>
    <t>NP_NC_2</t>
  </si>
  <si>
    <t>NP_NC_3</t>
  </si>
  <si>
    <t>NP_NC_4</t>
  </si>
  <si>
    <t>Sample</t>
  </si>
  <si>
    <t>Response ratio</t>
  </si>
  <si>
    <t>Genotype</t>
  </si>
  <si>
    <t>Barke</t>
  </si>
  <si>
    <t>NC</t>
  </si>
  <si>
    <t>Frutose_total</t>
  </si>
  <si>
    <t>Glucose_total</t>
  </si>
  <si>
    <t>Block</t>
  </si>
  <si>
    <t>B1</t>
  </si>
  <si>
    <t>B2</t>
  </si>
  <si>
    <t>B3</t>
  </si>
  <si>
    <t>B4</t>
  </si>
  <si>
    <t>Sugar dimer</t>
  </si>
  <si>
    <t>Succinic acid</t>
  </si>
  <si>
    <t>Ribose</t>
  </si>
  <si>
    <t>Hexadecanoic_acid</t>
  </si>
  <si>
    <t>NP_124_17_1</t>
  </si>
  <si>
    <t>NP_124_17_2</t>
  </si>
  <si>
    <t>NP_124_17_3</t>
  </si>
  <si>
    <t>NP_124_17_4</t>
  </si>
  <si>
    <t>0.1226737124_1707</t>
  </si>
  <si>
    <t>NP_124_17_Block1</t>
  </si>
  <si>
    <t>NP_124_17_Block2</t>
  </si>
  <si>
    <t>NP_124_17_Block3</t>
  </si>
  <si>
    <t>NP_124_17_Block4</t>
  </si>
  <si>
    <t>7280.805127124_17</t>
  </si>
  <si>
    <t>NP_124_52_Block1</t>
  </si>
  <si>
    <t>NP_124_52_Block2</t>
  </si>
  <si>
    <t>NP_124_52_Block3</t>
  </si>
  <si>
    <t>NP_124_52_Block4</t>
  </si>
  <si>
    <t>NP_124_52_1</t>
  </si>
  <si>
    <t>NP_124_52_2</t>
  </si>
  <si>
    <t>NP_124_52_3</t>
  </si>
  <si>
    <t>NP_124_52_4</t>
  </si>
  <si>
    <t>124_17</t>
  </si>
  <si>
    <t>124_52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</si>
</sst>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name val="Times New Roman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right"/>
    </xf>
    <xf numFmtId="49" fontId="1" fillId="0" borderId="0" xfId="1" applyNumberFormat="1" applyFont="1" applyAlignment="1">
      <alignment horizontal="left"/>
    </xf>
    <xf numFmtId="1" fontId="1" fillId="0" borderId="0" xfId="1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1" fontId="4" fillId="0" borderId="0" xfId="0" applyNumberFormat="1" applyFont="1"/>
    <xf numFmtId="0" fontId="6" fillId="0" borderId="0" xfId="0" applyFont="1"/>
    <xf numFmtId="0" fontId="6" fillId="2" borderId="0" xfId="0" applyFont="1" applyFill="1"/>
    <xf numFmtId="49" fontId="1" fillId="2" borderId="0" xfId="1" applyNumberFormat="1" applyFont="1" applyFill="1" applyAlignment="1">
      <alignment horizontal="left"/>
    </xf>
    <xf numFmtId="1" fontId="1" fillId="2" borderId="0" xfId="1" applyNumberFormat="1" applyFont="1" applyFill="1" applyAlignment="1">
      <alignment horizontal="right"/>
    </xf>
    <xf numFmtId="0" fontId="4" fillId="2" borderId="0" xfId="0" applyFont="1" applyFill="1"/>
    <xf numFmtId="1" fontId="4" fillId="2" borderId="0" xfId="0" applyNumberFormat="1" applyFont="1" applyFill="1"/>
    <xf numFmtId="49" fontId="1" fillId="2" borderId="0" xfId="0" applyNumberFormat="1" applyFont="1" applyFill="1" applyAlignment="1">
      <alignment horizontal="left"/>
    </xf>
    <xf numFmtId="1" fontId="1" fillId="2" borderId="0" xfId="0" applyNumberFormat="1" applyFont="1" applyFill="1" applyAlignment="1">
      <alignment horizontal="right"/>
    </xf>
    <xf numFmtId="0" fontId="6" fillId="3" borderId="0" xfId="0" applyFont="1" applyFill="1"/>
    <xf numFmtId="0" fontId="0" fillId="3" borderId="0" xfId="0" applyFill="1"/>
    <xf numFmtId="2" fontId="0" fillId="0" borderId="0" xfId="0" applyNumberFormat="1"/>
    <xf numFmtId="2" fontId="6" fillId="0" borderId="0" xfId="0" applyNumberFormat="1" applyFont="1"/>
    <xf numFmtId="2" fontId="0" fillId="3" borderId="0" xfId="0" applyNumberFormat="1" applyFill="1"/>
    <xf numFmtId="2" fontId="1" fillId="0" borderId="0" xfId="1" applyNumberFormat="1" applyFont="1" applyAlignment="1">
      <alignment horizontal="left"/>
    </xf>
    <xf numFmtId="2" fontId="1" fillId="0" borderId="0" xfId="1" applyNumberFormat="1" applyFont="1" applyAlignment="1">
      <alignment horizontal="right"/>
    </xf>
    <xf numFmtId="2" fontId="0" fillId="0" borderId="0" xfId="0" applyNumberFormat="1" applyFill="1"/>
    <xf numFmtId="164" fontId="0" fillId="0" borderId="0" xfId="0" applyNumberFormat="1"/>
    <xf numFmtId="164" fontId="0" fillId="4" borderId="0" xfId="0" applyNumberFormat="1" applyFill="1"/>
    <xf numFmtId="165" fontId="0" fillId="0" borderId="0" xfId="0" applyNumberFormat="1"/>
    <xf numFmtId="0" fontId="7" fillId="0" borderId="0" xfId="0" applyFont="1"/>
    <xf numFmtId="164" fontId="7" fillId="0" borderId="0" xfId="0" applyNumberFormat="1" applyFont="1"/>
    <xf numFmtId="0" fontId="4" fillId="3" borderId="0" xfId="0" applyFont="1" applyFill="1"/>
    <xf numFmtId="165" fontId="0" fillId="2" borderId="0" xfId="0" applyNumberFormat="1" applyFill="1"/>
    <xf numFmtId="165" fontId="0" fillId="5" borderId="0" xfId="0" applyNumberFormat="1" applyFill="1"/>
    <xf numFmtId="2" fontId="8" fillId="0" borderId="0" xfId="0" applyNumberFormat="1" applyFont="1"/>
    <xf numFmtId="11" fontId="0" fillId="0" borderId="0" xfId="0" applyNumberFormat="1"/>
    <xf numFmtId="0" fontId="0" fillId="0" borderId="0" xfId="0" applyFill="1"/>
  </cellXfs>
  <cellStyles count="2">
    <cellStyle name="Normal" xfId="0" builtinId="0"/>
    <cellStyle name="Normal 2" xfId="1" xr:uid="{60178FC8-DAC1-4981-A11E-498BA2EE95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194AB-987B-4AD9-A10A-D1C857C66893}">
  <dimension ref="A1:BC39"/>
  <sheetViews>
    <sheetView tabSelected="1" zoomScale="148" zoomScaleNormal="148" workbookViewId="0">
      <pane xSplit="1" topLeftCell="K1" activePane="topRight" state="frozen"/>
      <selection pane="topRight" activeCell="K43" sqref="K43"/>
    </sheetView>
  </sheetViews>
  <sheetFormatPr defaultRowHeight="11.25" x14ac:dyDescent="0.2"/>
  <cols>
    <col min="1" max="1" width="18.7109375" style="9" bestFit="1" customWidth="1"/>
    <col min="2" max="2" width="15.85546875" style="9" customWidth="1"/>
    <col min="3" max="3" width="9.140625" style="10"/>
    <col min="4" max="4" width="9.140625" style="9"/>
    <col min="5" max="5" width="9.140625" style="10"/>
    <col min="6" max="9" width="9.140625" style="9"/>
    <col min="10" max="10" width="9.140625" style="10"/>
    <col min="11" max="13" width="9.140625" style="9"/>
    <col min="14" max="14" width="9.140625" style="10"/>
    <col min="15" max="16" width="9.140625" style="9"/>
    <col min="17" max="17" width="9.140625" style="10"/>
    <col min="18" max="20" width="9.140625" style="9"/>
    <col min="21" max="21" width="9.140625" style="10"/>
    <col min="22" max="27" width="9.140625" style="9"/>
    <col min="28" max="28" width="9.140625" style="10"/>
    <col min="29" max="40" width="9.140625" style="9"/>
    <col min="41" max="41" width="9.140625" style="10"/>
    <col min="42" max="45" width="9.140625" style="9"/>
    <col min="46" max="46" width="9.140625" style="10"/>
    <col min="47" max="50" width="9.140625" style="9"/>
    <col min="51" max="51" width="9.140625" style="10"/>
    <col min="52" max="53" width="9.140625" style="9"/>
    <col min="54" max="55" width="9.140625" style="10"/>
    <col min="56" max="16384" width="9.140625" style="9"/>
  </cols>
  <sheetData>
    <row r="1" spans="1:55" x14ac:dyDescent="0.2">
      <c r="A1" s="6" t="s">
        <v>156</v>
      </c>
      <c r="B1" s="6"/>
      <c r="C1" s="10" t="s">
        <v>28</v>
      </c>
      <c r="E1" s="10" t="s">
        <v>28</v>
      </c>
      <c r="J1" s="10" t="s">
        <v>157</v>
      </c>
      <c r="N1" s="10" t="s">
        <v>28</v>
      </c>
      <c r="Q1" s="17" t="s">
        <v>203</v>
      </c>
      <c r="U1" s="10" t="s">
        <v>157</v>
      </c>
      <c r="AB1" s="17" t="s">
        <v>202</v>
      </c>
      <c r="AO1" s="10" t="s">
        <v>157</v>
      </c>
      <c r="AT1" s="10" t="s">
        <v>157</v>
      </c>
      <c r="AY1" s="10" t="s">
        <v>157</v>
      </c>
      <c r="BB1" s="10" t="s">
        <v>157</v>
      </c>
      <c r="BC1" s="10" t="s">
        <v>157</v>
      </c>
    </row>
    <row r="2" spans="1:55" x14ac:dyDescent="0.2">
      <c r="A2" s="6" t="s">
        <v>155</v>
      </c>
      <c r="B2" s="6"/>
      <c r="C2" s="10">
        <v>1.41</v>
      </c>
      <c r="D2" s="9">
        <v>2.12</v>
      </c>
      <c r="E2" s="10">
        <v>2.6</v>
      </c>
      <c r="F2" s="9">
        <v>2.66</v>
      </c>
      <c r="G2" s="9">
        <v>2.69</v>
      </c>
      <c r="H2" s="9">
        <v>2.84</v>
      </c>
      <c r="I2" s="9">
        <v>2.85</v>
      </c>
      <c r="J2" s="10">
        <v>2.92</v>
      </c>
      <c r="K2" s="9">
        <v>3.03</v>
      </c>
      <c r="L2" s="9">
        <v>3.32</v>
      </c>
      <c r="M2" s="9">
        <v>3.36</v>
      </c>
      <c r="N2" s="10">
        <v>3.48</v>
      </c>
      <c r="O2" s="9">
        <v>3.53</v>
      </c>
      <c r="P2" s="9">
        <v>4.18</v>
      </c>
      <c r="Q2" s="10">
        <v>4.29</v>
      </c>
      <c r="R2" s="9">
        <v>4.34</v>
      </c>
      <c r="S2" s="9">
        <v>4.3600000000000003</v>
      </c>
      <c r="T2" s="9">
        <v>4.3899999999999997</v>
      </c>
      <c r="U2" s="10">
        <v>4.8</v>
      </c>
      <c r="V2" s="9">
        <v>4.8899999999999997</v>
      </c>
      <c r="W2" s="9">
        <v>4.9800000000000004</v>
      </c>
      <c r="X2" s="9">
        <v>5.08</v>
      </c>
      <c r="Y2" s="9">
        <v>5.12</v>
      </c>
      <c r="Z2" s="9">
        <v>5.15</v>
      </c>
      <c r="AA2" s="9">
        <v>5.21</v>
      </c>
      <c r="AB2" s="10">
        <v>5.37</v>
      </c>
      <c r="AC2" s="9">
        <v>5.41</v>
      </c>
      <c r="AD2" s="9">
        <v>5.61</v>
      </c>
      <c r="AE2" s="9">
        <v>5.72</v>
      </c>
      <c r="AF2" s="9">
        <v>5.8</v>
      </c>
      <c r="AG2" s="9">
        <v>6.01</v>
      </c>
      <c r="AH2" s="9">
        <v>6.05</v>
      </c>
      <c r="AI2" s="9">
        <v>6.12</v>
      </c>
      <c r="AJ2" s="9">
        <v>6.19</v>
      </c>
      <c r="AK2" s="9">
        <v>6.22</v>
      </c>
      <c r="AL2" s="9">
        <v>6.37</v>
      </c>
      <c r="AM2" s="9">
        <v>6.46</v>
      </c>
      <c r="AN2" s="9">
        <v>6.52</v>
      </c>
      <c r="AO2" s="10">
        <v>6.58</v>
      </c>
      <c r="AP2" s="9">
        <v>6.65</v>
      </c>
      <c r="AQ2" s="9">
        <v>6.87</v>
      </c>
      <c r="AR2" s="9">
        <v>7.68</v>
      </c>
      <c r="AS2" s="9">
        <v>7.9</v>
      </c>
      <c r="AT2" s="10">
        <v>8.02</v>
      </c>
      <c r="AU2" s="9">
        <v>8.73</v>
      </c>
      <c r="AV2" s="9">
        <v>8.8800000000000008</v>
      </c>
      <c r="AW2" s="9">
        <v>8.92</v>
      </c>
      <c r="AX2" s="9">
        <v>9.41</v>
      </c>
      <c r="AY2" s="10">
        <v>9.84</v>
      </c>
      <c r="AZ2" s="9">
        <v>10.17</v>
      </c>
      <c r="BA2" s="9">
        <v>10.9</v>
      </c>
      <c r="BB2" s="10">
        <v>10.94</v>
      </c>
      <c r="BC2" s="10">
        <v>12.66</v>
      </c>
    </row>
    <row r="3" spans="1:55" x14ac:dyDescent="0.2">
      <c r="A3" s="6" t="s">
        <v>154</v>
      </c>
      <c r="B3" s="6"/>
      <c r="C3" s="10">
        <v>1059</v>
      </c>
      <c r="D3" s="9">
        <v>1172</v>
      </c>
      <c r="E3" s="10">
        <v>1249</v>
      </c>
      <c r="F3" s="9">
        <v>1259</v>
      </c>
      <c r="G3" s="9">
        <v>1263</v>
      </c>
      <c r="H3" s="9">
        <v>1287</v>
      </c>
      <c r="I3" s="9">
        <v>1289</v>
      </c>
      <c r="J3" s="10">
        <v>1300</v>
      </c>
      <c r="K3" s="9">
        <v>1318</v>
      </c>
      <c r="L3" s="9">
        <v>1364</v>
      </c>
      <c r="M3" s="9">
        <v>1370</v>
      </c>
      <c r="N3" s="10">
        <v>1389</v>
      </c>
      <c r="O3" s="9">
        <v>1397</v>
      </c>
      <c r="P3" s="9">
        <v>1501</v>
      </c>
      <c r="Q3" s="10">
        <v>1519</v>
      </c>
      <c r="R3" s="9">
        <v>1527</v>
      </c>
      <c r="S3" s="9">
        <v>1530</v>
      </c>
      <c r="T3" s="9">
        <v>1535</v>
      </c>
      <c r="U3" s="10">
        <v>1600</v>
      </c>
      <c r="V3" s="9">
        <v>1620</v>
      </c>
      <c r="W3" s="9">
        <v>1640</v>
      </c>
      <c r="X3" s="9">
        <v>1663</v>
      </c>
      <c r="Y3" s="9">
        <v>1672</v>
      </c>
      <c r="Z3" s="9">
        <v>1679</v>
      </c>
      <c r="AA3" s="9">
        <v>1692</v>
      </c>
      <c r="AB3" s="10">
        <v>1728</v>
      </c>
      <c r="AC3" s="9">
        <v>1737</v>
      </c>
      <c r="AD3" s="9">
        <v>1782</v>
      </c>
      <c r="AE3" s="9">
        <v>1807</v>
      </c>
      <c r="AF3" s="9">
        <v>1825</v>
      </c>
      <c r="AG3" s="9">
        <v>1872</v>
      </c>
      <c r="AH3" s="9">
        <v>1881</v>
      </c>
      <c r="AI3" s="9">
        <v>1897</v>
      </c>
      <c r="AJ3" s="9">
        <v>1912</v>
      </c>
      <c r="AK3" s="9">
        <v>1919</v>
      </c>
      <c r="AL3" s="9">
        <v>1953</v>
      </c>
      <c r="AM3" s="9">
        <v>1973</v>
      </c>
      <c r="AN3" s="9">
        <v>1987</v>
      </c>
      <c r="AO3" s="10">
        <v>2000</v>
      </c>
      <c r="AP3" s="9">
        <v>2019</v>
      </c>
      <c r="AQ3" s="9">
        <v>2081</v>
      </c>
      <c r="AR3" s="9">
        <v>2306</v>
      </c>
      <c r="AS3" s="9">
        <v>2367</v>
      </c>
      <c r="AT3" s="10">
        <v>2400</v>
      </c>
      <c r="AU3" s="9">
        <v>2556</v>
      </c>
      <c r="AV3" s="9">
        <v>2589</v>
      </c>
      <c r="AW3" s="9">
        <v>2598</v>
      </c>
      <c r="AX3" s="9">
        <v>2705</v>
      </c>
      <c r="AY3" s="10">
        <v>2800</v>
      </c>
      <c r="AZ3" s="9">
        <v>2980</v>
      </c>
      <c r="BA3" s="9">
        <v>3391</v>
      </c>
      <c r="BB3" s="10">
        <v>3400</v>
      </c>
      <c r="BC3" s="10">
        <v>3800</v>
      </c>
    </row>
    <row r="4" spans="1:55" x14ac:dyDescent="0.2">
      <c r="A4" s="7" t="s">
        <v>152</v>
      </c>
      <c r="B4" s="7"/>
      <c r="C4" s="10">
        <v>220</v>
      </c>
      <c r="D4" s="9">
        <v>144</v>
      </c>
      <c r="E4" s="10">
        <v>174</v>
      </c>
      <c r="F4" s="9">
        <v>158</v>
      </c>
      <c r="G4" s="9">
        <v>147</v>
      </c>
      <c r="H4" s="9">
        <v>158</v>
      </c>
      <c r="I4" s="9">
        <v>142</v>
      </c>
      <c r="J4" s="10">
        <v>184</v>
      </c>
      <c r="K4" s="9">
        <v>147</v>
      </c>
      <c r="L4" s="9">
        <v>245</v>
      </c>
      <c r="M4" s="9">
        <v>204</v>
      </c>
      <c r="N4" s="10">
        <v>155</v>
      </c>
      <c r="O4" s="9">
        <v>218</v>
      </c>
      <c r="P4" s="9">
        <v>233</v>
      </c>
      <c r="Q4" s="10">
        <v>217</v>
      </c>
      <c r="R4" s="9">
        <v>156</v>
      </c>
      <c r="S4" s="9">
        <v>232</v>
      </c>
      <c r="T4" s="9">
        <v>174</v>
      </c>
      <c r="U4" s="10">
        <v>226.3</v>
      </c>
      <c r="V4" s="9">
        <v>246</v>
      </c>
      <c r="W4" s="9">
        <v>179</v>
      </c>
      <c r="X4" s="9">
        <v>217</v>
      </c>
      <c r="Y4" s="9">
        <v>231</v>
      </c>
      <c r="Z4" s="9">
        <v>217</v>
      </c>
      <c r="AA4" s="9">
        <v>116</v>
      </c>
      <c r="AB4" s="10">
        <v>217</v>
      </c>
      <c r="AC4" s="9">
        <v>174</v>
      </c>
      <c r="AD4" s="9">
        <v>245</v>
      </c>
      <c r="AE4" s="9">
        <v>317</v>
      </c>
      <c r="AF4" s="9">
        <v>273</v>
      </c>
      <c r="AG4" s="9">
        <v>307</v>
      </c>
      <c r="AH4" s="9">
        <v>307</v>
      </c>
      <c r="AI4" s="9">
        <v>319</v>
      </c>
      <c r="AJ4" s="9">
        <v>319</v>
      </c>
      <c r="AK4" s="9">
        <v>205</v>
      </c>
      <c r="AL4" s="9">
        <v>217</v>
      </c>
      <c r="AM4" s="9">
        <v>361</v>
      </c>
      <c r="AN4" s="9">
        <v>333</v>
      </c>
      <c r="AO4" s="10">
        <v>282.39999999999998</v>
      </c>
      <c r="AP4" s="9">
        <v>204</v>
      </c>
      <c r="AQ4" s="9">
        <v>217</v>
      </c>
      <c r="AR4" s="9">
        <v>204</v>
      </c>
      <c r="AS4" s="9">
        <v>217</v>
      </c>
      <c r="AT4" s="10">
        <v>338.4</v>
      </c>
      <c r="AU4" s="9">
        <v>361</v>
      </c>
      <c r="AV4" s="9">
        <v>217</v>
      </c>
      <c r="AW4" s="9">
        <v>217</v>
      </c>
      <c r="AX4" s="9">
        <v>204</v>
      </c>
      <c r="AY4" s="10">
        <v>71</v>
      </c>
      <c r="AZ4" s="9">
        <v>204</v>
      </c>
      <c r="BA4" s="9">
        <v>361</v>
      </c>
      <c r="BB4" s="10">
        <v>71</v>
      </c>
      <c r="BC4" s="10">
        <v>71</v>
      </c>
    </row>
    <row r="5" spans="1:55" x14ac:dyDescent="0.2">
      <c r="A5" s="6" t="s">
        <v>153</v>
      </c>
      <c r="B5" s="6"/>
      <c r="C5" s="10" t="s">
        <v>117</v>
      </c>
      <c r="D5" s="9" t="s">
        <v>159</v>
      </c>
      <c r="E5" s="10" t="s">
        <v>160</v>
      </c>
      <c r="F5" s="9" t="s">
        <v>161</v>
      </c>
      <c r="G5" s="9" t="s">
        <v>162</v>
      </c>
      <c r="H5" s="9" t="s">
        <v>163</v>
      </c>
      <c r="I5" s="9" t="s">
        <v>164</v>
      </c>
      <c r="J5" s="10" t="s">
        <v>120</v>
      </c>
      <c r="K5" s="9" t="s">
        <v>165</v>
      </c>
      <c r="L5" s="9" t="s">
        <v>166</v>
      </c>
      <c r="M5" s="9" t="s">
        <v>167</v>
      </c>
      <c r="N5" s="10" t="s">
        <v>118</v>
      </c>
      <c r="O5" s="9" t="s">
        <v>168</v>
      </c>
      <c r="P5" s="9" t="s">
        <v>169</v>
      </c>
      <c r="Q5" s="10" t="s">
        <v>170</v>
      </c>
      <c r="R5" s="9" t="s">
        <v>171</v>
      </c>
      <c r="S5" s="9" t="s">
        <v>172</v>
      </c>
      <c r="T5" s="9" t="s">
        <v>173</v>
      </c>
      <c r="U5" s="10" t="s">
        <v>123</v>
      </c>
      <c r="V5" s="9" t="s">
        <v>174</v>
      </c>
      <c r="W5" s="9" t="s">
        <v>175</v>
      </c>
      <c r="X5" s="9" t="s">
        <v>176</v>
      </c>
      <c r="Y5" s="9" t="s">
        <v>177</v>
      </c>
      <c r="Z5" s="9" t="s">
        <v>176</v>
      </c>
      <c r="AA5" s="9" t="s">
        <v>178</v>
      </c>
      <c r="AB5" s="10" t="s">
        <v>179</v>
      </c>
      <c r="AC5" s="9" t="s">
        <v>180</v>
      </c>
      <c r="AD5" s="9" t="s">
        <v>181</v>
      </c>
      <c r="AE5" s="9" t="s">
        <v>182</v>
      </c>
      <c r="AF5" s="9" t="s">
        <v>183</v>
      </c>
      <c r="AG5" s="9" t="s">
        <v>184</v>
      </c>
      <c r="AH5" s="9" t="s">
        <v>185</v>
      </c>
      <c r="AI5" s="9" t="s">
        <v>186</v>
      </c>
      <c r="AJ5" s="9" t="s">
        <v>187</v>
      </c>
      <c r="AK5" s="9" t="s">
        <v>119</v>
      </c>
      <c r="AL5" s="9" t="s">
        <v>200</v>
      </c>
      <c r="AM5" s="9" t="s">
        <v>199</v>
      </c>
      <c r="AN5" s="9" t="s">
        <v>188</v>
      </c>
      <c r="AO5" s="10" t="s">
        <v>131</v>
      </c>
      <c r="AP5" s="9" t="s">
        <v>189</v>
      </c>
      <c r="AQ5" s="9" t="s">
        <v>190</v>
      </c>
      <c r="AR5" s="9" t="s">
        <v>191</v>
      </c>
      <c r="AS5" s="9" t="s">
        <v>192</v>
      </c>
      <c r="AT5" s="10" t="s">
        <v>141</v>
      </c>
      <c r="AU5" s="9" t="s">
        <v>193</v>
      </c>
      <c r="AV5" s="9" t="s">
        <v>121</v>
      </c>
      <c r="AW5" s="9" t="s">
        <v>127</v>
      </c>
      <c r="AX5" s="9" t="s">
        <v>194</v>
      </c>
      <c r="AY5" s="10" t="s">
        <v>145</v>
      </c>
      <c r="AZ5" s="9" t="s">
        <v>195</v>
      </c>
      <c r="BA5" s="9" t="s">
        <v>196</v>
      </c>
      <c r="BB5" s="10" t="s">
        <v>197</v>
      </c>
      <c r="BC5" s="10" t="s">
        <v>198</v>
      </c>
    </row>
    <row r="6" spans="1:55" x14ac:dyDescent="0.2">
      <c r="A6" s="6" t="s">
        <v>201</v>
      </c>
      <c r="B6" s="6"/>
      <c r="C6" s="10">
        <v>4</v>
      </c>
      <c r="D6" s="9">
        <v>1</v>
      </c>
      <c r="E6" s="10">
        <v>3</v>
      </c>
      <c r="F6" s="9">
        <v>1</v>
      </c>
      <c r="G6" s="9">
        <v>1</v>
      </c>
      <c r="H6" s="9">
        <v>1</v>
      </c>
      <c r="I6" s="9">
        <v>1</v>
      </c>
      <c r="J6" s="10">
        <v>1</v>
      </c>
      <c r="K6" s="9">
        <v>1</v>
      </c>
      <c r="L6" s="9">
        <v>1</v>
      </c>
      <c r="M6" s="9">
        <v>1</v>
      </c>
      <c r="N6" s="10">
        <v>4</v>
      </c>
      <c r="O6" s="9">
        <v>1</v>
      </c>
      <c r="P6" s="9">
        <v>1</v>
      </c>
      <c r="Q6" s="10">
        <v>2</v>
      </c>
      <c r="R6" s="9">
        <v>3</v>
      </c>
      <c r="S6" s="9">
        <v>1</v>
      </c>
      <c r="T6" s="9">
        <v>1</v>
      </c>
      <c r="U6" s="10">
        <v>1</v>
      </c>
      <c r="V6" s="9">
        <v>1</v>
      </c>
      <c r="W6" s="9">
        <v>2</v>
      </c>
      <c r="X6" s="9">
        <v>2</v>
      </c>
      <c r="Y6" s="9">
        <v>1</v>
      </c>
      <c r="Z6" s="9">
        <v>1</v>
      </c>
      <c r="AA6" s="9">
        <v>2</v>
      </c>
      <c r="AB6" s="10">
        <v>1</v>
      </c>
      <c r="AC6" s="9">
        <v>1</v>
      </c>
      <c r="AD6" s="9">
        <v>1</v>
      </c>
      <c r="AE6" s="9">
        <v>3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4</v>
      </c>
      <c r="AL6" s="9">
        <v>3</v>
      </c>
      <c r="AM6" s="9">
        <v>3</v>
      </c>
      <c r="AN6" s="9">
        <v>3</v>
      </c>
      <c r="AO6" s="10">
        <v>1</v>
      </c>
      <c r="AP6" s="9">
        <v>2</v>
      </c>
      <c r="AQ6" s="9">
        <v>1</v>
      </c>
      <c r="AR6" s="9">
        <v>2</v>
      </c>
      <c r="AS6" s="9">
        <v>3</v>
      </c>
      <c r="AT6" s="10">
        <v>1</v>
      </c>
      <c r="AU6" s="9">
        <v>1</v>
      </c>
      <c r="AV6" s="9">
        <v>4</v>
      </c>
      <c r="AW6" s="9">
        <v>4</v>
      </c>
      <c r="AX6" s="9">
        <v>2</v>
      </c>
      <c r="AY6" s="10">
        <v>1</v>
      </c>
      <c r="AZ6" s="9">
        <v>3</v>
      </c>
      <c r="BA6" s="9">
        <v>2</v>
      </c>
      <c r="BB6" s="10">
        <v>1</v>
      </c>
      <c r="BC6" s="10">
        <v>1</v>
      </c>
    </row>
    <row r="7" spans="1:55" x14ac:dyDescent="0.2">
      <c r="A7" s="2" t="s">
        <v>24</v>
      </c>
      <c r="B7" s="2" t="s">
        <v>204</v>
      </c>
      <c r="C7" s="11" t="s">
        <v>25</v>
      </c>
      <c r="D7" s="4" t="s">
        <v>26</v>
      </c>
      <c r="E7" s="11" t="s">
        <v>27</v>
      </c>
      <c r="F7" s="4" t="s">
        <v>30</v>
      </c>
      <c r="G7" s="4" t="s">
        <v>31</v>
      </c>
      <c r="H7" s="4" t="s">
        <v>32</v>
      </c>
      <c r="I7" s="4" t="s">
        <v>33</v>
      </c>
      <c r="J7" s="11" t="s">
        <v>34</v>
      </c>
      <c r="K7" s="4" t="s">
        <v>35</v>
      </c>
      <c r="L7" s="4" t="s">
        <v>36</v>
      </c>
      <c r="M7" s="4" t="s">
        <v>37</v>
      </c>
      <c r="N7" s="11" t="s">
        <v>38</v>
      </c>
      <c r="O7" s="4" t="s">
        <v>39</v>
      </c>
      <c r="P7" s="4" t="s">
        <v>40</v>
      </c>
      <c r="Q7" s="11" t="s">
        <v>41</v>
      </c>
      <c r="R7" s="4" t="s">
        <v>42</v>
      </c>
      <c r="S7" s="4" t="s">
        <v>43</v>
      </c>
      <c r="T7" s="4" t="s">
        <v>44</v>
      </c>
      <c r="U7" s="11" t="s">
        <v>45</v>
      </c>
      <c r="V7" s="4" t="s">
        <v>46</v>
      </c>
      <c r="W7" s="4" t="s">
        <v>47</v>
      </c>
      <c r="X7" s="4" t="s">
        <v>48</v>
      </c>
      <c r="Y7" s="4" t="s">
        <v>49</v>
      </c>
      <c r="Z7" s="4" t="s">
        <v>50</v>
      </c>
      <c r="AA7" s="4" t="s">
        <v>51</v>
      </c>
      <c r="AB7" s="11" t="s">
        <v>52</v>
      </c>
      <c r="AC7" s="4" t="s">
        <v>53</v>
      </c>
      <c r="AD7" s="4" t="s">
        <v>54</v>
      </c>
      <c r="AE7" s="4" t="s">
        <v>55</v>
      </c>
      <c r="AF7" s="4" t="s">
        <v>56</v>
      </c>
      <c r="AG7" s="4" t="s">
        <v>57</v>
      </c>
      <c r="AH7" s="4" t="s">
        <v>58</v>
      </c>
      <c r="AI7" s="4" t="s">
        <v>59</v>
      </c>
      <c r="AJ7" s="4" t="s">
        <v>60</v>
      </c>
      <c r="AK7" s="4" t="s">
        <v>61</v>
      </c>
      <c r="AL7" s="4" t="s">
        <v>62</v>
      </c>
      <c r="AM7" s="4" t="s">
        <v>63</v>
      </c>
      <c r="AN7" s="4" t="s">
        <v>64</v>
      </c>
      <c r="AO7" s="11" t="s">
        <v>65</v>
      </c>
      <c r="AP7" s="4" t="s">
        <v>66</v>
      </c>
      <c r="AQ7" s="4" t="s">
        <v>67</v>
      </c>
      <c r="AR7" s="4" t="s">
        <v>68</v>
      </c>
      <c r="AS7" s="4" t="s">
        <v>69</v>
      </c>
      <c r="AT7" s="11" t="s">
        <v>70</v>
      </c>
      <c r="AU7" s="4" t="s">
        <v>71</v>
      </c>
      <c r="AV7" s="4" t="s">
        <v>72</v>
      </c>
      <c r="AW7" s="4" t="s">
        <v>73</v>
      </c>
      <c r="AX7" s="4" t="s">
        <v>74</v>
      </c>
      <c r="AY7" s="11" t="s">
        <v>75</v>
      </c>
      <c r="AZ7" s="4" t="s">
        <v>76</v>
      </c>
      <c r="BA7" s="4" t="s">
        <v>77</v>
      </c>
      <c r="BB7" s="11" t="s">
        <v>78</v>
      </c>
      <c r="BC7" s="11" t="s">
        <v>79</v>
      </c>
    </row>
    <row r="8" spans="1:55" x14ac:dyDescent="0.2">
      <c r="A8" s="1" t="s">
        <v>0</v>
      </c>
      <c r="B8" s="1"/>
      <c r="C8" s="12">
        <v>330302.09429526702</v>
      </c>
      <c r="D8" s="5">
        <v>2927979.84119394</v>
      </c>
      <c r="E8" s="12">
        <v>1850919.12774999</v>
      </c>
      <c r="F8" s="5">
        <v>2465601.1655000001</v>
      </c>
      <c r="G8" s="5">
        <v>3200530.0441405801</v>
      </c>
      <c r="H8" s="5">
        <v>1597391.443</v>
      </c>
      <c r="I8" s="5">
        <v>2598940.4493749798</v>
      </c>
      <c r="J8" s="12">
        <v>1298815.6389736501</v>
      </c>
      <c r="K8" s="5">
        <v>972616.67115574505</v>
      </c>
      <c r="L8" s="5">
        <v>328462.48174811702</v>
      </c>
      <c r="M8" s="5">
        <v>1291467.88279241</v>
      </c>
      <c r="N8" s="12">
        <v>177713.39480278801</v>
      </c>
      <c r="O8" s="5">
        <v>494771.60205733299</v>
      </c>
      <c r="P8" s="5">
        <v>392812.40720707702</v>
      </c>
      <c r="Q8" s="12">
        <v>2816839.4453333202</v>
      </c>
      <c r="R8" s="5">
        <v>1268026.9184453499</v>
      </c>
      <c r="S8" s="5">
        <v>5334497.3753487803</v>
      </c>
      <c r="T8" s="5">
        <v>7182509.2821845403</v>
      </c>
      <c r="U8" s="12">
        <v>1333692.87560304</v>
      </c>
      <c r="V8" s="5">
        <v>3127606.7545372201</v>
      </c>
      <c r="W8" s="5">
        <v>460965.304633133</v>
      </c>
      <c r="X8" s="5">
        <v>559816.23918809602</v>
      </c>
      <c r="Y8" s="5">
        <v>484502.97244195401</v>
      </c>
      <c r="Z8" s="5">
        <v>677959.59076302696</v>
      </c>
      <c r="AA8" s="5">
        <v>1026362.16102723</v>
      </c>
      <c r="AB8" s="12">
        <v>8172173.2335000597</v>
      </c>
      <c r="AC8" s="5">
        <v>872931.83758821501</v>
      </c>
      <c r="AD8" s="5">
        <v>242858.13496528499</v>
      </c>
      <c r="AE8" s="5">
        <v>91352.201674255004</v>
      </c>
      <c r="AF8" s="5">
        <v>141733.32468645001</v>
      </c>
      <c r="AG8" s="5">
        <v>41031745.033700697</v>
      </c>
      <c r="AH8" s="5">
        <v>34244387.521705702</v>
      </c>
      <c r="AI8" s="5">
        <v>53009506.944685601</v>
      </c>
      <c r="AJ8" s="5">
        <v>10424529.9881474</v>
      </c>
      <c r="AK8" s="5">
        <v>1044131.60995659</v>
      </c>
      <c r="AL8" s="5">
        <v>277581.609962355</v>
      </c>
      <c r="AM8" s="5">
        <v>53370.011793335099</v>
      </c>
      <c r="AN8" s="5">
        <v>347744.95999476599</v>
      </c>
      <c r="AO8" s="12">
        <v>1063531.64059623</v>
      </c>
      <c r="AP8" s="5">
        <v>666323.01687121997</v>
      </c>
      <c r="AQ8" s="5">
        <v>875140.47644497396</v>
      </c>
      <c r="AR8" s="5">
        <v>952577.70675705594</v>
      </c>
      <c r="AS8" s="5">
        <v>684390.66835779604</v>
      </c>
      <c r="AT8" s="12">
        <v>437630.816388848</v>
      </c>
      <c r="AU8" s="5">
        <v>4819442.8172247596</v>
      </c>
      <c r="AV8" s="5">
        <v>310865.023960658</v>
      </c>
      <c r="AW8" s="5">
        <v>345280.12998355599</v>
      </c>
      <c r="AX8" s="5">
        <v>981449.07044306304</v>
      </c>
      <c r="AY8" s="12">
        <v>5822164.8342264704</v>
      </c>
      <c r="AZ8" s="5">
        <v>2305264.7259493102</v>
      </c>
      <c r="BA8" s="5">
        <v>1770740.9487822601</v>
      </c>
      <c r="BB8" s="12">
        <v>4611600.2804882303</v>
      </c>
      <c r="BC8" s="12">
        <v>3435914.3656778699</v>
      </c>
    </row>
    <row r="9" spans="1:55" x14ac:dyDescent="0.2">
      <c r="A9" s="1" t="s">
        <v>1</v>
      </c>
      <c r="B9" s="1"/>
      <c r="C9" s="12">
        <v>232954.19590740101</v>
      </c>
      <c r="D9" s="5">
        <v>3270558.6173283602</v>
      </c>
      <c r="E9" s="12">
        <v>1972122.0826999999</v>
      </c>
      <c r="F9" s="5">
        <v>2672610.4452499999</v>
      </c>
      <c r="G9" s="5">
        <v>3347684.8895700099</v>
      </c>
      <c r="H9" s="5">
        <v>1838740.1242499901</v>
      </c>
      <c r="I9" s="5">
        <v>3449906.3204999999</v>
      </c>
      <c r="J9" s="12">
        <v>1708261.7787963301</v>
      </c>
      <c r="K9" s="5">
        <v>965118.03006853105</v>
      </c>
      <c r="L9" s="5">
        <v>413395.76319950901</v>
      </c>
      <c r="M9" s="5">
        <v>1632152.29786491</v>
      </c>
      <c r="N9" s="12">
        <v>212877.21979369799</v>
      </c>
      <c r="O9" s="5">
        <v>690516.58282819705</v>
      </c>
      <c r="P9" s="5">
        <v>494537.844965645</v>
      </c>
      <c r="Q9" s="12">
        <v>3136499.2120000101</v>
      </c>
      <c r="R9" s="5">
        <v>2879004.3745960901</v>
      </c>
      <c r="S9" s="5">
        <v>5531900.7092613997</v>
      </c>
      <c r="T9" s="5">
        <v>8512332.5133679509</v>
      </c>
      <c r="U9" s="12">
        <v>1744175.32251886</v>
      </c>
      <c r="V9" s="5">
        <v>3464420.3422480202</v>
      </c>
      <c r="W9" s="5">
        <v>424143.58360980498</v>
      </c>
      <c r="X9" s="5">
        <v>729547.49196218804</v>
      </c>
      <c r="Y9" s="5">
        <v>518279.05032671202</v>
      </c>
      <c r="Z9" s="5">
        <v>775159.39166458696</v>
      </c>
      <c r="AA9" s="5">
        <v>1175025.6795814701</v>
      </c>
      <c r="AB9" s="12">
        <v>10479829.114350701</v>
      </c>
      <c r="AC9" s="5">
        <v>825054.05779364903</v>
      </c>
      <c r="AD9" s="5">
        <v>119114.733702906</v>
      </c>
      <c r="AE9" s="5">
        <v>93382.224568271893</v>
      </c>
      <c r="AF9" s="5">
        <v>127730.10852307999</v>
      </c>
      <c r="AG9" s="5">
        <v>48791843.3977402</v>
      </c>
      <c r="AH9" s="5">
        <v>39820137.802911103</v>
      </c>
      <c r="AI9" s="5">
        <v>65793717.499600202</v>
      </c>
      <c r="AJ9" s="5">
        <v>11808709.031542201</v>
      </c>
      <c r="AK9" s="5">
        <v>1428665.3680770099</v>
      </c>
      <c r="AL9" s="5">
        <v>413327.18385208299</v>
      </c>
      <c r="AM9" s="5">
        <v>49724.914147472002</v>
      </c>
      <c r="AN9" s="5">
        <v>238010.20570194101</v>
      </c>
      <c r="AO9" s="12">
        <v>1424384.8331106801</v>
      </c>
      <c r="AP9" s="5">
        <v>1223277.32690243</v>
      </c>
      <c r="AQ9" s="5">
        <v>928000.16512023902</v>
      </c>
      <c r="AR9" s="5">
        <v>1006649.37145412</v>
      </c>
      <c r="AS9" s="5">
        <v>640976.27108328498</v>
      </c>
      <c r="AT9" s="12">
        <v>515307.708824537</v>
      </c>
      <c r="AU9" s="5">
        <v>4419069.2312951898</v>
      </c>
      <c r="AV9" s="5">
        <v>325569.09011543402</v>
      </c>
      <c r="AW9" s="5">
        <v>367887.16845925699</v>
      </c>
      <c r="AX9" s="5">
        <v>891499.19176684797</v>
      </c>
      <c r="AY9" s="12">
        <v>7688938.0860230103</v>
      </c>
      <c r="AZ9" s="5">
        <v>2375439.97116637</v>
      </c>
      <c r="BA9" s="5">
        <v>1849427.05871892</v>
      </c>
      <c r="BB9" s="12">
        <v>6403571.70195588</v>
      </c>
      <c r="BC9" s="12">
        <v>4130243.99919284</v>
      </c>
    </row>
    <row r="10" spans="1:55" x14ac:dyDescent="0.2">
      <c r="A10" s="1" t="s">
        <v>2</v>
      </c>
      <c r="B10" s="1"/>
      <c r="C10" s="12">
        <v>223899.84949036699</v>
      </c>
      <c r="D10" s="5">
        <v>5377175.7954044202</v>
      </c>
      <c r="E10" s="12">
        <v>4481936.5689999899</v>
      </c>
      <c r="F10" s="5">
        <v>4430314.0039999997</v>
      </c>
      <c r="G10" s="5">
        <v>4190501.6843293002</v>
      </c>
      <c r="H10" s="5">
        <v>2890512.1089999801</v>
      </c>
      <c r="I10" s="5">
        <v>4787029.8338750098</v>
      </c>
      <c r="J10" s="12">
        <v>1700273.76373838</v>
      </c>
      <c r="K10" s="5">
        <v>2059278.76262382</v>
      </c>
      <c r="L10" s="5">
        <v>950646.88765396702</v>
      </c>
      <c r="M10" s="5">
        <v>2358842.2998113902</v>
      </c>
      <c r="N10" s="12">
        <v>236034.46773321199</v>
      </c>
      <c r="O10" s="5">
        <v>840265.29921763798</v>
      </c>
      <c r="P10" s="5">
        <v>1859963.43935148</v>
      </c>
      <c r="Q10" s="12">
        <v>4191691.7649999899</v>
      </c>
      <c r="R10" s="5">
        <v>2223055.1390567701</v>
      </c>
      <c r="S10" s="5">
        <v>9005147.9763721991</v>
      </c>
      <c r="T10" s="5">
        <v>11420090.6579268</v>
      </c>
      <c r="U10" s="12">
        <v>1702446.25947842</v>
      </c>
      <c r="V10" s="5">
        <v>5007963.79215346</v>
      </c>
      <c r="W10" s="5">
        <v>354543.72143856803</v>
      </c>
      <c r="X10" s="5">
        <v>1046639.89605071</v>
      </c>
      <c r="Y10" s="5">
        <v>362054.89929217403</v>
      </c>
      <c r="Z10" s="5">
        <v>1143812.6078403201</v>
      </c>
      <c r="AA10" s="5">
        <v>4446201.3306666901</v>
      </c>
      <c r="AB10" s="12">
        <v>11719556.0832499</v>
      </c>
      <c r="AC10" s="5">
        <v>715115.19355425006</v>
      </c>
      <c r="AD10" s="5">
        <v>192473.77422710601</v>
      </c>
      <c r="AE10" s="5">
        <v>79194.489888460594</v>
      </c>
      <c r="AF10" s="5">
        <v>772209.30106652295</v>
      </c>
      <c r="AG10" s="5">
        <v>65472073.050333299</v>
      </c>
      <c r="AH10" s="5">
        <v>48920067.468004197</v>
      </c>
      <c r="AI10" s="5">
        <v>93822604.468159705</v>
      </c>
      <c r="AJ10" s="5">
        <v>17199148.936478298</v>
      </c>
      <c r="AK10" s="5">
        <v>1135919.21333466</v>
      </c>
      <c r="AL10" s="5">
        <v>361272.88050719799</v>
      </c>
      <c r="AM10" s="5">
        <v>46666.434211113199</v>
      </c>
      <c r="AN10" s="5">
        <v>299353.15593653102</v>
      </c>
      <c r="AO10" s="12">
        <v>1371918.86888818</v>
      </c>
      <c r="AP10" s="5">
        <v>2294294.2572471499</v>
      </c>
      <c r="AQ10" s="5">
        <v>1019318.55946833</v>
      </c>
      <c r="AR10" s="5">
        <v>1310318.85403116</v>
      </c>
      <c r="AS10" s="5">
        <v>706847.20782694197</v>
      </c>
      <c r="AT10" s="12">
        <v>617633.53411651496</v>
      </c>
      <c r="AU10" s="5">
        <v>4364031.2237998303</v>
      </c>
      <c r="AV10" s="5">
        <v>786426.43515365198</v>
      </c>
      <c r="AW10" s="5">
        <v>751906.764978525</v>
      </c>
      <c r="AX10" s="5">
        <v>938994.14233335701</v>
      </c>
      <c r="AY10" s="12">
        <v>8202222.6824446302</v>
      </c>
      <c r="AZ10" s="5">
        <v>2438846.7851728802</v>
      </c>
      <c r="BA10" s="5">
        <v>2453421.1758823898</v>
      </c>
      <c r="BB10" s="12">
        <v>6321599.3767993599</v>
      </c>
      <c r="BC10" s="12">
        <v>5634899.4718418</v>
      </c>
    </row>
    <row r="11" spans="1:55" x14ac:dyDescent="0.2">
      <c r="A11" s="1" t="s">
        <v>3</v>
      </c>
      <c r="B11" s="1"/>
      <c r="C11" s="12">
        <v>205871.213468184</v>
      </c>
      <c r="D11" s="5">
        <v>3457649.3116816501</v>
      </c>
      <c r="E11" s="12">
        <v>1306013.2745000001</v>
      </c>
      <c r="F11" s="5">
        <v>1893515.5474999901</v>
      </c>
      <c r="G11" s="5">
        <v>2042919.81974583</v>
      </c>
      <c r="H11" s="5">
        <v>1486274.8484999901</v>
      </c>
      <c r="I11" s="5">
        <v>7236433.2424999904</v>
      </c>
      <c r="J11" s="12">
        <v>1501488.9776709599</v>
      </c>
      <c r="K11" s="5">
        <v>906040.35067886696</v>
      </c>
      <c r="L11" s="5">
        <v>148893.80287069501</v>
      </c>
      <c r="M11" s="5">
        <v>1024765.35698947</v>
      </c>
      <c r="N11" s="12">
        <v>200908.02919839101</v>
      </c>
      <c r="O11" s="5">
        <v>678698.39082559198</v>
      </c>
      <c r="P11" s="5">
        <v>158211.214131538</v>
      </c>
      <c r="Q11" s="12">
        <v>7983467.53850001</v>
      </c>
      <c r="R11" s="5">
        <v>1251777.96990467</v>
      </c>
      <c r="S11" s="5">
        <v>1556638.1329521299</v>
      </c>
      <c r="T11" s="5">
        <v>4867179.0758253597</v>
      </c>
      <c r="U11" s="12">
        <v>1654441.38577489</v>
      </c>
      <c r="V11" s="5">
        <v>1575938.2965396401</v>
      </c>
      <c r="W11" s="5">
        <v>130894.451708322</v>
      </c>
      <c r="X11" s="5">
        <v>1228325.9733885601</v>
      </c>
      <c r="Y11" s="5">
        <v>56663.421836332796</v>
      </c>
      <c r="Z11" s="5">
        <v>465994.52425389597</v>
      </c>
      <c r="AA11" s="5">
        <v>2683600.2488327199</v>
      </c>
      <c r="AB11" s="12">
        <v>9845781.98667253</v>
      </c>
      <c r="AC11" s="5">
        <v>998274.00733688194</v>
      </c>
      <c r="AD11" s="5">
        <v>59337.582964610898</v>
      </c>
      <c r="AE11" s="5">
        <v>15036.8663240276</v>
      </c>
      <c r="AF11" s="5">
        <v>101510.259857014</v>
      </c>
      <c r="AG11" s="5">
        <v>12681542.133025</v>
      </c>
      <c r="AH11" s="5">
        <v>11154960.0495524</v>
      </c>
      <c r="AI11" s="5">
        <v>24453657.1771998</v>
      </c>
      <c r="AJ11" s="5">
        <v>4091303.8441817202</v>
      </c>
      <c r="AK11" s="5">
        <v>919358.54900362995</v>
      </c>
      <c r="AL11" s="5">
        <v>168378.28557040001</v>
      </c>
      <c r="AM11" s="5">
        <v>2570.0765168361099</v>
      </c>
      <c r="AN11" s="5">
        <v>40870.755740415698</v>
      </c>
      <c r="AO11" s="12">
        <v>1345118.32164356</v>
      </c>
      <c r="AP11" s="5">
        <v>657628.188903642</v>
      </c>
      <c r="AQ11" s="5">
        <v>754055.79097695102</v>
      </c>
      <c r="AR11" s="5">
        <v>306241.73915415199</v>
      </c>
      <c r="AS11" s="5">
        <v>424386.28794718097</v>
      </c>
      <c r="AT11" s="12">
        <v>598174.509289357</v>
      </c>
      <c r="AU11" s="5">
        <v>2146480.7731531998</v>
      </c>
      <c r="AV11" s="5">
        <v>162371.097674119</v>
      </c>
      <c r="AW11" s="5">
        <v>203310.94251912599</v>
      </c>
      <c r="AX11" s="5">
        <v>126318.509298559</v>
      </c>
      <c r="AY11" s="12">
        <v>7631423.5301568499</v>
      </c>
      <c r="AZ11" s="5">
        <v>711054.76207889896</v>
      </c>
      <c r="BA11" s="5">
        <v>709596.34342966101</v>
      </c>
      <c r="BB11" s="12">
        <v>5741169.6025753897</v>
      </c>
      <c r="BC11" s="12">
        <v>5023897.7941243397</v>
      </c>
    </row>
    <row r="12" spans="1:55" x14ac:dyDescent="0.2">
      <c r="A12" s="1" t="s">
        <v>4</v>
      </c>
      <c r="B12" s="1"/>
      <c r="C12" s="12">
        <v>282694.90552343201</v>
      </c>
      <c r="D12" s="5">
        <v>3828650.0918990802</v>
      </c>
      <c r="E12" s="12">
        <v>1655926.89199999</v>
      </c>
      <c r="F12" s="5">
        <v>2164784.7805999899</v>
      </c>
      <c r="G12" s="5">
        <v>2599708.7076876899</v>
      </c>
      <c r="H12" s="5">
        <v>1555751.2989999901</v>
      </c>
      <c r="I12" s="5">
        <v>6868938.2643603897</v>
      </c>
      <c r="J12" s="12">
        <v>1592750.7564429501</v>
      </c>
      <c r="K12" s="5">
        <v>1535220.8189008399</v>
      </c>
      <c r="L12" s="5">
        <v>333169.76307585998</v>
      </c>
      <c r="M12" s="5">
        <v>1164579.95579218</v>
      </c>
      <c r="N12" s="12">
        <v>182735.328982312</v>
      </c>
      <c r="O12" s="5">
        <v>613441.783018791</v>
      </c>
      <c r="P12" s="5">
        <v>481406.61989871098</v>
      </c>
      <c r="Q12" s="12">
        <v>7327993.1344999596</v>
      </c>
      <c r="R12" s="5">
        <v>958176.43438665394</v>
      </c>
      <c r="S12" s="5">
        <v>2543636.4313751198</v>
      </c>
      <c r="T12" s="5">
        <v>5443188.6103494</v>
      </c>
      <c r="U12" s="12">
        <v>1681289.1939462901</v>
      </c>
      <c r="V12" s="5">
        <v>2595013.9677475099</v>
      </c>
      <c r="W12" s="5">
        <v>587801.42203996703</v>
      </c>
      <c r="X12" s="5">
        <v>1298280.8583715199</v>
      </c>
      <c r="Y12" s="5">
        <v>85593.590893507993</v>
      </c>
      <c r="Z12" s="5">
        <v>595390.80920072994</v>
      </c>
      <c r="AA12" s="5">
        <v>1928716.6577201199</v>
      </c>
      <c r="AB12" s="12">
        <v>10002397.9501638</v>
      </c>
      <c r="AC12" s="5">
        <v>1523586.8071964099</v>
      </c>
      <c r="AD12" s="5">
        <v>55264.741005076001</v>
      </c>
      <c r="AE12" s="5">
        <v>20843.9718710501</v>
      </c>
      <c r="AF12" s="5">
        <v>57499.1596164687</v>
      </c>
      <c r="AG12" s="5">
        <v>15336403.7277155</v>
      </c>
      <c r="AH12" s="5">
        <v>13316625.168557599</v>
      </c>
      <c r="AI12" s="5">
        <v>27905482.495283499</v>
      </c>
      <c r="AJ12" s="5">
        <v>4797750.0107376501</v>
      </c>
      <c r="AK12" s="5">
        <v>764075.22748973197</v>
      </c>
      <c r="AL12" s="5">
        <v>173929.867887909</v>
      </c>
      <c r="AM12" s="5">
        <v>4271.3829284039102</v>
      </c>
      <c r="AN12" s="5">
        <v>66228.189757121596</v>
      </c>
      <c r="AO12" s="12">
        <v>1396705.69520699</v>
      </c>
      <c r="AP12" s="5">
        <v>938729.328860807</v>
      </c>
      <c r="AQ12" s="5">
        <v>751556.279703698</v>
      </c>
      <c r="AR12" s="5">
        <v>499420.50522382202</v>
      </c>
      <c r="AS12" s="5">
        <v>587991.49977060698</v>
      </c>
      <c r="AT12" s="12">
        <v>549584.07209333603</v>
      </c>
      <c r="AU12" s="5">
        <v>773237.55387419299</v>
      </c>
      <c r="AV12" s="5">
        <v>230425.350312136</v>
      </c>
      <c r="AW12" s="5">
        <v>210558.00004971199</v>
      </c>
      <c r="AX12" s="5">
        <v>156709.99687364299</v>
      </c>
      <c r="AY12" s="12">
        <v>7306484.0101241097</v>
      </c>
      <c r="AZ12" s="5">
        <v>1082745.1646580701</v>
      </c>
      <c r="BA12" s="5">
        <v>677808.096727581</v>
      </c>
      <c r="BB12" s="12">
        <v>5736293.9507531002</v>
      </c>
      <c r="BC12" s="12">
        <v>4860784.64690689</v>
      </c>
    </row>
    <row r="13" spans="1:55" x14ac:dyDescent="0.2">
      <c r="A13" s="1" t="s">
        <v>5</v>
      </c>
      <c r="B13" s="1"/>
      <c r="C13" s="12">
        <v>262779.17597560002</v>
      </c>
      <c r="D13" s="5">
        <v>3.6669999999999996E-12</v>
      </c>
      <c r="E13" s="12">
        <v>5.4999999999999999E-14</v>
      </c>
      <c r="F13" s="5">
        <v>833.51200000002302</v>
      </c>
      <c r="G13" s="5">
        <v>5.8487099999999998E-10</v>
      </c>
      <c r="H13" s="5">
        <v>1203.1110000000001</v>
      </c>
      <c r="I13" s="5">
        <v>4.1040000000000003E-12</v>
      </c>
      <c r="J13" s="12">
        <v>1517355.7797886</v>
      </c>
      <c r="K13" s="5">
        <v>0</v>
      </c>
      <c r="L13" s="5">
        <v>2812.0911951674102</v>
      </c>
      <c r="M13" s="5">
        <v>14.6120461285643</v>
      </c>
      <c r="N13" s="12">
        <v>197436.69815516801</v>
      </c>
      <c r="O13" s="5">
        <v>2413.5750875666599</v>
      </c>
      <c r="P13" s="5">
        <v>6667.0251249992098</v>
      </c>
      <c r="Q13" s="12">
        <v>4678.2315000000599</v>
      </c>
      <c r="R13" s="5">
        <v>9009.9497713730107</v>
      </c>
      <c r="S13" s="5">
        <v>1440.6097366199201</v>
      </c>
      <c r="T13" s="5">
        <v>608.94883316877701</v>
      </c>
      <c r="U13" s="12">
        <v>1387202.7199281401</v>
      </c>
      <c r="V13" s="5">
        <v>2194.4105073074302</v>
      </c>
      <c r="W13" s="5">
        <v>4115.6699806283796</v>
      </c>
      <c r="X13" s="5" t="s">
        <v>29</v>
      </c>
      <c r="Y13" s="5">
        <v>600.72573563480898</v>
      </c>
      <c r="Z13" s="5">
        <v>2105.81532330351</v>
      </c>
      <c r="AA13" s="5">
        <v>1909.93440799218</v>
      </c>
      <c r="AB13" s="12">
        <v>7238484.5949999401</v>
      </c>
      <c r="AC13" s="5">
        <v>5975.5195595410796</v>
      </c>
      <c r="AD13" s="5">
        <v>1030.9906941700999</v>
      </c>
      <c r="AE13" s="5">
        <v>896.34750054670599</v>
      </c>
      <c r="AF13" s="5">
        <v>0</v>
      </c>
      <c r="AG13" s="5">
        <v>3923.9753406432601</v>
      </c>
      <c r="AH13" s="5">
        <v>426.24966235647503</v>
      </c>
      <c r="AI13" s="5">
        <v>1420.42640287943</v>
      </c>
      <c r="AJ13" s="5">
        <v>2332.3103676414999</v>
      </c>
      <c r="AK13" s="5" t="s">
        <v>29</v>
      </c>
      <c r="AL13" s="5">
        <v>2584.9130877192201</v>
      </c>
      <c r="AM13" s="5">
        <v>1097.50379476742</v>
      </c>
      <c r="AN13" s="5">
        <v>653.16720052426001</v>
      </c>
      <c r="AO13" s="12">
        <v>803464.00046646304</v>
      </c>
      <c r="AP13" s="5">
        <v>837.732288205072</v>
      </c>
      <c r="AQ13" s="5">
        <v>2150.1620789491799</v>
      </c>
      <c r="AR13" s="5">
        <v>569.60645754456903</v>
      </c>
      <c r="AS13" s="5">
        <v>2055.9380623132201</v>
      </c>
      <c r="AT13" s="12">
        <v>443459.53262437799</v>
      </c>
      <c r="AU13" s="5">
        <v>1520.53076331276</v>
      </c>
      <c r="AV13" s="5">
        <v>914.15224424913401</v>
      </c>
      <c r="AW13" s="5">
        <v>1268.06181161687</v>
      </c>
      <c r="AX13" s="5">
        <v>2164.9586406154599</v>
      </c>
      <c r="AY13" s="12">
        <v>6032978.1001278497</v>
      </c>
      <c r="AZ13" s="5">
        <v>3994.3409934735901</v>
      </c>
      <c r="BA13" s="5">
        <v>1.0012000000000001E-11</v>
      </c>
      <c r="BB13" s="12">
        <v>4542543.2816559402</v>
      </c>
      <c r="BC13" s="12">
        <v>2913242.1821682299</v>
      </c>
    </row>
    <row r="14" spans="1:55" x14ac:dyDescent="0.2">
      <c r="A14" s="1" t="s">
        <v>6</v>
      </c>
      <c r="B14" s="1"/>
      <c r="C14" s="12">
        <v>262779.17597560002</v>
      </c>
      <c r="D14" s="5">
        <v>2.1800000000000001E-13</v>
      </c>
      <c r="E14" s="12">
        <v>8.6579999999999997E-12</v>
      </c>
      <c r="F14" s="5">
        <v>833.51200000002302</v>
      </c>
      <c r="G14" s="5">
        <v>5.8487099999999998E-10</v>
      </c>
      <c r="H14" s="5">
        <v>1203.1110000000001</v>
      </c>
      <c r="I14" s="5">
        <v>1.7521E-11</v>
      </c>
      <c r="J14" s="12">
        <v>1517355.7797886</v>
      </c>
      <c r="K14" s="5">
        <v>0</v>
      </c>
      <c r="L14" s="5">
        <v>2812.0911951674102</v>
      </c>
      <c r="M14" s="5">
        <v>14.612046128568799</v>
      </c>
      <c r="N14" s="12">
        <v>197436.69815516801</v>
      </c>
      <c r="O14" s="5">
        <v>2413.5750875666599</v>
      </c>
      <c r="P14" s="5">
        <v>6667.0251249992098</v>
      </c>
      <c r="Q14" s="12">
        <v>4678.2315000000599</v>
      </c>
      <c r="R14" s="5">
        <v>9009.9497713730107</v>
      </c>
      <c r="S14" s="5">
        <v>1440.6097366199201</v>
      </c>
      <c r="T14" s="5">
        <v>608.94883316877701</v>
      </c>
      <c r="U14" s="12">
        <v>1387202.7199281401</v>
      </c>
      <c r="V14" s="5">
        <v>2194.4105073074302</v>
      </c>
      <c r="W14" s="5">
        <v>4115.6699806283796</v>
      </c>
      <c r="X14" s="5" t="s">
        <v>29</v>
      </c>
      <c r="Y14" s="5">
        <v>600.72573563480898</v>
      </c>
      <c r="Z14" s="5">
        <v>2105.81532330351</v>
      </c>
      <c r="AA14" s="5">
        <v>1909.93440799218</v>
      </c>
      <c r="AB14" s="12">
        <v>7238484.5949999401</v>
      </c>
      <c r="AC14" s="5">
        <v>12439.620889977699</v>
      </c>
      <c r="AD14" s="5">
        <v>1030.9906941700999</v>
      </c>
      <c r="AE14" s="5">
        <v>896.34750054670599</v>
      </c>
      <c r="AF14" s="5">
        <v>4.98399226545666</v>
      </c>
      <c r="AG14" s="5">
        <v>3923.9753406432601</v>
      </c>
      <c r="AH14" s="5">
        <v>426.24966235647503</v>
      </c>
      <c r="AI14" s="5">
        <v>1420.42640287943</v>
      </c>
      <c r="AJ14" s="5">
        <v>2332.3103676414999</v>
      </c>
      <c r="AK14" s="5" t="s">
        <v>29</v>
      </c>
      <c r="AL14" s="5">
        <v>2584.9130877192201</v>
      </c>
      <c r="AM14" s="5">
        <v>1097.50379476742</v>
      </c>
      <c r="AN14" s="5">
        <v>653.16720052426001</v>
      </c>
      <c r="AO14" s="12">
        <v>803464.00046646304</v>
      </c>
      <c r="AP14" s="5">
        <v>837.732288205072</v>
      </c>
      <c r="AQ14" s="5">
        <v>2150.1620789491799</v>
      </c>
      <c r="AR14" s="5">
        <v>569.60645754456903</v>
      </c>
      <c r="AS14" s="5">
        <v>2055.9380623132201</v>
      </c>
      <c r="AT14" s="12">
        <v>443459.53262437799</v>
      </c>
      <c r="AU14" s="5">
        <v>1520.53076331276</v>
      </c>
      <c r="AV14" s="5">
        <v>914.15224424913401</v>
      </c>
      <c r="AW14" s="5">
        <v>1268.06181161687</v>
      </c>
      <c r="AX14" s="5">
        <v>2164.9586406154599</v>
      </c>
      <c r="AY14" s="12">
        <v>6032978.1001278497</v>
      </c>
      <c r="AZ14" s="5">
        <v>3994.3409934735901</v>
      </c>
      <c r="BA14" s="5">
        <v>2477.0831793147699</v>
      </c>
      <c r="BB14" s="12">
        <v>4542543.2816559402</v>
      </c>
      <c r="BC14" s="12">
        <v>2913242.1821682299</v>
      </c>
    </row>
    <row r="15" spans="1:55" x14ac:dyDescent="0.2">
      <c r="A15" s="1" t="s">
        <v>7</v>
      </c>
      <c r="B15" s="1"/>
      <c r="C15" s="12">
        <v>304409.41607406997</v>
      </c>
      <c r="D15" s="5">
        <v>5.6829999999999999E-12</v>
      </c>
      <c r="E15" s="12">
        <v>2.0520000000000001E-12</v>
      </c>
      <c r="F15" s="5">
        <v>1650.26899999999</v>
      </c>
      <c r="G15" s="5">
        <v>1.0505319999999999E-9</v>
      </c>
      <c r="H15" s="5">
        <v>1650.26899999999</v>
      </c>
      <c r="I15" s="5">
        <v>4.9500000000000001E-13</v>
      </c>
      <c r="J15" s="12">
        <v>1579355.6928359901</v>
      </c>
      <c r="K15" s="5">
        <v>0</v>
      </c>
      <c r="L15" s="5">
        <v>3199.6571116875498</v>
      </c>
      <c r="M15" s="5">
        <v>8590.7956676080703</v>
      </c>
      <c r="N15" s="12">
        <v>181217.87515485499</v>
      </c>
      <c r="O15" s="5">
        <v>3659.6495336106</v>
      </c>
      <c r="P15" s="5">
        <v>2084.029388206</v>
      </c>
      <c r="Q15" s="12">
        <v>3882.2644999999402</v>
      </c>
      <c r="R15" s="5">
        <v>12773.698996368301</v>
      </c>
      <c r="S15" s="5">
        <v>2083.2215068734299</v>
      </c>
      <c r="T15" s="5">
        <v>2816.7182708974101</v>
      </c>
      <c r="U15" s="12">
        <v>1519290.0409178899</v>
      </c>
      <c r="V15" s="5">
        <v>1616.5295469232401</v>
      </c>
      <c r="W15" s="5">
        <v>5667.8570698767599</v>
      </c>
      <c r="X15" s="5" t="s">
        <v>29</v>
      </c>
      <c r="Y15" s="5">
        <v>1694.89475945358</v>
      </c>
      <c r="Z15" s="5">
        <v>4376.1675962714899</v>
      </c>
      <c r="AA15" s="5">
        <v>2043.9945545523401</v>
      </c>
      <c r="AB15" s="12">
        <v>7402080.4660000503</v>
      </c>
      <c r="AC15" s="5">
        <v>7554.4978569482801</v>
      </c>
      <c r="AD15" s="5">
        <v>1089.36782028017</v>
      </c>
      <c r="AE15" s="5">
        <v>1637.9810571051401</v>
      </c>
      <c r="AF15" s="5">
        <v>5.6578000000000002E-11</v>
      </c>
      <c r="AG15" s="5">
        <v>655.40732388124695</v>
      </c>
      <c r="AH15" s="5">
        <v>211.67798814151399</v>
      </c>
      <c r="AI15" s="5">
        <v>6161.3906959234</v>
      </c>
      <c r="AJ15" s="5">
        <v>773.59013686330502</v>
      </c>
      <c r="AK15" s="5" t="s">
        <v>29</v>
      </c>
      <c r="AL15" s="5">
        <v>3009.89232000528</v>
      </c>
      <c r="AM15" s="5">
        <v>2221.6398188496601</v>
      </c>
      <c r="AN15" s="5">
        <v>967.32206165171601</v>
      </c>
      <c r="AO15" s="12">
        <v>902232.47955417796</v>
      </c>
      <c r="AP15" s="5">
        <v>7889.57901969675</v>
      </c>
      <c r="AQ15" s="5">
        <v>2503.4701575203699</v>
      </c>
      <c r="AR15" s="5">
        <v>2357.53097900791</v>
      </c>
      <c r="AS15" s="5">
        <v>2202.2461783495401</v>
      </c>
      <c r="AT15" s="12">
        <v>471661.24202862201</v>
      </c>
      <c r="AU15" s="5">
        <v>2007.6971529540399</v>
      </c>
      <c r="AV15" s="5">
        <v>1036.08538422727</v>
      </c>
      <c r="AW15" s="5">
        <v>3459.8655663876498</v>
      </c>
      <c r="AX15" s="5">
        <v>1325.04790058546</v>
      </c>
      <c r="AY15" s="12">
        <v>6671201.7385714399</v>
      </c>
      <c r="AZ15" s="5">
        <v>8006.3661526337601</v>
      </c>
      <c r="BA15" s="5">
        <v>4253.7296079698999</v>
      </c>
      <c r="BB15" s="12">
        <v>5586934.3244137801</v>
      </c>
      <c r="BC15" s="12">
        <v>4069759.7804858601</v>
      </c>
    </row>
    <row r="16" spans="1:55" x14ac:dyDescent="0.2">
      <c r="A16" s="1" t="s">
        <v>8</v>
      </c>
      <c r="B16" s="1"/>
      <c r="C16" s="12">
        <v>304409.41607406997</v>
      </c>
      <c r="D16" s="5">
        <v>5.7499999999999997E-13</v>
      </c>
      <c r="E16" s="12">
        <v>4.5399999999999996E-12</v>
      </c>
      <c r="F16" s="5">
        <v>1650.26899999999</v>
      </c>
      <c r="G16" s="5">
        <v>1.0505319999999999E-9</v>
      </c>
      <c r="H16" s="5">
        <v>1650.26899999999</v>
      </c>
      <c r="I16" s="5">
        <v>5.0060000000000003E-12</v>
      </c>
      <c r="J16" s="12">
        <v>1579355.6928359901</v>
      </c>
      <c r="K16" s="5">
        <v>0</v>
      </c>
      <c r="L16" s="5">
        <v>3199.6571116875498</v>
      </c>
      <c r="M16" s="5">
        <v>5520.4531504163497</v>
      </c>
      <c r="N16" s="12">
        <v>181217.87515485499</v>
      </c>
      <c r="O16" s="5">
        <v>3659.6495336106</v>
      </c>
      <c r="P16" s="5">
        <v>2084.029388206</v>
      </c>
      <c r="Q16" s="12">
        <v>3882.2644999999402</v>
      </c>
      <c r="R16" s="5">
        <v>12773.698996368301</v>
      </c>
      <c r="S16" s="5">
        <v>2083.2215068734299</v>
      </c>
      <c r="T16" s="5">
        <v>2816.7182708974101</v>
      </c>
      <c r="U16" s="12">
        <v>1519290.0409178899</v>
      </c>
      <c r="V16" s="5">
        <v>1616.5295469232401</v>
      </c>
      <c r="W16" s="5">
        <v>5667.8570698767599</v>
      </c>
      <c r="X16" s="5" t="s">
        <v>29</v>
      </c>
      <c r="Y16" s="5">
        <v>1694.89475945358</v>
      </c>
      <c r="Z16" s="5">
        <v>4376.1675962714899</v>
      </c>
      <c r="AA16" s="5">
        <v>2043.9945545523401</v>
      </c>
      <c r="AB16" s="12">
        <v>7402080.4660000503</v>
      </c>
      <c r="AC16" s="5">
        <v>7554.4978569482801</v>
      </c>
      <c r="AD16" s="5">
        <v>1089.36782028017</v>
      </c>
      <c r="AE16" s="5">
        <v>1637.9810571051401</v>
      </c>
      <c r="AF16" s="5">
        <v>5.2852999999999997E-11</v>
      </c>
      <c r="AG16" s="5">
        <v>655.40732388124695</v>
      </c>
      <c r="AH16" s="5">
        <v>211.67798814151399</v>
      </c>
      <c r="AI16" s="5">
        <v>6161.3906959234</v>
      </c>
      <c r="AJ16" s="5">
        <v>773.59013686330502</v>
      </c>
      <c r="AK16" s="5" t="s">
        <v>29</v>
      </c>
      <c r="AL16" s="5">
        <v>3009.89232000528</v>
      </c>
      <c r="AM16" s="5">
        <v>2221.6398188496601</v>
      </c>
      <c r="AN16" s="5">
        <v>967.32206165171601</v>
      </c>
      <c r="AO16" s="12">
        <v>902232.47955417796</v>
      </c>
      <c r="AP16" s="5">
        <v>7889.57901969675</v>
      </c>
      <c r="AQ16" s="5">
        <v>2503.4701575203699</v>
      </c>
      <c r="AR16" s="5">
        <v>2357.53097900791</v>
      </c>
      <c r="AS16" s="5">
        <v>2202.2461783495401</v>
      </c>
      <c r="AT16" s="12">
        <v>471661.24202862201</v>
      </c>
      <c r="AU16" s="5">
        <v>2007.6971529540399</v>
      </c>
      <c r="AV16" s="5">
        <v>1036.08538422727</v>
      </c>
      <c r="AW16" s="5">
        <v>3459.8655663876498</v>
      </c>
      <c r="AX16" s="5">
        <v>1325.04790058546</v>
      </c>
      <c r="AY16" s="12">
        <v>6671201.7385714399</v>
      </c>
      <c r="AZ16" s="5">
        <v>8006.3661526337601</v>
      </c>
      <c r="BA16" s="5">
        <v>4253.7296079698999</v>
      </c>
      <c r="BB16" s="12">
        <v>5586934.3244137801</v>
      </c>
      <c r="BC16" s="12">
        <v>4069759.7804858601</v>
      </c>
    </row>
    <row r="17" spans="1:55" x14ac:dyDescent="0.2">
      <c r="A17" s="1" t="s">
        <v>9</v>
      </c>
      <c r="B17" s="1"/>
      <c r="C17" s="12">
        <v>290099.50962559797</v>
      </c>
      <c r="D17" s="5">
        <v>2.1800000000000001E-13</v>
      </c>
      <c r="E17" s="12">
        <v>1.921E-12</v>
      </c>
      <c r="F17" s="5">
        <v>1278.38850000001</v>
      </c>
      <c r="G17" s="5">
        <v>0</v>
      </c>
      <c r="H17" s="5">
        <v>3230.8235</v>
      </c>
      <c r="I17" s="5">
        <v>9.2990000000000007E-12</v>
      </c>
      <c r="J17" s="12">
        <v>1691177.8024412801</v>
      </c>
      <c r="K17" s="5">
        <v>99170.852564377696</v>
      </c>
      <c r="L17" s="5">
        <v>2635.1952920797498</v>
      </c>
      <c r="M17" s="5">
        <v>10101.606413039901</v>
      </c>
      <c r="N17" s="12">
        <v>179954.05008142901</v>
      </c>
      <c r="O17" s="5">
        <v>1499.7614533615099</v>
      </c>
      <c r="P17" s="5">
        <v>294.327</v>
      </c>
      <c r="Q17" s="12">
        <v>1861.43799999972</v>
      </c>
      <c r="R17" s="5">
        <v>2786.6196067041201</v>
      </c>
      <c r="S17" s="5">
        <v>6231.4256978254298</v>
      </c>
      <c r="T17" s="5">
        <v>2946.0283858893599</v>
      </c>
      <c r="U17" s="12">
        <v>1584048.6283237599</v>
      </c>
      <c r="V17" s="5">
        <v>2203.5217353039998</v>
      </c>
      <c r="W17" s="5">
        <v>4452.0777345248898</v>
      </c>
      <c r="X17" s="5" t="s">
        <v>29</v>
      </c>
      <c r="Y17" s="5">
        <v>1296.6880727996199</v>
      </c>
      <c r="Z17" s="5">
        <v>6164.0858070592503</v>
      </c>
      <c r="AA17" s="5">
        <v>1597.3598607629301</v>
      </c>
      <c r="AB17" s="12">
        <v>8398230.2574999798</v>
      </c>
      <c r="AC17" s="5">
        <v>31515.212996921699</v>
      </c>
      <c r="AD17" s="5">
        <v>3205.8685013080899</v>
      </c>
      <c r="AE17" s="5">
        <v>4792.9564062829904</v>
      </c>
      <c r="AF17" s="5">
        <v>2.5298448949808199</v>
      </c>
      <c r="AG17" s="5">
        <v>2404.6917486796001</v>
      </c>
      <c r="AH17" s="5">
        <v>4882.4310263669604</v>
      </c>
      <c r="AI17" s="5">
        <v>14948.591549111299</v>
      </c>
      <c r="AJ17" s="5">
        <v>1326.8192325520599</v>
      </c>
      <c r="AK17" s="5" t="s">
        <v>29</v>
      </c>
      <c r="AL17" s="5">
        <v>1322.5566780127001</v>
      </c>
      <c r="AM17" s="5">
        <v>3328.8138254472301</v>
      </c>
      <c r="AN17" s="5">
        <v>1760.2353529228501</v>
      </c>
      <c r="AO17" s="12">
        <v>1027173.31209508</v>
      </c>
      <c r="AP17" s="5">
        <v>1575.7076818047301</v>
      </c>
      <c r="AQ17" s="5">
        <v>3858.6897723013899</v>
      </c>
      <c r="AR17" s="5">
        <v>2305.8833767276501</v>
      </c>
      <c r="AS17" s="5">
        <v>7760.8808228723401</v>
      </c>
      <c r="AT17" s="12">
        <v>537187.72003816499</v>
      </c>
      <c r="AU17" s="5">
        <v>1291.6580625578699</v>
      </c>
      <c r="AV17" s="5">
        <v>5569.8651237515996</v>
      </c>
      <c r="AW17" s="5">
        <v>4238.6253247766199</v>
      </c>
      <c r="AX17" s="5">
        <v>3183.69566880706</v>
      </c>
      <c r="AY17" s="12">
        <v>7594907.3177713696</v>
      </c>
      <c r="AZ17" s="5">
        <v>5352.0491120338902</v>
      </c>
      <c r="BA17" s="5">
        <v>3223.5501972523698</v>
      </c>
      <c r="BB17" s="12">
        <v>6025032.2864530599</v>
      </c>
      <c r="BC17" s="12">
        <v>4522475.7046836996</v>
      </c>
    </row>
    <row r="18" spans="1:55" x14ac:dyDescent="0.2">
      <c r="A18" s="1" t="s">
        <v>10</v>
      </c>
      <c r="B18" s="1"/>
      <c r="C18" s="12">
        <v>290099.50962559797</v>
      </c>
      <c r="D18" s="5">
        <v>4.6600000000000003E-13</v>
      </c>
      <c r="E18" s="12">
        <v>3.6554000000000001E-11</v>
      </c>
      <c r="F18" s="5">
        <v>1278.38850000001</v>
      </c>
      <c r="G18" s="5">
        <v>0</v>
      </c>
      <c r="H18" s="5">
        <v>3230.8235</v>
      </c>
      <c r="I18" s="5">
        <v>4.3655999999999999E-11</v>
      </c>
      <c r="J18" s="12">
        <v>1691177.8024412801</v>
      </c>
      <c r="K18" s="5">
        <v>0</v>
      </c>
      <c r="L18" s="5">
        <v>2635.1952920797498</v>
      </c>
      <c r="M18" s="5">
        <v>10101.606413039901</v>
      </c>
      <c r="N18" s="12">
        <v>179954.05008142901</v>
      </c>
      <c r="O18" s="5">
        <v>1499.7614533615099</v>
      </c>
      <c r="P18" s="5">
        <v>294.327</v>
      </c>
      <c r="Q18" s="12">
        <v>1861.43799999972</v>
      </c>
      <c r="R18" s="5">
        <v>2786.6196067041201</v>
      </c>
      <c r="S18" s="5">
        <v>6231.4256978254298</v>
      </c>
      <c r="T18" s="5">
        <v>2946.0283858893599</v>
      </c>
      <c r="U18" s="12">
        <v>1584048.6283237599</v>
      </c>
      <c r="V18" s="5">
        <v>2203.5217353039998</v>
      </c>
      <c r="W18" s="5">
        <v>4452.0777345248898</v>
      </c>
      <c r="X18" s="5" t="s">
        <v>29</v>
      </c>
      <c r="Y18" s="5">
        <v>1296.6880727996199</v>
      </c>
      <c r="Z18" s="5">
        <v>6164.0858070592503</v>
      </c>
      <c r="AA18" s="5">
        <v>1597.3598607629301</v>
      </c>
      <c r="AB18" s="12">
        <v>8398230.2574999798</v>
      </c>
      <c r="AC18" s="5">
        <v>31515.212996921699</v>
      </c>
      <c r="AD18" s="5">
        <v>3205.8685013080899</v>
      </c>
      <c r="AE18" s="5">
        <v>4792.9564062829904</v>
      </c>
      <c r="AF18" s="5">
        <v>2.5298448948925798</v>
      </c>
      <c r="AG18" s="5">
        <v>2404.6917486796001</v>
      </c>
      <c r="AH18" s="5">
        <v>4882.4310263669604</v>
      </c>
      <c r="AI18" s="5">
        <v>14948.591549111299</v>
      </c>
      <c r="AJ18" s="5">
        <v>1326.8192325520599</v>
      </c>
      <c r="AK18" s="5" t="s">
        <v>29</v>
      </c>
      <c r="AL18" s="5">
        <v>1322.5566780127001</v>
      </c>
      <c r="AM18" s="5">
        <v>3328.8138254472301</v>
      </c>
      <c r="AN18" s="5">
        <v>1760.2353529228501</v>
      </c>
      <c r="AO18" s="12">
        <v>1027173.31209508</v>
      </c>
      <c r="AP18" s="5">
        <v>1575.7076818047301</v>
      </c>
      <c r="AQ18" s="5">
        <v>3858.6897723013899</v>
      </c>
      <c r="AR18" s="5">
        <v>2305.8833767276501</v>
      </c>
      <c r="AS18" s="5">
        <v>7760.8808228723401</v>
      </c>
      <c r="AT18" s="12">
        <v>537187.72003816499</v>
      </c>
      <c r="AU18" s="5">
        <v>1291.6580625578699</v>
      </c>
      <c r="AV18" s="5">
        <v>5569.8651237515996</v>
      </c>
      <c r="AW18" s="5">
        <v>4238.6253247766199</v>
      </c>
      <c r="AX18" s="5">
        <v>3183.69566880706</v>
      </c>
      <c r="AY18" s="12">
        <v>7594907.3177713696</v>
      </c>
      <c r="AZ18" s="5">
        <v>5352.0491120338902</v>
      </c>
      <c r="BA18" s="5">
        <v>3223.5501972523698</v>
      </c>
      <c r="BB18" s="12">
        <v>6025032.2864530599</v>
      </c>
      <c r="BC18" s="12">
        <v>4522475.7046836996</v>
      </c>
    </row>
    <row r="19" spans="1:55" x14ac:dyDescent="0.2">
      <c r="A19" s="1" t="s">
        <v>11</v>
      </c>
      <c r="B19" s="1"/>
      <c r="C19" s="12">
        <v>346417.99567697197</v>
      </c>
      <c r="D19" s="5">
        <v>2.2990000000000002E-12</v>
      </c>
      <c r="E19" s="12">
        <v>10109.736500000001</v>
      </c>
      <c r="F19" s="5">
        <v>1351.4159999999799</v>
      </c>
      <c r="G19" s="5">
        <v>0</v>
      </c>
      <c r="H19" s="5">
        <v>2450.60700000001</v>
      </c>
      <c r="I19" s="5">
        <v>1.86497E-10</v>
      </c>
      <c r="J19" s="12">
        <v>1434708.4629377399</v>
      </c>
      <c r="K19" s="5">
        <v>256.10549790290003</v>
      </c>
      <c r="L19" s="5">
        <v>1018.26921466412</v>
      </c>
      <c r="M19" s="5">
        <v>3628.7730208890398</v>
      </c>
      <c r="N19" s="12">
        <v>130788.1968675</v>
      </c>
      <c r="O19" s="5">
        <v>1595.14106930924</v>
      </c>
      <c r="P19" s="5">
        <v>2344.78969727919</v>
      </c>
      <c r="Q19" s="12">
        <v>2450.7996000000298</v>
      </c>
      <c r="R19" s="5">
        <v>13848.709512797999</v>
      </c>
      <c r="S19" s="5">
        <v>4133.6871805112696</v>
      </c>
      <c r="T19" s="5">
        <v>7369.08500886191</v>
      </c>
      <c r="U19" s="12">
        <v>1348063.2817472799</v>
      </c>
      <c r="V19" s="5">
        <v>2002.4380985120999</v>
      </c>
      <c r="W19" s="5">
        <v>2959.2057991481101</v>
      </c>
      <c r="X19" s="5" t="s">
        <v>29</v>
      </c>
      <c r="Y19" s="5">
        <v>1884.7251417498501</v>
      </c>
      <c r="Z19" s="5">
        <v>9530.2847449903893</v>
      </c>
      <c r="AA19" s="5">
        <v>14029.1018644954</v>
      </c>
      <c r="AB19" s="12">
        <v>7420913.1245000102</v>
      </c>
      <c r="AC19" s="5">
        <v>19882.7423243132</v>
      </c>
      <c r="AD19" s="5">
        <v>938.89788599027099</v>
      </c>
      <c r="AE19" s="5">
        <v>430.85897219475498</v>
      </c>
      <c r="AF19" s="5">
        <v>0</v>
      </c>
      <c r="AG19" s="5">
        <v>2948.47645193791</v>
      </c>
      <c r="AH19" s="5">
        <v>1744.54391662333</v>
      </c>
      <c r="AI19" s="5">
        <v>7951.4516253352003</v>
      </c>
      <c r="AJ19" s="5">
        <v>2343.2223296242601</v>
      </c>
      <c r="AK19" s="5" t="s">
        <v>29</v>
      </c>
      <c r="AL19" s="5">
        <v>2771.3473316181398</v>
      </c>
      <c r="AM19" s="5">
        <v>611.74022890531103</v>
      </c>
      <c r="AN19" s="5" t="s">
        <v>29</v>
      </c>
      <c r="AO19" s="12">
        <v>978772.09972606902</v>
      </c>
      <c r="AP19" s="5">
        <v>580.530202428351</v>
      </c>
      <c r="AQ19" s="5">
        <v>2085.8406523439498</v>
      </c>
      <c r="AR19" s="5">
        <v>1265.7483255213599</v>
      </c>
      <c r="AS19" s="5">
        <v>2667.3299141841599</v>
      </c>
      <c r="AT19" s="12">
        <v>475717.909634715</v>
      </c>
      <c r="AU19" s="5">
        <v>1056.34758286392</v>
      </c>
      <c r="AV19" s="5">
        <v>2232.7169412886001</v>
      </c>
      <c r="AW19" s="5">
        <v>3845.39051503468</v>
      </c>
      <c r="AX19" s="5">
        <v>3089.16897574006</v>
      </c>
      <c r="AY19" s="12">
        <v>7029575.2244204404</v>
      </c>
      <c r="AZ19" s="5">
        <v>19401.019348425001</v>
      </c>
      <c r="BA19" s="5">
        <v>4492.8409862707103</v>
      </c>
      <c r="BB19" s="12">
        <v>5191693.45633284</v>
      </c>
      <c r="BC19" s="12">
        <v>4491763.8572003003</v>
      </c>
    </row>
    <row r="20" spans="1:55" x14ac:dyDescent="0.2">
      <c r="A20" s="1" t="s">
        <v>12</v>
      </c>
      <c r="B20" s="1"/>
      <c r="C20" s="12">
        <v>346417.99567697197</v>
      </c>
      <c r="D20" s="5">
        <v>0</v>
      </c>
      <c r="E20" s="12">
        <v>10109.736500000001</v>
      </c>
      <c r="F20" s="5">
        <v>1351.4159999999799</v>
      </c>
      <c r="G20" s="5">
        <v>0</v>
      </c>
      <c r="H20" s="5">
        <v>2450.60700000001</v>
      </c>
      <c r="I20" s="5">
        <v>3.3528000000000002E-11</v>
      </c>
      <c r="J20" s="12">
        <v>1434708.4629377399</v>
      </c>
      <c r="K20" s="5">
        <v>256.10549789704498</v>
      </c>
      <c r="L20" s="5">
        <v>1018.26921466412</v>
      </c>
      <c r="M20" s="5">
        <v>3628.7730208890398</v>
      </c>
      <c r="N20" s="12">
        <v>130788.1968675</v>
      </c>
      <c r="O20" s="5">
        <v>1595.14106930924</v>
      </c>
      <c r="P20" s="5">
        <v>2344.78969727919</v>
      </c>
      <c r="Q20" s="12">
        <v>2450.7996000000298</v>
      </c>
      <c r="R20" s="5">
        <v>13848.709512797999</v>
      </c>
      <c r="S20" s="5">
        <v>4133.6871805112696</v>
      </c>
      <c r="T20" s="5">
        <v>7369.08500886191</v>
      </c>
      <c r="U20" s="12">
        <v>1348063.2817472799</v>
      </c>
      <c r="V20" s="5">
        <v>2002.4380985120999</v>
      </c>
      <c r="W20" s="5">
        <v>2959.2057991481101</v>
      </c>
      <c r="X20" s="5" t="s">
        <v>29</v>
      </c>
      <c r="Y20" s="5">
        <v>1884.7251417498501</v>
      </c>
      <c r="Z20" s="5">
        <v>9530.2847449903893</v>
      </c>
      <c r="AA20" s="5">
        <v>14029.1018644954</v>
      </c>
      <c r="AB20" s="12">
        <v>7420913.1245000102</v>
      </c>
      <c r="AC20" s="5">
        <v>19882.7423243132</v>
      </c>
      <c r="AD20" s="5">
        <v>938.89788599027099</v>
      </c>
      <c r="AE20" s="5">
        <v>430.85897219475498</v>
      </c>
      <c r="AF20" s="5">
        <v>35.381886139739002</v>
      </c>
      <c r="AG20" s="5">
        <v>2948.47645193791</v>
      </c>
      <c r="AH20" s="5">
        <v>1744.54391662333</v>
      </c>
      <c r="AI20" s="5">
        <v>7951.4516253352003</v>
      </c>
      <c r="AJ20" s="5">
        <v>2343.2223296242601</v>
      </c>
      <c r="AK20" s="5" t="s">
        <v>29</v>
      </c>
      <c r="AL20" s="5">
        <v>2771.3473316181398</v>
      </c>
      <c r="AM20" s="5">
        <v>611.74022890531103</v>
      </c>
      <c r="AN20" s="5" t="s">
        <v>29</v>
      </c>
      <c r="AO20" s="12">
        <v>978772.09972606902</v>
      </c>
      <c r="AP20" s="5">
        <v>580.530202428351</v>
      </c>
      <c r="AQ20" s="5">
        <v>2085.8406523439498</v>
      </c>
      <c r="AR20" s="5">
        <v>1265.7483255213599</v>
      </c>
      <c r="AS20" s="5">
        <v>2667.3299141841599</v>
      </c>
      <c r="AT20" s="12">
        <v>475717.909634715</v>
      </c>
      <c r="AU20" s="5">
        <v>1056.34758286392</v>
      </c>
      <c r="AV20" s="5">
        <v>2232.7169412886001</v>
      </c>
      <c r="AW20" s="5">
        <v>3845.39051503468</v>
      </c>
      <c r="AX20" s="5">
        <v>3089.16897574006</v>
      </c>
      <c r="AY20" s="12">
        <v>7029575.2244204404</v>
      </c>
      <c r="AZ20" s="5">
        <v>19401.019348425001</v>
      </c>
      <c r="BA20" s="5">
        <v>4492.8409862707103</v>
      </c>
      <c r="BB20" s="12">
        <v>5191693.45633284</v>
      </c>
      <c r="BC20" s="12">
        <v>4491763.8572003003</v>
      </c>
    </row>
    <row r="21" spans="1:55" x14ac:dyDescent="0.2">
      <c r="A21" s="1" t="s">
        <v>13</v>
      </c>
      <c r="B21" s="1"/>
      <c r="C21" s="12">
        <v>327979.18938065902</v>
      </c>
      <c r="D21" s="5">
        <v>1.251E-12</v>
      </c>
      <c r="E21" s="12">
        <v>1.8219000000000001E-11</v>
      </c>
      <c r="F21" s="5" t="s">
        <v>29</v>
      </c>
      <c r="G21" s="5">
        <v>0</v>
      </c>
      <c r="H21" s="5">
        <v>908.51782499999103</v>
      </c>
      <c r="I21" s="5">
        <v>1.234E-11</v>
      </c>
      <c r="J21" s="12">
        <v>1583930.2375247199</v>
      </c>
      <c r="K21" s="5">
        <v>0</v>
      </c>
      <c r="L21" s="5">
        <v>1265.74104381082</v>
      </c>
      <c r="M21" s="5">
        <v>4842.1479396578998</v>
      </c>
      <c r="N21" s="12">
        <v>168347.63583476399</v>
      </c>
      <c r="O21" s="5">
        <v>961.27912520089001</v>
      </c>
      <c r="P21" s="5">
        <v>1964.55215265679</v>
      </c>
      <c r="Q21" s="12">
        <v>11942.0974999997</v>
      </c>
      <c r="R21" s="5">
        <v>13439.8809290072</v>
      </c>
      <c r="S21" s="5">
        <v>3088.8751342307601</v>
      </c>
      <c r="T21" s="5">
        <v>1054.0077030515999</v>
      </c>
      <c r="U21" s="12">
        <v>1432347.89637519</v>
      </c>
      <c r="V21" s="5">
        <v>2331.8830872112098</v>
      </c>
      <c r="W21" s="5">
        <v>4770.4413029485704</v>
      </c>
      <c r="X21" s="5" t="s">
        <v>29</v>
      </c>
      <c r="Y21" s="5">
        <v>767.06975477048002</v>
      </c>
      <c r="Z21" s="5">
        <v>3641.8776411920699</v>
      </c>
      <c r="AA21" s="5">
        <v>3404.53641718678</v>
      </c>
      <c r="AB21" s="12">
        <v>7775715.5493749296</v>
      </c>
      <c r="AC21" s="5">
        <v>3793.3368252328301</v>
      </c>
      <c r="AD21" s="5">
        <v>986.19977456868503</v>
      </c>
      <c r="AE21" s="5">
        <v>1059.7108095708099</v>
      </c>
      <c r="AF21" s="5">
        <v>11.356445055503601</v>
      </c>
      <c r="AG21" s="5">
        <v>3760.3773298200499</v>
      </c>
      <c r="AH21" s="5">
        <v>487.174798068489</v>
      </c>
      <c r="AI21" s="5">
        <v>3232.0366795782802</v>
      </c>
      <c r="AJ21" s="5">
        <v>2367.9889200554499</v>
      </c>
      <c r="AK21" s="5" t="s">
        <v>29</v>
      </c>
      <c r="AL21" s="5">
        <v>1761.252517058</v>
      </c>
      <c r="AM21" s="5">
        <v>1407.9701379687101</v>
      </c>
      <c r="AN21" s="5">
        <v>709.87398825914499</v>
      </c>
      <c r="AO21" s="12">
        <v>1120064.68065043</v>
      </c>
      <c r="AP21" s="5">
        <v>1652.5693675791799</v>
      </c>
      <c r="AQ21" s="5">
        <v>4444.8482661402404</v>
      </c>
      <c r="AR21" s="5">
        <v>4046.6815757394102</v>
      </c>
      <c r="AS21" s="5">
        <v>1560.2768449585899</v>
      </c>
      <c r="AT21" s="12">
        <v>512862.44890052598</v>
      </c>
      <c r="AU21" s="5">
        <v>1820.8066214503001</v>
      </c>
      <c r="AV21" s="5">
        <v>3091.9722400403498</v>
      </c>
      <c r="AW21" s="5">
        <v>2974.8954178566401</v>
      </c>
      <c r="AX21" s="5">
        <v>1039.39530925806</v>
      </c>
      <c r="AY21" s="12">
        <v>7380778.5034586303</v>
      </c>
      <c r="AZ21" s="5">
        <v>5213.52010186388</v>
      </c>
      <c r="BA21" s="5">
        <v>4054.2567528156301</v>
      </c>
      <c r="BB21" s="12">
        <v>5704212.6864620103</v>
      </c>
      <c r="BC21" s="12">
        <v>4950336.8647726197</v>
      </c>
    </row>
    <row r="22" spans="1:55" x14ac:dyDescent="0.2">
      <c r="A22" s="1" t="s">
        <v>14</v>
      </c>
      <c r="B22" s="1"/>
      <c r="C22" s="12">
        <v>327979.18938065902</v>
      </c>
      <c r="D22" s="5">
        <v>1.6719999999999999E-12</v>
      </c>
      <c r="E22" s="12">
        <v>1.7228999999999999E-11</v>
      </c>
      <c r="F22" s="5" t="s">
        <v>29</v>
      </c>
      <c r="G22" s="5">
        <v>0</v>
      </c>
      <c r="H22" s="5">
        <v>908.51782499999103</v>
      </c>
      <c r="I22" s="5">
        <v>9.4995000000000004E-11</v>
      </c>
      <c r="J22" s="12">
        <v>1583930.2375247199</v>
      </c>
      <c r="K22" s="5">
        <v>0</v>
      </c>
      <c r="L22" s="5">
        <v>1265.74104381082</v>
      </c>
      <c r="M22" s="5">
        <v>4842.1479396578998</v>
      </c>
      <c r="N22" s="12">
        <v>168347.63583476399</v>
      </c>
      <c r="O22" s="5">
        <v>961.27912520089001</v>
      </c>
      <c r="P22" s="5">
        <v>1964.55215265679</v>
      </c>
      <c r="Q22" s="12">
        <v>11942.0974999997</v>
      </c>
      <c r="R22" s="5">
        <v>13439.8809290072</v>
      </c>
      <c r="S22" s="5">
        <v>3088.8751342307601</v>
      </c>
      <c r="T22" s="5">
        <v>1054.0077030515999</v>
      </c>
      <c r="U22" s="12">
        <v>1432347.89637519</v>
      </c>
      <c r="V22" s="5">
        <v>2331.8830872112098</v>
      </c>
      <c r="W22" s="5">
        <v>4770.4413029485704</v>
      </c>
      <c r="X22" s="5" t="s">
        <v>29</v>
      </c>
      <c r="Y22" s="5">
        <v>767.06975477048002</v>
      </c>
      <c r="Z22" s="5">
        <v>3641.8776411920699</v>
      </c>
      <c r="AA22" s="5">
        <v>3404.53641718678</v>
      </c>
      <c r="AB22" s="12">
        <v>7775715.5493749296</v>
      </c>
      <c r="AC22" s="5">
        <v>3793.3368252328301</v>
      </c>
      <c r="AD22" s="5">
        <v>986.19977456868503</v>
      </c>
      <c r="AE22" s="5">
        <v>1059.7108095708099</v>
      </c>
      <c r="AF22" s="5">
        <v>11.3564450555183</v>
      </c>
      <c r="AG22" s="5">
        <v>3760.3773298200499</v>
      </c>
      <c r="AH22" s="5">
        <v>487.174798068489</v>
      </c>
      <c r="AI22" s="5">
        <v>3232.0366795782802</v>
      </c>
      <c r="AJ22" s="5">
        <v>2367.9889200554499</v>
      </c>
      <c r="AK22" s="5" t="s">
        <v>29</v>
      </c>
      <c r="AL22" s="5">
        <v>1761.252517058</v>
      </c>
      <c r="AM22" s="5">
        <v>1407.9701379687101</v>
      </c>
      <c r="AN22" s="5">
        <v>709.87398825914499</v>
      </c>
      <c r="AO22" s="12">
        <v>1120064.68065043</v>
      </c>
      <c r="AP22" s="5">
        <v>1652.5693675791799</v>
      </c>
      <c r="AQ22" s="5">
        <v>4444.8482661402404</v>
      </c>
      <c r="AR22" s="5">
        <v>4046.6815757394102</v>
      </c>
      <c r="AS22" s="5">
        <v>1560.2768449585899</v>
      </c>
      <c r="AT22" s="12">
        <v>512862.44890052598</v>
      </c>
      <c r="AU22" s="5">
        <v>1820.8066214503001</v>
      </c>
      <c r="AV22" s="5">
        <v>3091.9722400403498</v>
      </c>
      <c r="AW22" s="5">
        <v>2974.8954178566401</v>
      </c>
      <c r="AX22" s="5">
        <v>1039.39530925806</v>
      </c>
      <c r="AY22" s="12">
        <v>7380778.5034586303</v>
      </c>
      <c r="AZ22" s="5">
        <v>5213.52010186388</v>
      </c>
      <c r="BA22" s="5">
        <v>4054.2567528156301</v>
      </c>
      <c r="BB22" s="12">
        <v>5704212.6864620103</v>
      </c>
      <c r="BC22" s="12">
        <v>4950336.8647726197</v>
      </c>
    </row>
    <row r="23" spans="1:55" x14ac:dyDescent="0.2">
      <c r="A23" s="1" t="s">
        <v>235</v>
      </c>
      <c r="B23" s="1"/>
      <c r="C23" s="12">
        <v>182255.508944381</v>
      </c>
      <c r="D23" s="5">
        <v>4266217.05161021</v>
      </c>
      <c r="E23" s="12">
        <v>2927001.6021250002</v>
      </c>
      <c r="F23" s="5">
        <v>3511224.11249999</v>
      </c>
      <c r="G23" s="5">
        <v>3457778.5871650702</v>
      </c>
      <c r="H23" s="5">
        <v>2164994.77</v>
      </c>
      <c r="I23" s="5">
        <v>4342387.3272499898</v>
      </c>
      <c r="J23" s="12">
        <v>1616109.4239721899</v>
      </c>
      <c r="K23" s="5">
        <v>1475822.65363211</v>
      </c>
      <c r="L23" s="5">
        <v>469929.98169033002</v>
      </c>
      <c r="M23" s="5">
        <v>1612780.32536548</v>
      </c>
      <c r="N23" s="12">
        <v>164417.67077369001</v>
      </c>
      <c r="O23" s="5">
        <v>667131.30654998403</v>
      </c>
      <c r="P23" s="5">
        <v>617140.835395323</v>
      </c>
      <c r="Q23" s="12">
        <v>3802238.8663333501</v>
      </c>
      <c r="R23" s="5">
        <v>1193788.2163732001</v>
      </c>
      <c r="S23" s="5">
        <v>6577126.1626935201</v>
      </c>
      <c r="T23" s="5">
        <v>7836418.8999443799</v>
      </c>
      <c r="U23" s="12">
        <v>1694755.06884646</v>
      </c>
      <c r="V23" s="5">
        <v>4587597.8527326202</v>
      </c>
      <c r="W23" s="5">
        <v>285308.954343019</v>
      </c>
      <c r="X23" s="5">
        <v>746437.460973882</v>
      </c>
      <c r="Y23" s="5">
        <v>102963.125473747</v>
      </c>
      <c r="Z23" s="5">
        <v>932806.04272133205</v>
      </c>
      <c r="AA23" s="5">
        <v>5782554.7654830897</v>
      </c>
      <c r="AB23" s="12">
        <v>11440391.5375001</v>
      </c>
      <c r="AC23" s="5">
        <v>927859.69052989397</v>
      </c>
      <c r="AD23" s="5">
        <v>103150.589064477</v>
      </c>
      <c r="AE23" s="5">
        <v>64421.594835907097</v>
      </c>
      <c r="AF23" s="5">
        <v>281341.73093135399</v>
      </c>
      <c r="AG23" s="5">
        <v>49731017.135160297</v>
      </c>
      <c r="AH23" s="5">
        <v>37093981.370706499</v>
      </c>
      <c r="AI23" s="5">
        <v>54498635.0266091</v>
      </c>
      <c r="AJ23" s="5">
        <v>10964223.3743809</v>
      </c>
      <c r="AK23" s="5">
        <v>1277531.4774315001</v>
      </c>
      <c r="AL23" s="5">
        <v>429639.32259877998</v>
      </c>
      <c r="AM23" s="5">
        <v>28676.3684309647</v>
      </c>
      <c r="AN23" s="5">
        <v>201790.294539225</v>
      </c>
      <c r="AO23" s="12">
        <v>1332558.94403305</v>
      </c>
      <c r="AP23" s="5">
        <v>1120235.9115487901</v>
      </c>
      <c r="AQ23" s="5">
        <v>883860.95188585902</v>
      </c>
      <c r="AR23" s="5">
        <v>904941.89420903602</v>
      </c>
      <c r="AS23" s="5">
        <v>597073.30766794703</v>
      </c>
      <c r="AT23" s="12">
        <v>545590.25392116699</v>
      </c>
      <c r="AU23" s="5">
        <v>3068784.7532714899</v>
      </c>
      <c r="AV23" s="5">
        <v>550447.62991936505</v>
      </c>
      <c r="AW23" s="5">
        <v>607153.555153094</v>
      </c>
      <c r="AX23" s="5">
        <v>1159002.81423624</v>
      </c>
      <c r="AY23" s="12">
        <v>7184089.1797811203</v>
      </c>
      <c r="AZ23" s="5">
        <v>2428823.0486032302</v>
      </c>
      <c r="BA23" s="5">
        <v>1807924.38989262</v>
      </c>
      <c r="BB23" s="12">
        <v>5705999.2334523499</v>
      </c>
      <c r="BC23" s="12">
        <v>4227599.1289426601</v>
      </c>
    </row>
    <row r="24" spans="1:55" x14ac:dyDescent="0.2">
      <c r="A24" s="1" t="s">
        <v>236</v>
      </c>
      <c r="B24" s="1"/>
      <c r="C24" s="12">
        <v>315318.00464746502</v>
      </c>
      <c r="D24" s="5">
        <v>4729566.5917153498</v>
      </c>
      <c r="E24" s="12">
        <v>2429950.0150000001</v>
      </c>
      <c r="F24" s="5">
        <v>3570313.9610000099</v>
      </c>
      <c r="G24" s="5">
        <v>3795970.37068658</v>
      </c>
      <c r="H24" s="5">
        <v>2578224.2910000002</v>
      </c>
      <c r="I24" s="5">
        <v>6775762.6699999804</v>
      </c>
      <c r="J24" s="12">
        <v>1691922.96071058</v>
      </c>
      <c r="K24" s="5">
        <v>1918658.2881775401</v>
      </c>
      <c r="L24" s="5">
        <v>674839.78971984901</v>
      </c>
      <c r="M24" s="5">
        <v>2146112.3291807398</v>
      </c>
      <c r="N24" s="12">
        <v>184685.50178852901</v>
      </c>
      <c r="O24" s="5">
        <v>794438.40261427395</v>
      </c>
      <c r="P24" s="5">
        <v>1149005.66537229</v>
      </c>
      <c r="Q24" s="12">
        <v>3852503.9260000298</v>
      </c>
      <c r="R24" s="5">
        <v>1233998.0248072301</v>
      </c>
      <c r="S24" s="5">
        <v>6736750.4082601201</v>
      </c>
      <c r="T24" s="5">
        <v>8089173.9319978599</v>
      </c>
      <c r="U24" s="12">
        <v>1773181.10771166</v>
      </c>
      <c r="V24" s="5">
        <v>4348409.8023726903</v>
      </c>
      <c r="W24" s="5">
        <v>82992.585155638299</v>
      </c>
      <c r="X24" s="5">
        <v>906395.98604447499</v>
      </c>
      <c r="Y24" s="5">
        <v>303238.00627086102</v>
      </c>
      <c r="Z24" s="5">
        <v>1096249.2857073001</v>
      </c>
      <c r="AA24" s="5">
        <v>4469467.2554254401</v>
      </c>
      <c r="AB24" s="12">
        <v>11938614.664252101</v>
      </c>
      <c r="AC24" s="5">
        <v>618216.57593829301</v>
      </c>
      <c r="AD24" s="5">
        <v>224975.74405872199</v>
      </c>
      <c r="AE24" s="5">
        <v>79377.613461843197</v>
      </c>
      <c r="AF24" s="5">
        <v>455607.39984636998</v>
      </c>
      <c r="AG24" s="5">
        <v>57370297.078050099</v>
      </c>
      <c r="AH24" s="5">
        <v>50094115.9098344</v>
      </c>
      <c r="AI24" s="5">
        <v>89137542.961713195</v>
      </c>
      <c r="AJ24" s="5">
        <v>17021225.422504202</v>
      </c>
      <c r="AK24" s="5">
        <v>1403064.7603655199</v>
      </c>
      <c r="AL24" s="5">
        <v>496511.27397133899</v>
      </c>
      <c r="AM24" s="5">
        <v>48289.786775662003</v>
      </c>
      <c r="AN24" s="5">
        <v>379414.84272293199</v>
      </c>
      <c r="AO24" s="12">
        <v>1361694.2302709401</v>
      </c>
      <c r="AP24" s="5">
        <v>2326445.65158216</v>
      </c>
      <c r="AQ24" s="5">
        <v>1032690.82842219</v>
      </c>
      <c r="AR24" s="5">
        <v>919512.20559533197</v>
      </c>
      <c r="AS24" s="5">
        <v>644311.20833125198</v>
      </c>
      <c r="AT24" s="12">
        <v>507403.98162054102</v>
      </c>
      <c r="AU24" s="5">
        <v>5707301.4833859196</v>
      </c>
      <c r="AV24" s="5">
        <v>929863.91973942204</v>
      </c>
      <c r="AW24" s="5">
        <v>641088.72249591304</v>
      </c>
      <c r="AX24" s="5">
        <v>920479.69977102103</v>
      </c>
      <c r="AY24" s="12">
        <v>7128036.5677863397</v>
      </c>
      <c r="AZ24" s="5">
        <v>2737817.4871246601</v>
      </c>
      <c r="BA24" s="5">
        <v>2258361.67323412</v>
      </c>
      <c r="BB24" s="12">
        <v>5794434.9551965399</v>
      </c>
      <c r="BC24" s="12">
        <v>4729558.1785875801</v>
      </c>
    </row>
    <row r="25" spans="1:55" x14ac:dyDescent="0.2">
      <c r="A25" s="1" t="s">
        <v>237</v>
      </c>
      <c r="B25" s="1"/>
      <c r="C25" s="12">
        <v>280614.95326687198</v>
      </c>
      <c r="D25" s="5">
        <v>3175419.9181875</v>
      </c>
      <c r="E25" s="12">
        <v>1109709.72999999</v>
      </c>
      <c r="F25" s="5">
        <v>1857566.7169999899</v>
      </c>
      <c r="G25" s="5">
        <v>2811368.94923838</v>
      </c>
      <c r="H25" s="5">
        <v>1307158.9834999901</v>
      </c>
      <c r="I25" s="5">
        <v>6342021.5680000102</v>
      </c>
      <c r="J25" s="12">
        <v>1663512.1513443</v>
      </c>
      <c r="K25" s="5">
        <v>1439770.1221290601</v>
      </c>
      <c r="L25" s="5">
        <v>217236.44528662899</v>
      </c>
      <c r="M25" s="5">
        <v>829008.59774735302</v>
      </c>
      <c r="N25" s="12">
        <v>178169.82865063599</v>
      </c>
      <c r="O25" s="5">
        <v>474010.34226799197</v>
      </c>
      <c r="P25" s="5">
        <v>236960.22286664299</v>
      </c>
      <c r="Q25" s="12">
        <v>7827154.5953332502</v>
      </c>
      <c r="R25" s="5">
        <v>787002.96714603796</v>
      </c>
      <c r="S25" s="5">
        <v>1027926.47945541</v>
      </c>
      <c r="T25" s="5">
        <v>4780437.1828222796</v>
      </c>
      <c r="U25" s="12">
        <v>1724827.9718644801</v>
      </c>
      <c r="V25" s="5">
        <v>1826716.3302685199</v>
      </c>
      <c r="W25" s="5">
        <v>258584.06662642799</v>
      </c>
      <c r="X25" s="5">
        <v>1179295.76787906</v>
      </c>
      <c r="Y25" s="5">
        <v>37446.9691201729</v>
      </c>
      <c r="Z25" s="5">
        <v>527777.48536985205</v>
      </c>
      <c r="AA25" s="5">
        <v>1281451.6413672699</v>
      </c>
      <c r="AB25" s="12">
        <v>9418016.3696794007</v>
      </c>
      <c r="AC25" s="5">
        <v>1045133.30900566</v>
      </c>
      <c r="AD25" s="5">
        <v>26501.674295218501</v>
      </c>
      <c r="AE25" s="5">
        <v>16573.065886909299</v>
      </c>
      <c r="AF25" s="5">
        <v>109626.127312647</v>
      </c>
      <c r="AG25" s="5">
        <v>9533653.9977043904</v>
      </c>
      <c r="AH25" s="5">
        <v>7300330.5156763401</v>
      </c>
      <c r="AI25" s="5">
        <v>13360025.666779799</v>
      </c>
      <c r="AJ25" s="5">
        <v>2638495.7788606398</v>
      </c>
      <c r="AK25" s="5">
        <v>736361.41724390304</v>
      </c>
      <c r="AL25" s="5">
        <v>73179.059750111206</v>
      </c>
      <c r="AM25" s="5">
        <v>4148.7534502984299</v>
      </c>
      <c r="AN25" s="5">
        <v>49234.8175583763</v>
      </c>
      <c r="AO25" s="12">
        <v>1252128.4354081701</v>
      </c>
      <c r="AP25" s="5">
        <v>453568.81060608802</v>
      </c>
      <c r="AQ25" s="5">
        <v>638665.78531358601</v>
      </c>
      <c r="AR25" s="5">
        <v>283177.410357007</v>
      </c>
      <c r="AS25" s="5">
        <v>317962.31135921099</v>
      </c>
      <c r="AT25" s="12">
        <v>509140.94448870898</v>
      </c>
      <c r="AU25" s="5">
        <v>4943499.7101602498</v>
      </c>
      <c r="AV25" s="5">
        <v>221026.281323195</v>
      </c>
      <c r="AW25" s="5">
        <v>308894.80997621</v>
      </c>
      <c r="AX25" s="5">
        <v>118451.039279505</v>
      </c>
      <c r="AY25" s="12">
        <v>7622915.5665739002</v>
      </c>
      <c r="AZ25" s="5">
        <v>691556.29990389105</v>
      </c>
      <c r="BA25" s="5">
        <v>1824457.94693626</v>
      </c>
      <c r="BB25" s="12">
        <v>5750896.5620335899</v>
      </c>
      <c r="BC25" s="12">
        <v>4520234.2415740704</v>
      </c>
    </row>
    <row r="26" spans="1:55" x14ac:dyDescent="0.2">
      <c r="A26" s="1" t="s">
        <v>238</v>
      </c>
      <c r="B26" s="1"/>
      <c r="C26" s="12">
        <v>503740.59326906502</v>
      </c>
      <c r="D26" s="5">
        <v>3390363.5705110598</v>
      </c>
      <c r="E26" s="12">
        <v>2451780.1948333401</v>
      </c>
      <c r="F26" s="5">
        <v>2134802.6494999998</v>
      </c>
      <c r="G26" s="5">
        <v>4741283.0480709504</v>
      </c>
      <c r="H26" s="5">
        <v>1483904.51399999</v>
      </c>
      <c r="I26" s="5">
        <v>4799317.3180000205</v>
      </c>
      <c r="J26" s="12">
        <v>1523374.9060370601</v>
      </c>
      <c r="K26" s="5">
        <v>127928.93799576801</v>
      </c>
      <c r="L26" s="5">
        <v>10477.983982272301</v>
      </c>
      <c r="M26" s="5">
        <v>939368.78347434103</v>
      </c>
      <c r="N26" s="12">
        <v>179366.47346152301</v>
      </c>
      <c r="O26" s="5">
        <v>462502.35809373599</v>
      </c>
      <c r="P26" s="5">
        <v>23796.879202381999</v>
      </c>
      <c r="Q26" s="12">
        <v>12352893.488148199</v>
      </c>
      <c r="R26" s="5">
        <v>728040.48310257599</v>
      </c>
      <c r="S26" s="5">
        <v>1318266.8930509901</v>
      </c>
      <c r="T26" s="5">
        <v>6125566.5448485203</v>
      </c>
      <c r="U26" s="12">
        <v>1730532.82718197</v>
      </c>
      <c r="V26" s="5">
        <v>2529519.9846922602</v>
      </c>
      <c r="W26" s="5">
        <v>1283240.9284276799</v>
      </c>
      <c r="X26" s="5">
        <v>1234701.16319696</v>
      </c>
      <c r="Y26" s="5">
        <v>43355.137294577202</v>
      </c>
      <c r="Z26" s="5">
        <v>742940.11800047802</v>
      </c>
      <c r="AA26" s="5">
        <v>489201.392968342</v>
      </c>
      <c r="AB26" s="12">
        <v>12096352.875952501</v>
      </c>
      <c r="AC26" s="5">
        <v>1928303.15281586</v>
      </c>
      <c r="AD26" s="5">
        <v>71906.931586591396</v>
      </c>
      <c r="AE26" s="5">
        <v>30083.937951788401</v>
      </c>
      <c r="AF26" s="5">
        <v>33757.397135756</v>
      </c>
      <c r="AG26" s="5">
        <v>17700144.7218909</v>
      </c>
      <c r="AH26" s="5">
        <v>14598908.186078699</v>
      </c>
      <c r="AI26" s="5">
        <v>23987090.0348779</v>
      </c>
      <c r="AJ26" s="5">
        <v>4204206.4187348196</v>
      </c>
      <c r="AK26" s="5">
        <v>1179750.2335055601</v>
      </c>
      <c r="AL26" s="5">
        <v>193640.63357560799</v>
      </c>
      <c r="AM26" s="5">
        <v>14409.6649918434</v>
      </c>
      <c r="AN26" s="5">
        <v>45748.409454624903</v>
      </c>
      <c r="AO26" s="12">
        <v>1399482.6994336101</v>
      </c>
      <c r="AP26" s="5">
        <v>671781.00817501603</v>
      </c>
      <c r="AQ26" s="5">
        <v>1012052.65274152</v>
      </c>
      <c r="AR26" s="5">
        <v>1011089.28299011</v>
      </c>
      <c r="AS26" s="5">
        <v>586275.288615803</v>
      </c>
      <c r="AT26" s="12">
        <v>583916.67195245204</v>
      </c>
      <c r="AU26" s="5">
        <v>1908355.17775474</v>
      </c>
      <c r="AV26" s="5">
        <v>552065.99565429694</v>
      </c>
      <c r="AW26" s="5">
        <v>458497.06862415798</v>
      </c>
      <c r="AX26" s="5">
        <v>329855.55843577202</v>
      </c>
      <c r="AY26" s="12">
        <v>7178539.8946842104</v>
      </c>
      <c r="AZ26" s="5">
        <v>1662773.88303047</v>
      </c>
      <c r="BA26" s="5">
        <v>1408519.5233344501</v>
      </c>
      <c r="BB26" s="12">
        <v>6223028.1463269796</v>
      </c>
      <c r="BC26" s="12">
        <v>4904560.6633260101</v>
      </c>
    </row>
    <row r="27" spans="1:55" x14ac:dyDescent="0.2">
      <c r="A27" s="1" t="s">
        <v>240</v>
      </c>
      <c r="B27" s="1"/>
      <c r="C27" s="12">
        <v>185493.13548204899</v>
      </c>
      <c r="D27" s="5">
        <v>3884901.3153289198</v>
      </c>
      <c r="E27" s="12">
        <v>3330837.6439999901</v>
      </c>
      <c r="F27" s="5">
        <v>3275973.21749999</v>
      </c>
      <c r="G27" s="5">
        <v>4083088.2651946801</v>
      </c>
      <c r="H27" s="5">
        <v>2101291.3650000002</v>
      </c>
      <c r="I27" s="5">
        <v>5012326.4474999998</v>
      </c>
      <c r="J27" s="12">
        <v>1759897.76161282</v>
      </c>
      <c r="K27" s="5">
        <v>736927.63061630097</v>
      </c>
      <c r="L27" s="5">
        <v>245772.28066727699</v>
      </c>
      <c r="M27" s="5">
        <v>1494518.68674693</v>
      </c>
      <c r="N27" s="12">
        <v>192818.65020501299</v>
      </c>
      <c r="O27" s="5">
        <v>608378.93386923498</v>
      </c>
      <c r="P27" s="5">
        <v>192404.30444205299</v>
      </c>
      <c r="Q27" s="12">
        <v>4124945.2794166999</v>
      </c>
      <c r="R27" s="5">
        <v>1765438.4466198599</v>
      </c>
      <c r="S27" s="5">
        <v>4846041.7458874797</v>
      </c>
      <c r="T27" s="5">
        <v>8192673.4020762499</v>
      </c>
      <c r="U27" s="12">
        <v>1683736.9254602201</v>
      </c>
      <c r="V27" s="5">
        <v>3751795.7744579301</v>
      </c>
      <c r="W27" s="5">
        <v>671794.15061202901</v>
      </c>
      <c r="X27" s="5">
        <v>1044498.75323264</v>
      </c>
      <c r="Y27" s="5">
        <v>179189.709760142</v>
      </c>
      <c r="Z27" s="5">
        <v>901399.68748306704</v>
      </c>
      <c r="AA27" s="5">
        <v>4755612.0222418904</v>
      </c>
      <c r="AB27" s="12">
        <v>10624314.834973801</v>
      </c>
      <c r="AC27" s="5">
        <v>1148618.41445235</v>
      </c>
      <c r="AD27" s="5">
        <v>162234.84233585</v>
      </c>
      <c r="AE27" s="5">
        <v>38835.432459798401</v>
      </c>
      <c r="AF27" s="5">
        <v>142544.77442429101</v>
      </c>
      <c r="AG27" s="5">
        <v>41211898.863598801</v>
      </c>
      <c r="AH27" s="5">
        <v>32483438.7662284</v>
      </c>
      <c r="AI27" s="5">
        <v>63194989.312141001</v>
      </c>
      <c r="AJ27" s="5">
        <v>11629406.240007799</v>
      </c>
      <c r="AK27" s="5">
        <v>891539.75618026499</v>
      </c>
      <c r="AL27" s="5">
        <v>386835.355018139</v>
      </c>
      <c r="AM27" s="5">
        <v>43724.1403741865</v>
      </c>
      <c r="AN27" s="5">
        <v>206597.76765702901</v>
      </c>
      <c r="AO27" s="12">
        <v>1249397.9504209899</v>
      </c>
      <c r="AP27" s="5">
        <v>1164694.98808215</v>
      </c>
      <c r="AQ27" s="5">
        <v>1014512.67386557</v>
      </c>
      <c r="AR27" s="5">
        <v>892698.08987256198</v>
      </c>
      <c r="AS27" s="5">
        <v>486485.74577445502</v>
      </c>
      <c r="AT27" s="12">
        <v>526370.289765822</v>
      </c>
      <c r="AU27" s="5">
        <v>3273818.7304012598</v>
      </c>
      <c r="AV27" s="5">
        <v>372148.81088781299</v>
      </c>
      <c r="AW27" s="5">
        <v>382063.91699415998</v>
      </c>
      <c r="AX27" s="5">
        <v>782781.44193146902</v>
      </c>
      <c r="AY27" s="12">
        <v>7329158.3135948004</v>
      </c>
      <c r="AZ27" s="5">
        <v>2110353.04929261</v>
      </c>
      <c r="BA27" s="5">
        <v>1396802.76634888</v>
      </c>
      <c r="BB27" s="12">
        <v>5948666.6208097702</v>
      </c>
      <c r="BC27" s="12">
        <v>4231206.7695172802</v>
      </c>
    </row>
    <row r="28" spans="1:55" x14ac:dyDescent="0.2">
      <c r="A28" s="1" t="s">
        <v>241</v>
      </c>
      <c r="B28" s="1"/>
      <c r="C28" s="12">
        <v>398850.98495579301</v>
      </c>
      <c r="D28" s="5">
        <v>4539951.9863189096</v>
      </c>
      <c r="E28" s="12">
        <v>3819255.5883333501</v>
      </c>
      <c r="F28" s="5">
        <v>3859922.4934999999</v>
      </c>
      <c r="G28" s="5">
        <v>4092789.4113292098</v>
      </c>
      <c r="H28" s="5">
        <v>2646619.1731666801</v>
      </c>
      <c r="I28" s="5">
        <v>5524457.1759999702</v>
      </c>
      <c r="J28" s="12">
        <v>1684646.0532104301</v>
      </c>
      <c r="K28" s="5">
        <v>1691586.8524155901</v>
      </c>
      <c r="L28" s="5">
        <v>566619.61428159103</v>
      </c>
      <c r="M28" s="5">
        <v>1832290.70233076</v>
      </c>
      <c r="N28" s="12">
        <v>233116.964256537</v>
      </c>
      <c r="O28" s="5">
        <v>681419.61040746002</v>
      </c>
      <c r="P28" s="5">
        <v>1080135.0159597599</v>
      </c>
      <c r="Q28" s="12">
        <v>5221854.4445000002</v>
      </c>
      <c r="R28" s="5">
        <v>2439527.92948764</v>
      </c>
      <c r="S28" s="5">
        <v>10387728.8790871</v>
      </c>
      <c r="T28" s="5">
        <v>9613545.5986347105</v>
      </c>
      <c r="U28" s="12">
        <v>1904483.4726626601</v>
      </c>
      <c r="V28" s="5">
        <v>7425738.2228873596</v>
      </c>
      <c r="W28" s="5">
        <v>1920574.0997180601</v>
      </c>
      <c r="X28" s="5">
        <v>1458984.2086074599</v>
      </c>
      <c r="Y28" s="5">
        <v>339665.63290450501</v>
      </c>
      <c r="Z28" s="5">
        <v>1109998.84579526</v>
      </c>
      <c r="AA28" s="5">
        <v>4381956.74499036</v>
      </c>
      <c r="AB28" s="12">
        <v>13164088.784843</v>
      </c>
      <c r="AC28" s="5">
        <v>1674615.2829064899</v>
      </c>
      <c r="AD28" s="5">
        <v>250251.01664602599</v>
      </c>
      <c r="AE28" s="5">
        <v>71184.486155726394</v>
      </c>
      <c r="AF28" s="5">
        <v>335122.66626347799</v>
      </c>
      <c r="AG28" s="5">
        <v>56729971.9944034</v>
      </c>
      <c r="AH28" s="5">
        <v>43280857.470472001</v>
      </c>
      <c r="AI28" s="5">
        <v>76231508.034903005</v>
      </c>
      <c r="AJ28" s="5">
        <v>14715004.855257999</v>
      </c>
      <c r="AK28" s="5">
        <v>1688700.1821127499</v>
      </c>
      <c r="AL28" s="5">
        <v>380560.937432306</v>
      </c>
      <c r="AM28" s="5">
        <v>67403.379534398395</v>
      </c>
      <c r="AN28" s="5">
        <v>255975.752381917</v>
      </c>
      <c r="AO28" s="12">
        <v>1479895.25018735</v>
      </c>
      <c r="AP28" s="5">
        <v>1800720.4297524299</v>
      </c>
      <c r="AQ28" s="5">
        <v>1147180.6480431301</v>
      </c>
      <c r="AR28" s="5">
        <v>1241264.2928684</v>
      </c>
      <c r="AS28" s="5">
        <v>712855.79539256601</v>
      </c>
      <c r="AT28" s="12">
        <v>546474.81476806197</v>
      </c>
      <c r="AU28" s="5">
        <v>4744559.49017365</v>
      </c>
      <c r="AV28" s="5">
        <v>657694.88919410296</v>
      </c>
      <c r="AW28" s="5">
        <v>685361.70668268402</v>
      </c>
      <c r="AX28" s="5">
        <v>872702.14265341603</v>
      </c>
      <c r="AY28" s="12">
        <v>8028252.81084543</v>
      </c>
      <c r="AZ28" s="5">
        <v>2419153.92790695</v>
      </c>
      <c r="BA28" s="5">
        <v>2090646.49810402</v>
      </c>
      <c r="BB28" s="12">
        <v>6607842.4182230402</v>
      </c>
      <c r="BC28" s="12">
        <v>5167581.3453585003</v>
      </c>
    </row>
    <row r="29" spans="1:55" x14ac:dyDescent="0.2">
      <c r="A29" s="1" t="s">
        <v>242</v>
      </c>
      <c r="B29" s="1"/>
      <c r="C29" s="12">
        <v>260419.66991308701</v>
      </c>
      <c r="D29" s="5">
        <v>2807954.9261980602</v>
      </c>
      <c r="E29" s="12">
        <v>1903723.90649999</v>
      </c>
      <c r="F29" s="5">
        <v>1841894.2864999899</v>
      </c>
      <c r="G29" s="5">
        <v>3792556.5677461401</v>
      </c>
      <c r="H29" s="5">
        <v>1224760.3799999999</v>
      </c>
      <c r="I29" s="5">
        <v>3768650.3134999899</v>
      </c>
      <c r="J29" s="12">
        <v>1626438.2074909001</v>
      </c>
      <c r="K29" s="5">
        <v>474445.82394078298</v>
      </c>
      <c r="L29" s="5">
        <v>47579.718605902199</v>
      </c>
      <c r="M29" s="5">
        <v>642348.69048045704</v>
      </c>
      <c r="N29" s="12">
        <v>131169.58942226999</v>
      </c>
      <c r="O29" s="5">
        <v>334015.02747919998</v>
      </c>
      <c r="P29" s="5">
        <v>69373.6485420893</v>
      </c>
      <c r="Q29" s="12">
        <v>7620076.5874999203</v>
      </c>
      <c r="R29" s="5">
        <v>355412.820629936</v>
      </c>
      <c r="S29" s="5">
        <v>700723.37567081</v>
      </c>
      <c r="T29" s="5">
        <v>4179687.6600344302</v>
      </c>
      <c r="U29" s="12">
        <v>1663800.6790460299</v>
      </c>
      <c r="V29" s="5">
        <v>1230132.4735240799</v>
      </c>
      <c r="W29" s="5">
        <v>662225.61960356904</v>
      </c>
      <c r="X29" s="5">
        <v>940786.71738316806</v>
      </c>
      <c r="Y29" s="5">
        <v>1406.9606475319199</v>
      </c>
      <c r="Z29" s="5">
        <v>575202.82892520202</v>
      </c>
      <c r="AA29" s="5">
        <v>2491324.0305711501</v>
      </c>
      <c r="AB29" s="12">
        <v>8433242.3380389009</v>
      </c>
      <c r="AC29" s="5">
        <v>1987062.8983402399</v>
      </c>
      <c r="AD29" s="5">
        <v>29098.8916682585</v>
      </c>
      <c r="AE29" s="5">
        <v>21089.190818913001</v>
      </c>
      <c r="AF29" s="5">
        <v>46351.962951938098</v>
      </c>
      <c r="AG29" s="5">
        <v>10360881.316485699</v>
      </c>
      <c r="AH29" s="5">
        <v>8152711.6150635704</v>
      </c>
      <c r="AI29" s="5">
        <v>15420529.647098999</v>
      </c>
      <c r="AJ29" s="5">
        <v>2625388.36709328</v>
      </c>
      <c r="AK29" s="5">
        <v>610870.55932748294</v>
      </c>
      <c r="AL29" s="5">
        <v>115118.98804939201</v>
      </c>
      <c r="AM29" s="5">
        <v>3672.56667970129</v>
      </c>
      <c r="AN29" s="5">
        <v>35576.988451505204</v>
      </c>
      <c r="AO29" s="12">
        <v>1387405.14054931</v>
      </c>
      <c r="AP29" s="5">
        <v>430327.74879377201</v>
      </c>
      <c r="AQ29" s="5">
        <v>758598.35477313702</v>
      </c>
      <c r="AR29" s="5">
        <v>603989.29577220301</v>
      </c>
      <c r="AS29" s="5">
        <v>361995.40020956198</v>
      </c>
      <c r="AT29" s="12">
        <v>555110.11417092802</v>
      </c>
      <c r="AU29" s="5">
        <v>983676.74556846404</v>
      </c>
      <c r="AV29" s="5">
        <v>280927.15946504299</v>
      </c>
      <c r="AW29" s="5">
        <v>255259.92177166499</v>
      </c>
      <c r="AX29" s="5">
        <v>143793.79335505501</v>
      </c>
      <c r="AY29" s="12">
        <v>8056343.5265400996</v>
      </c>
      <c r="AZ29" s="5">
        <v>1090682.50788979</v>
      </c>
      <c r="BA29" s="5">
        <v>729766.887084143</v>
      </c>
      <c r="BB29" s="12">
        <v>6175040.38334521</v>
      </c>
      <c r="BC29" s="12">
        <v>5251330.6787768304</v>
      </c>
    </row>
    <row r="30" spans="1:55" x14ac:dyDescent="0.2">
      <c r="A30" s="1" t="s">
        <v>243</v>
      </c>
      <c r="B30" s="1"/>
      <c r="C30" s="12">
        <v>307409.54681651702</v>
      </c>
      <c r="D30" s="5">
        <v>4484615.6940577198</v>
      </c>
      <c r="E30" s="12">
        <v>6637196.61075</v>
      </c>
      <c r="F30" s="5">
        <v>2758585.9669999899</v>
      </c>
      <c r="G30" s="5">
        <v>3391597.3299367498</v>
      </c>
      <c r="H30" s="5">
        <v>2061346.0094999999</v>
      </c>
      <c r="I30" s="5">
        <v>6956618.7229999704</v>
      </c>
      <c r="J30" s="12">
        <v>1582556.0729636501</v>
      </c>
      <c r="K30" s="5">
        <v>1288040.8043031299</v>
      </c>
      <c r="L30" s="5">
        <v>236394.99289753</v>
      </c>
      <c r="M30" s="5">
        <v>1466784.81414722</v>
      </c>
      <c r="N30" s="12">
        <v>215481.94190910799</v>
      </c>
      <c r="O30" s="5">
        <v>661499.06401804101</v>
      </c>
      <c r="P30" s="5">
        <v>245682.022248594</v>
      </c>
      <c r="Q30" s="12">
        <v>8627353.4167256504</v>
      </c>
      <c r="R30" s="5">
        <v>2314652.2892097002</v>
      </c>
      <c r="S30" s="5">
        <v>2527211.60480094</v>
      </c>
      <c r="T30" s="5">
        <v>7067266.6464656703</v>
      </c>
      <c r="U30" s="12">
        <v>1737384.73613789</v>
      </c>
      <c r="V30" s="5">
        <v>3402049.70058838</v>
      </c>
      <c r="W30" s="5">
        <v>837303.39795293205</v>
      </c>
      <c r="X30" s="5">
        <v>1089140.62873516</v>
      </c>
      <c r="Y30" s="5">
        <v>123965.580990653</v>
      </c>
      <c r="Z30" s="5">
        <v>793210.48924797401</v>
      </c>
      <c r="AA30" s="5">
        <v>2774726.7467785301</v>
      </c>
      <c r="AB30" s="12">
        <v>12672256.1067554</v>
      </c>
      <c r="AC30" s="5">
        <v>1871939.5199702799</v>
      </c>
      <c r="AD30" s="5">
        <v>149273.346920104</v>
      </c>
      <c r="AE30" s="5">
        <v>41330.116860271599</v>
      </c>
      <c r="AF30" s="5">
        <v>196902.74544366199</v>
      </c>
      <c r="AG30" s="5">
        <v>19257477.2282589</v>
      </c>
      <c r="AH30" s="5">
        <v>14625548.474884501</v>
      </c>
      <c r="AI30" s="5">
        <v>29474676.3234649</v>
      </c>
      <c r="AJ30" s="5">
        <v>5544166.2962165</v>
      </c>
      <c r="AK30" s="5">
        <v>1095017.96239258</v>
      </c>
      <c r="AL30" s="5">
        <v>254841.03835527599</v>
      </c>
      <c r="AM30" s="5">
        <v>5760.5330742933602</v>
      </c>
      <c r="AN30" s="5">
        <v>96841.598621984507</v>
      </c>
      <c r="AO30" s="12">
        <v>1245612.7996646201</v>
      </c>
      <c r="AP30" s="5">
        <v>943695.28173318005</v>
      </c>
      <c r="AQ30" s="5">
        <v>961269.23383830604</v>
      </c>
      <c r="AR30" s="5">
        <v>863627.83524549997</v>
      </c>
      <c r="AS30" s="5">
        <v>516837.88466414</v>
      </c>
      <c r="AT30" s="12">
        <v>524808.55035586795</v>
      </c>
      <c r="AU30" s="5">
        <v>4283515.9448698796</v>
      </c>
      <c r="AV30" s="5">
        <v>464315.347235972</v>
      </c>
      <c r="AW30" s="5">
        <v>437995.031447966</v>
      </c>
      <c r="AX30" s="5">
        <v>263304.74145304499</v>
      </c>
      <c r="AY30" s="12">
        <v>7899004.9663076401</v>
      </c>
      <c r="AZ30" s="5">
        <v>1496651.2474409901</v>
      </c>
      <c r="BA30" s="5">
        <v>1627458.60526492</v>
      </c>
      <c r="BB30" s="12">
        <v>6279520.0744093703</v>
      </c>
      <c r="BC30" s="12">
        <v>4757537.4396412699</v>
      </c>
    </row>
    <row r="31" spans="1:55" x14ac:dyDescent="0.2">
      <c r="A31" s="1" t="s">
        <v>15</v>
      </c>
      <c r="B31" s="1"/>
      <c r="C31" s="12">
        <v>149737.81052366199</v>
      </c>
      <c r="D31" s="5">
        <v>18555.8636191019</v>
      </c>
      <c r="E31" s="12">
        <v>16404.860500000101</v>
      </c>
      <c r="F31" s="5">
        <v>16820.4039999999</v>
      </c>
      <c r="G31" s="5">
        <v>880021.18852656696</v>
      </c>
      <c r="H31" s="5">
        <v>12249.445125</v>
      </c>
      <c r="I31" s="5">
        <v>94922.108600000895</v>
      </c>
      <c r="J31" s="12">
        <v>1571421.5470901099</v>
      </c>
      <c r="K31" s="5">
        <v>211033.99900642599</v>
      </c>
      <c r="L31" s="5">
        <v>2945.3150910212398</v>
      </c>
      <c r="M31" s="5">
        <v>48133.988822520798</v>
      </c>
      <c r="N31" s="12">
        <v>120843.03499965899</v>
      </c>
      <c r="O31" s="5">
        <v>7212.64545422847</v>
      </c>
      <c r="P31" s="5">
        <v>4286.1382471259003</v>
      </c>
      <c r="Q31" s="12">
        <v>4812938.6699999496</v>
      </c>
      <c r="R31" s="5">
        <v>4610.2675940499203</v>
      </c>
      <c r="S31" s="5">
        <v>14507.816843357001</v>
      </c>
      <c r="T31" s="5">
        <v>10287.372639413999</v>
      </c>
      <c r="U31" s="12">
        <v>1479903.2096593401</v>
      </c>
      <c r="V31" s="5">
        <v>4699.5058695285497</v>
      </c>
      <c r="W31" s="5">
        <v>7517.2850516302997</v>
      </c>
      <c r="X31" s="5" t="s">
        <v>29</v>
      </c>
      <c r="Y31" s="5">
        <v>875.82442017167295</v>
      </c>
      <c r="Z31" s="5">
        <v>1964.6600544351199</v>
      </c>
      <c r="AA31" s="5">
        <v>10276.303977350801</v>
      </c>
      <c r="AB31" s="12">
        <v>8115591.5055000503</v>
      </c>
      <c r="AC31" s="5">
        <v>5259.44237548811</v>
      </c>
      <c r="AD31" s="5">
        <v>14233.532125961599</v>
      </c>
      <c r="AE31" s="5">
        <v>1257.3827933013199</v>
      </c>
      <c r="AF31" s="5">
        <v>3.8143317937899401</v>
      </c>
      <c r="AG31" s="5">
        <v>43199.647459592998</v>
      </c>
      <c r="AH31" s="5">
        <v>14224.530435049001</v>
      </c>
      <c r="AI31" s="5">
        <v>49089.0026312685</v>
      </c>
      <c r="AJ31" s="5">
        <v>3018.2902382285201</v>
      </c>
      <c r="AK31" s="5">
        <v>40971.908000272801</v>
      </c>
      <c r="AL31" s="5">
        <v>2547.04919695526</v>
      </c>
      <c r="AM31" s="5">
        <v>1645.93869030205</v>
      </c>
      <c r="AN31" s="5">
        <v>657.97555401750697</v>
      </c>
      <c r="AO31" s="12">
        <v>984664.85449449602</v>
      </c>
      <c r="AP31" s="5">
        <v>2385.5819827597502</v>
      </c>
      <c r="AQ31" s="5">
        <v>17698.3926435209</v>
      </c>
      <c r="AR31" s="5">
        <v>10797.045224535501</v>
      </c>
      <c r="AS31" s="5">
        <v>1721.2874521748899</v>
      </c>
      <c r="AT31" s="12">
        <v>446484.18287642702</v>
      </c>
      <c r="AU31" s="5">
        <v>154574.58989637101</v>
      </c>
      <c r="AV31" s="5">
        <v>3043.6156682072901</v>
      </c>
      <c r="AW31" s="5">
        <v>3165.8330677383401</v>
      </c>
      <c r="AX31" s="5">
        <v>5019.4550366817803</v>
      </c>
      <c r="AY31" s="12">
        <v>6576513.8995293695</v>
      </c>
      <c r="AZ31" s="5">
        <v>8661.1148440823599</v>
      </c>
      <c r="BA31" s="5">
        <v>4876.0026669549798</v>
      </c>
      <c r="BB31" s="12">
        <v>5622432.89115196</v>
      </c>
      <c r="BC31" s="12">
        <v>4714339.5406027297</v>
      </c>
    </row>
    <row r="32" spans="1:55" x14ac:dyDescent="0.2">
      <c r="A32" s="1" t="s">
        <v>16</v>
      </c>
      <c r="B32" s="1"/>
      <c r="C32" s="12">
        <v>284154.02320968901</v>
      </c>
      <c r="D32" s="5">
        <v>5.6229E-11</v>
      </c>
      <c r="E32" s="12">
        <v>11337.2376666666</v>
      </c>
      <c r="F32" s="5">
        <v>3895.1460000000902</v>
      </c>
      <c r="G32" s="5">
        <v>475919.04171496199</v>
      </c>
      <c r="H32" s="5">
        <v>5152.1959999999299</v>
      </c>
      <c r="I32" s="5">
        <v>24466.2610000001</v>
      </c>
      <c r="J32" s="12">
        <v>1558972.5029849899</v>
      </c>
      <c r="K32" s="5">
        <v>139054.22254996601</v>
      </c>
      <c r="L32" s="5">
        <v>3908.1742618243002</v>
      </c>
      <c r="M32" s="5">
        <v>84684.256524509197</v>
      </c>
      <c r="N32" s="12">
        <v>110169.39152264901</v>
      </c>
      <c r="O32" s="5">
        <v>11162.0028099386</v>
      </c>
      <c r="P32" s="5">
        <v>3942.1543954594499</v>
      </c>
      <c r="Q32" s="12">
        <v>3025332.7814999898</v>
      </c>
      <c r="R32" s="5">
        <v>26259.766478994301</v>
      </c>
      <c r="S32" s="5">
        <v>18799.0792904929</v>
      </c>
      <c r="T32" s="5">
        <v>9376.94834953399</v>
      </c>
      <c r="U32" s="12">
        <v>1439798.36195831</v>
      </c>
      <c r="V32" s="5">
        <v>4978.9868659575905</v>
      </c>
      <c r="W32" s="5">
        <v>6664.0459445634096</v>
      </c>
      <c r="X32" s="5" t="s">
        <v>29</v>
      </c>
      <c r="Y32" s="5">
        <v>1824.3589716325</v>
      </c>
      <c r="Z32" s="5">
        <v>2240.9127824106099</v>
      </c>
      <c r="AA32" s="5">
        <v>4026.1837632352299</v>
      </c>
      <c r="AB32" s="12">
        <v>8043332.7495894097</v>
      </c>
      <c r="AC32" s="5">
        <v>9371.1355913257303</v>
      </c>
      <c r="AD32" s="5">
        <v>5114.4753419280896</v>
      </c>
      <c r="AE32" s="5">
        <v>972.68404251998197</v>
      </c>
      <c r="AF32" s="5">
        <v>8277.7376641703704</v>
      </c>
      <c r="AG32" s="5">
        <v>30443.403421043298</v>
      </c>
      <c r="AH32" s="5">
        <v>30193.619003207699</v>
      </c>
      <c r="AI32" s="5">
        <v>30342.333882339499</v>
      </c>
      <c r="AJ32" s="5">
        <v>16010.0455356236</v>
      </c>
      <c r="AK32" s="5">
        <v>29853.054595812901</v>
      </c>
      <c r="AL32" s="5">
        <v>4031.28543094713</v>
      </c>
      <c r="AM32" s="5">
        <v>6523.3484828794699</v>
      </c>
      <c r="AN32" s="5">
        <v>1415.16922750566</v>
      </c>
      <c r="AO32" s="12">
        <v>1233016.16992559</v>
      </c>
      <c r="AP32" s="5">
        <v>1388.66596403472</v>
      </c>
      <c r="AQ32" s="5">
        <v>3668.9541482117302</v>
      </c>
      <c r="AR32" s="5">
        <v>11396.2509119527</v>
      </c>
      <c r="AS32" s="5">
        <v>1855.1161241919399</v>
      </c>
      <c r="AT32" s="12">
        <v>502014.02472450701</v>
      </c>
      <c r="AU32" s="5">
        <v>22056.592774471399</v>
      </c>
      <c r="AV32" s="5">
        <v>2400.8743237027702</v>
      </c>
      <c r="AW32" s="5">
        <v>3609.3693183844398</v>
      </c>
      <c r="AX32" s="5">
        <v>14261.939617955801</v>
      </c>
      <c r="AY32" s="12">
        <v>26384141.539317802</v>
      </c>
      <c r="AZ32" s="5">
        <v>28772.9761950627</v>
      </c>
      <c r="BA32" s="5" t="s">
        <v>239</v>
      </c>
      <c r="BB32" s="12">
        <v>7130051.4958876604</v>
      </c>
      <c r="BC32" s="12">
        <v>3301483.6885101199</v>
      </c>
    </row>
    <row r="33" spans="1:55" x14ac:dyDescent="0.2">
      <c r="A33" s="1" t="s">
        <v>17</v>
      </c>
      <c r="B33" s="1"/>
      <c r="C33" s="12">
        <v>271266.20454333798</v>
      </c>
      <c r="D33" s="5">
        <v>1.4528599999999999E-10</v>
      </c>
      <c r="E33" s="12">
        <v>4092.8355000000702</v>
      </c>
      <c r="F33" s="5">
        <v>6765.0244999999904</v>
      </c>
      <c r="G33" s="5">
        <v>646934.60842905601</v>
      </c>
      <c r="H33" s="5">
        <v>6765.0244999999904</v>
      </c>
      <c r="I33" s="5">
        <v>5.0350000000000003E-12</v>
      </c>
      <c r="J33" s="12">
        <v>1554054.59311161</v>
      </c>
      <c r="K33" s="5">
        <v>0</v>
      </c>
      <c r="L33" s="5">
        <v>2632.07681031416</v>
      </c>
      <c r="M33" s="5">
        <v>24060.836506581301</v>
      </c>
      <c r="N33" s="12">
        <v>110615.95365342101</v>
      </c>
      <c r="O33" s="5">
        <v>1221.8007667204699</v>
      </c>
      <c r="P33" s="5">
        <v>875.72733108875298</v>
      </c>
      <c r="Q33" s="12">
        <v>2795713.7366249799</v>
      </c>
      <c r="R33" s="5">
        <v>6339.3815280987001</v>
      </c>
      <c r="S33" s="5">
        <v>1129.8479878636899</v>
      </c>
      <c r="T33" s="5">
        <v>1785.8734615441799</v>
      </c>
      <c r="U33" s="12">
        <v>1708138.1660778299</v>
      </c>
      <c r="V33" s="5">
        <v>2183.16454381516</v>
      </c>
      <c r="W33" s="5">
        <v>3303.0828152122299</v>
      </c>
      <c r="X33" s="5" t="s">
        <v>29</v>
      </c>
      <c r="Y33" s="5">
        <v>1177.8932721976801</v>
      </c>
      <c r="Z33" s="5">
        <v>2142.8843070346902</v>
      </c>
      <c r="AA33" s="5">
        <v>2946.91736276443</v>
      </c>
      <c r="AB33" s="12">
        <v>7665844.5985000003</v>
      </c>
      <c r="AC33" s="5">
        <v>4817.56177435072</v>
      </c>
      <c r="AD33" s="5">
        <v>3300.5189882736099</v>
      </c>
      <c r="AE33" s="5">
        <v>2825.4616291683701</v>
      </c>
      <c r="AF33" s="5">
        <v>12825.5581625999</v>
      </c>
      <c r="AG33" s="5">
        <v>22754.024947012</v>
      </c>
      <c r="AH33" s="5">
        <v>8609.2763306726101</v>
      </c>
      <c r="AI33" s="5">
        <v>16515.359338947699</v>
      </c>
      <c r="AJ33" s="5">
        <v>2932.1859473828599</v>
      </c>
      <c r="AK33" s="5" t="s">
        <v>29</v>
      </c>
      <c r="AL33" s="5">
        <v>13605.833324524199</v>
      </c>
      <c r="AM33" s="5">
        <v>1937.0357145207799</v>
      </c>
      <c r="AN33" s="5">
        <v>614.12288112580995</v>
      </c>
      <c r="AO33" s="12">
        <v>958372.87009623903</v>
      </c>
      <c r="AP33" s="5">
        <v>1109.7301858635301</v>
      </c>
      <c r="AQ33" s="5">
        <v>5801.2100195974599</v>
      </c>
      <c r="AR33" s="5">
        <v>1304.06797698069</v>
      </c>
      <c r="AS33" s="5">
        <v>2975.72835020706</v>
      </c>
      <c r="AT33" s="12">
        <v>556227.80000826297</v>
      </c>
      <c r="AU33" s="5">
        <v>5237.0892413727597</v>
      </c>
      <c r="AV33" s="5">
        <v>4430.0991168068203</v>
      </c>
      <c r="AW33" s="5">
        <v>2289.7171506957502</v>
      </c>
      <c r="AX33" s="5">
        <v>2619.2937781966698</v>
      </c>
      <c r="AY33" s="12">
        <v>7580516.9663391002</v>
      </c>
      <c r="AZ33" s="5">
        <v>7566.0745716730598</v>
      </c>
      <c r="BA33" s="5">
        <v>5485.7541370282597</v>
      </c>
      <c r="BB33" s="12">
        <v>6119978.6721839104</v>
      </c>
      <c r="BC33" s="12">
        <v>5018217.5530648604</v>
      </c>
    </row>
    <row r="34" spans="1:55" x14ac:dyDescent="0.2">
      <c r="A34" s="1" t="s">
        <v>18</v>
      </c>
      <c r="B34" s="1"/>
      <c r="C34" s="12">
        <v>326031.58303906501</v>
      </c>
      <c r="D34" s="5">
        <v>4.5689999999999996E-12</v>
      </c>
      <c r="E34" s="12">
        <v>2971.9496999999801</v>
      </c>
      <c r="F34" s="5">
        <v>1514.46750000002</v>
      </c>
      <c r="G34" s="5">
        <v>363113.44186308101</v>
      </c>
      <c r="H34" s="5">
        <v>2249.78800000003</v>
      </c>
      <c r="I34" s="5">
        <v>18846.7775</v>
      </c>
      <c r="J34" s="12">
        <v>1484509.0765961099</v>
      </c>
      <c r="K34" s="5">
        <v>0</v>
      </c>
      <c r="L34" s="5">
        <v>3379.0609096010198</v>
      </c>
      <c r="M34" s="5">
        <v>9593.2476519767497</v>
      </c>
      <c r="N34" s="12">
        <v>122766.49499905101</v>
      </c>
      <c r="O34" s="5">
        <v>2690.40724112217</v>
      </c>
      <c r="P34" s="5">
        <v>123.41622788495</v>
      </c>
      <c r="Q34" s="12">
        <v>2113749.29099999</v>
      </c>
      <c r="R34" s="5">
        <v>18728.229421540898</v>
      </c>
      <c r="S34" s="5">
        <v>4458.4884581901997</v>
      </c>
      <c r="T34" s="5">
        <v>6816.8081668555196</v>
      </c>
      <c r="U34" s="12">
        <v>1642894.7794602199</v>
      </c>
      <c r="V34" s="5">
        <v>4574.9013299451999</v>
      </c>
      <c r="W34" s="5">
        <v>7041.9728829147898</v>
      </c>
      <c r="X34" s="5" t="s">
        <v>29</v>
      </c>
      <c r="Y34" s="5">
        <v>1569.3255505843499</v>
      </c>
      <c r="Z34" s="5">
        <v>7815.4650988906797</v>
      </c>
      <c r="AA34" s="5">
        <v>3210.7709834087</v>
      </c>
      <c r="AB34" s="12">
        <v>7132252.7245000899</v>
      </c>
      <c r="AC34" s="5">
        <v>11265.4568604574</v>
      </c>
      <c r="AD34" s="5">
        <v>10293.7930171219</v>
      </c>
      <c r="AE34" s="5">
        <v>3535.6542160203699</v>
      </c>
      <c r="AF34" s="5">
        <v>20110.976491671801</v>
      </c>
      <c r="AG34" s="5">
        <v>7802.7472126226403</v>
      </c>
      <c r="AH34" s="5">
        <v>6154.0759481632304</v>
      </c>
      <c r="AI34" s="5">
        <v>8184.0355500015903</v>
      </c>
      <c r="AJ34" s="5">
        <v>1239.7219241483899</v>
      </c>
      <c r="AK34" s="5" t="s">
        <v>29</v>
      </c>
      <c r="AL34" s="5">
        <v>1426.6264538012199</v>
      </c>
      <c r="AM34" s="5">
        <v>1310.38162547306</v>
      </c>
      <c r="AN34" s="5">
        <v>915.785377023514</v>
      </c>
      <c r="AO34" s="12">
        <v>899644.74577066</v>
      </c>
      <c r="AP34" s="5">
        <v>1241.84531604174</v>
      </c>
      <c r="AQ34" s="5">
        <v>3195.6244893497801</v>
      </c>
      <c r="AR34" s="5">
        <v>3617.76631171595</v>
      </c>
      <c r="AS34" s="5">
        <v>1255.8587469091501</v>
      </c>
      <c r="AT34" s="12">
        <v>548981.83119593002</v>
      </c>
      <c r="AU34" s="5">
        <v>1175.0069726028601</v>
      </c>
      <c r="AV34" s="5">
        <v>1350.7608655691299</v>
      </c>
      <c r="AW34" s="5">
        <v>1938.3862843787001</v>
      </c>
      <c r="AX34" s="5">
        <v>1239.89844149343</v>
      </c>
      <c r="AY34" s="12">
        <v>6810896.4273327403</v>
      </c>
      <c r="AZ34" s="5">
        <v>9947.4230463590993</v>
      </c>
      <c r="BA34" s="5">
        <v>5031.9634414312604</v>
      </c>
      <c r="BB34" s="12">
        <v>5757939.7114432296</v>
      </c>
      <c r="BC34" s="12">
        <v>4771771.5001562797</v>
      </c>
    </row>
    <row r="35" spans="1:55" x14ac:dyDescent="0.2">
      <c r="A35" s="1" t="s">
        <v>19</v>
      </c>
      <c r="B35" s="1"/>
      <c r="C35" s="12">
        <v>1.0260000000000001E-12</v>
      </c>
      <c r="D35" s="5">
        <v>2.3999999999999999E-13</v>
      </c>
      <c r="E35" s="12" t="s">
        <v>29</v>
      </c>
      <c r="F35" s="5">
        <v>1398.8544999999799</v>
      </c>
      <c r="G35" s="5">
        <v>10462.7087523714</v>
      </c>
      <c r="H35" s="5">
        <v>642.41399999994098</v>
      </c>
      <c r="I35" s="5">
        <v>3.2920000000000001E-12</v>
      </c>
      <c r="J35" s="12">
        <v>1201606.76587652</v>
      </c>
      <c r="K35" s="5">
        <v>20.261038635005999</v>
      </c>
      <c r="L35" s="5">
        <v>1812.9824575339201</v>
      </c>
      <c r="M35" s="5">
        <v>2594.6262108587398</v>
      </c>
      <c r="N35" s="12">
        <v>3680.5633443349998</v>
      </c>
      <c r="O35" s="5">
        <v>791.20152010816196</v>
      </c>
      <c r="P35" s="5">
        <v>2111.3238064744901</v>
      </c>
      <c r="Q35" s="12">
        <v>1556.106</v>
      </c>
      <c r="R35" s="5">
        <v>6780.5634216779899</v>
      </c>
      <c r="S35" s="5">
        <v>963.67803601070796</v>
      </c>
      <c r="T35" s="5">
        <v>586.42918582054995</v>
      </c>
      <c r="U35" s="12">
        <v>1421980.63810015</v>
      </c>
      <c r="V35" s="5">
        <v>1987.4306722043</v>
      </c>
      <c r="W35" s="5">
        <v>2333.0943579898399</v>
      </c>
      <c r="X35" s="5" t="s">
        <v>29</v>
      </c>
      <c r="Y35" s="5">
        <v>605.47641655455902</v>
      </c>
      <c r="Z35" s="5">
        <v>882.38637259386303</v>
      </c>
      <c r="AA35" s="5">
        <v>4443.7085610347003</v>
      </c>
      <c r="AB35" s="12" t="s">
        <v>29</v>
      </c>
      <c r="AC35" s="5">
        <v>1575.17619753894</v>
      </c>
      <c r="AD35" s="5">
        <v>1635.3401241807501</v>
      </c>
      <c r="AE35" s="5">
        <v>891.59994780612897</v>
      </c>
      <c r="AF35" s="5">
        <v>1287.78613268355</v>
      </c>
      <c r="AG35" s="5">
        <v>458.08202709663601</v>
      </c>
      <c r="AH35" s="5">
        <v>295.737998143548</v>
      </c>
      <c r="AI35" s="5">
        <v>757.81408083044596</v>
      </c>
      <c r="AJ35" s="5">
        <v>1298.7640782042499</v>
      </c>
      <c r="AK35" s="5" t="s">
        <v>29</v>
      </c>
      <c r="AL35" s="5">
        <v>719.00059342867996</v>
      </c>
      <c r="AM35" s="5">
        <v>545.450530663118</v>
      </c>
      <c r="AN35" s="5">
        <v>1093.13062356004</v>
      </c>
      <c r="AO35" s="12">
        <v>646458.41772484302</v>
      </c>
      <c r="AP35" s="5">
        <v>1023.96736982162</v>
      </c>
      <c r="AQ35" s="5">
        <v>975.77855399342195</v>
      </c>
      <c r="AR35" s="5">
        <v>1621.2104136540299</v>
      </c>
      <c r="AS35" s="5">
        <v>590.963540447225</v>
      </c>
      <c r="AT35" s="12">
        <v>393643.28967553499</v>
      </c>
      <c r="AU35" s="5">
        <v>783.69494269041797</v>
      </c>
      <c r="AV35" s="5">
        <v>470.22228819870901</v>
      </c>
      <c r="AW35" s="5">
        <v>470.22228819870901</v>
      </c>
      <c r="AX35" s="5">
        <v>973.67519889371897</v>
      </c>
      <c r="AY35" s="12">
        <v>5312427.3452170398</v>
      </c>
      <c r="AZ35" s="5">
        <v>7055.5784102847601</v>
      </c>
      <c r="BA35" s="5">
        <v>3666.8385955363301</v>
      </c>
      <c r="BB35" s="12">
        <v>3232550.1701147198</v>
      </c>
      <c r="BC35" s="12">
        <v>1348897.4049200199</v>
      </c>
    </row>
    <row r="36" spans="1:55" x14ac:dyDescent="0.2">
      <c r="A36" s="1" t="s">
        <v>20</v>
      </c>
      <c r="B36" s="1"/>
      <c r="C36" s="12">
        <v>0</v>
      </c>
      <c r="D36" s="5">
        <v>4.715E-12</v>
      </c>
      <c r="E36" s="12" t="s">
        <v>29</v>
      </c>
      <c r="F36" s="5">
        <v>1186.3665000000001</v>
      </c>
      <c r="G36" s="5">
        <v>1.6299999999999999E-12</v>
      </c>
      <c r="H36" s="5" t="s">
        <v>29</v>
      </c>
      <c r="I36" s="5">
        <v>0</v>
      </c>
      <c r="J36" s="12">
        <v>1323903.8829806901</v>
      </c>
      <c r="K36" s="5">
        <v>0</v>
      </c>
      <c r="L36" s="5">
        <v>30.764981849754601</v>
      </c>
      <c r="M36" s="5">
        <v>4008.1565650784801</v>
      </c>
      <c r="N36" s="12">
        <v>2561.7284487633301</v>
      </c>
      <c r="O36" s="5">
        <v>3011.7158568651298</v>
      </c>
      <c r="P36" s="5">
        <v>461.09980925119601</v>
      </c>
      <c r="Q36" s="12">
        <v>4593.4260000000604</v>
      </c>
      <c r="R36" s="5">
        <v>10831.898413466301</v>
      </c>
      <c r="S36" s="5">
        <v>1028.2917003237601</v>
      </c>
      <c r="T36" s="5">
        <v>1710.3722901170399</v>
      </c>
      <c r="U36" s="12">
        <v>1640181.3168224101</v>
      </c>
      <c r="V36" s="5">
        <v>1771.4401356656899</v>
      </c>
      <c r="W36" s="5">
        <v>2981.9836274465201</v>
      </c>
      <c r="X36" s="5" t="s">
        <v>29</v>
      </c>
      <c r="Y36" s="5">
        <v>1554.7347991782799</v>
      </c>
      <c r="Z36" s="5">
        <v>1731.6207542858499</v>
      </c>
      <c r="AA36" s="5">
        <v>4386.0647622595097</v>
      </c>
      <c r="AB36" s="12">
        <v>4105.8535000002003</v>
      </c>
      <c r="AC36" s="5">
        <v>1580.1480794692</v>
      </c>
      <c r="AD36" s="5">
        <v>778.68914794267801</v>
      </c>
      <c r="AE36" s="5">
        <v>897.032325064725</v>
      </c>
      <c r="AF36" s="5">
        <v>2104.9942161357899</v>
      </c>
      <c r="AG36" s="5">
        <v>1971.39277330849</v>
      </c>
      <c r="AH36" s="5">
        <v>633.67703955599495</v>
      </c>
      <c r="AI36" s="5">
        <v>9180.9717629675506</v>
      </c>
      <c r="AJ36" s="5">
        <v>1033.27218177852</v>
      </c>
      <c r="AK36" s="5" t="s">
        <v>29</v>
      </c>
      <c r="AL36" s="5">
        <v>4661.7116602342703</v>
      </c>
      <c r="AM36" s="5">
        <v>943.94451786104901</v>
      </c>
      <c r="AN36" s="5">
        <v>560.42253147673398</v>
      </c>
      <c r="AO36" s="12">
        <v>846635.99530496704</v>
      </c>
      <c r="AP36" s="5">
        <v>936.75595937731703</v>
      </c>
      <c r="AQ36" s="5">
        <v>3918.1981968362302</v>
      </c>
      <c r="AR36" s="5">
        <v>2627.0742660635401</v>
      </c>
      <c r="AS36" s="5">
        <v>1393.34612717191</v>
      </c>
      <c r="AT36" s="12">
        <v>524897.28471456096</v>
      </c>
      <c r="AU36" s="5">
        <v>997.05950874586802</v>
      </c>
      <c r="AV36" s="5">
        <v>2697.5228736599202</v>
      </c>
      <c r="AW36" s="5">
        <v>866.14752535666196</v>
      </c>
      <c r="AX36" s="5">
        <v>2578.3061505544902</v>
      </c>
      <c r="AY36" s="12">
        <v>6569875.0310028801</v>
      </c>
      <c r="AZ36" s="5">
        <v>10088.5362742449</v>
      </c>
      <c r="BA36" s="5">
        <v>1736.5504100390599</v>
      </c>
      <c r="BB36" s="12">
        <v>5273889.25333919</v>
      </c>
      <c r="BC36" s="12">
        <v>3477518.9052019301</v>
      </c>
    </row>
    <row r="37" spans="1:55" x14ac:dyDescent="0.2">
      <c r="A37" s="1" t="s">
        <v>21</v>
      </c>
      <c r="B37" s="1"/>
      <c r="C37" s="12">
        <v>7.6799999999999996E-13</v>
      </c>
      <c r="D37" s="5">
        <v>9.1500000000000004E-13</v>
      </c>
      <c r="E37" s="12">
        <v>0</v>
      </c>
      <c r="F37" s="5">
        <v>1097.9670000000201</v>
      </c>
      <c r="G37" s="5">
        <v>0</v>
      </c>
      <c r="H37" s="5">
        <v>1081.32049999998</v>
      </c>
      <c r="I37" s="5">
        <v>7.1130000000000004E-11</v>
      </c>
      <c r="J37" s="12">
        <v>1391576.6581759299</v>
      </c>
      <c r="K37" s="5">
        <v>1.162291E-9</v>
      </c>
      <c r="L37" s="5">
        <v>2969.7555948958302</v>
      </c>
      <c r="M37" s="5">
        <v>9137.9028076894392</v>
      </c>
      <c r="N37" s="12">
        <v>2424.2552074256801</v>
      </c>
      <c r="O37" s="5">
        <v>2245.30231837881</v>
      </c>
      <c r="P37" s="5">
        <v>1526.93587621193</v>
      </c>
      <c r="Q37" s="12">
        <v>6569.8009999998703</v>
      </c>
      <c r="R37" s="5">
        <v>3195.1634684372498</v>
      </c>
      <c r="S37" s="5">
        <v>1938.51402198302</v>
      </c>
      <c r="T37" s="5">
        <v>744.004371978687</v>
      </c>
      <c r="U37" s="12">
        <v>1554742.42536355</v>
      </c>
      <c r="V37" s="5">
        <v>2678.2135519862099</v>
      </c>
      <c r="W37" s="5">
        <v>6514.3735278016702</v>
      </c>
      <c r="X37" s="5" t="s">
        <v>29</v>
      </c>
      <c r="Y37" s="5">
        <v>3023.5153013756199</v>
      </c>
      <c r="Z37" s="5">
        <v>5842.4049431269696</v>
      </c>
      <c r="AA37" s="5">
        <v>1306.1894904486001</v>
      </c>
      <c r="AB37" s="12">
        <v>15583.0420000004</v>
      </c>
      <c r="AC37" s="5">
        <v>1230.8554719977101</v>
      </c>
      <c r="AD37" s="5">
        <v>1023.53967534304</v>
      </c>
      <c r="AE37" s="5">
        <v>1690.5628490674701</v>
      </c>
      <c r="AF37" s="5">
        <v>2247.5411659972201</v>
      </c>
      <c r="AG37" s="5">
        <v>11389.282546415699</v>
      </c>
      <c r="AH37" s="5">
        <v>5794.4183880280698</v>
      </c>
      <c r="AI37" s="5">
        <v>43696.408867106198</v>
      </c>
      <c r="AJ37" s="5">
        <v>3930.1645299067</v>
      </c>
      <c r="AK37" s="5" t="s">
        <v>29</v>
      </c>
      <c r="AL37" s="5">
        <v>5930.4516509212199</v>
      </c>
      <c r="AM37" s="5">
        <v>1103.7311637499399</v>
      </c>
      <c r="AN37" s="5">
        <v>887.28166968261496</v>
      </c>
      <c r="AO37" s="12">
        <v>1201169.75596536</v>
      </c>
      <c r="AP37" s="5">
        <v>786.32553149035903</v>
      </c>
      <c r="AQ37" s="5">
        <v>6509.9852129371302</v>
      </c>
      <c r="AR37" s="5">
        <v>1423.4625664425</v>
      </c>
      <c r="AS37" s="5">
        <v>6824.7084772931203</v>
      </c>
      <c r="AT37" s="12">
        <v>526216.60844819504</v>
      </c>
      <c r="AU37" s="5">
        <v>8139.7670982959598</v>
      </c>
      <c r="AV37" s="5">
        <v>2549.0822096913398</v>
      </c>
      <c r="AW37" s="5">
        <v>1651.6047769414999</v>
      </c>
      <c r="AX37" s="5">
        <v>2509.3947799940602</v>
      </c>
      <c r="AY37" s="12">
        <v>7879717.8535966799</v>
      </c>
      <c r="AZ37" s="5">
        <v>5873.4667705745196</v>
      </c>
      <c r="BA37" s="5">
        <v>4547.6859136483499</v>
      </c>
      <c r="BB37" s="12">
        <v>5900494.0409027897</v>
      </c>
      <c r="BC37" s="12">
        <v>4198610.3072735304</v>
      </c>
    </row>
    <row r="38" spans="1:55" x14ac:dyDescent="0.2">
      <c r="A38" s="1" t="s">
        <v>22</v>
      </c>
      <c r="B38" s="1"/>
      <c r="C38" s="12">
        <v>1.13E-13</v>
      </c>
      <c r="D38" s="5">
        <v>0</v>
      </c>
      <c r="E38" s="12" t="s">
        <v>29</v>
      </c>
      <c r="F38" s="5">
        <v>850.18650000001901</v>
      </c>
      <c r="G38" s="5">
        <v>0</v>
      </c>
      <c r="H38" s="5">
        <v>850.18650000001901</v>
      </c>
      <c r="I38" s="5">
        <v>1.41328E-10</v>
      </c>
      <c r="J38" s="12">
        <v>1384736.8780549499</v>
      </c>
      <c r="K38" s="5">
        <v>0</v>
      </c>
      <c r="L38" s="5">
        <v>3101.48347738236</v>
      </c>
      <c r="M38" s="5">
        <v>5103.6277933292404</v>
      </c>
      <c r="N38" s="12">
        <v>49.564713413051201</v>
      </c>
      <c r="O38" s="5">
        <v>2322.9027699645999</v>
      </c>
      <c r="P38" s="5">
        <v>1546.34056065707</v>
      </c>
      <c r="Q38" s="12">
        <v>4193.8100000000004</v>
      </c>
      <c r="R38" s="5">
        <v>5022.0543358049099</v>
      </c>
      <c r="S38" s="5">
        <v>1216.96152441255</v>
      </c>
      <c r="T38" s="5">
        <v>631.403761863672</v>
      </c>
      <c r="U38" s="12">
        <v>1719338.9708574</v>
      </c>
      <c r="V38" s="5">
        <v>2328.8493791258802</v>
      </c>
      <c r="W38" s="5">
        <v>6681.7710410249501</v>
      </c>
      <c r="X38" s="5" t="s">
        <v>29</v>
      </c>
      <c r="Y38" s="5">
        <v>770.97366683833104</v>
      </c>
      <c r="Z38" s="5">
        <v>3603.67927503076</v>
      </c>
      <c r="AA38" s="5">
        <v>1700.43504445709</v>
      </c>
      <c r="AB38" s="12">
        <v>4783.6305000000002</v>
      </c>
      <c r="AC38" s="5">
        <v>2081.3639395360501</v>
      </c>
      <c r="AD38" s="5">
        <v>1327.3252788494999</v>
      </c>
      <c r="AE38" s="5">
        <v>913.82785259473303</v>
      </c>
      <c r="AF38" s="5">
        <v>2196.2306328558102</v>
      </c>
      <c r="AG38" s="5">
        <v>5832.8557314077598</v>
      </c>
      <c r="AH38" s="5">
        <v>256.21109927965</v>
      </c>
      <c r="AI38" s="5">
        <v>21295.6143742737</v>
      </c>
      <c r="AJ38" s="5">
        <v>1109.58900309098</v>
      </c>
      <c r="AK38" s="5" t="s">
        <v>29</v>
      </c>
      <c r="AL38" s="5">
        <v>950.99884806810996</v>
      </c>
      <c r="AM38" s="5">
        <v>659.16791619056403</v>
      </c>
      <c r="AN38" s="5">
        <v>1558.70677232765</v>
      </c>
      <c r="AO38" s="12">
        <v>1132517.9326758999</v>
      </c>
      <c r="AP38" s="5">
        <v>2541.8278871358498</v>
      </c>
      <c r="AQ38" s="5">
        <v>3057.8435817714299</v>
      </c>
      <c r="AR38" s="5">
        <v>885.31217975750405</v>
      </c>
      <c r="AS38" s="5">
        <v>1747.09277116303</v>
      </c>
      <c r="AT38" s="12">
        <v>574334.20254664205</v>
      </c>
      <c r="AU38" s="5">
        <v>998.36216502944103</v>
      </c>
      <c r="AV38" s="5">
        <v>909.52365729239898</v>
      </c>
      <c r="AW38" s="5">
        <v>4355.5391367341699</v>
      </c>
      <c r="AX38" s="5">
        <v>3439.7972983003201</v>
      </c>
      <c r="AY38" s="12">
        <v>7320648.7501688004</v>
      </c>
      <c r="AZ38" s="5">
        <v>5046.3590532321596</v>
      </c>
      <c r="BA38" s="5">
        <v>2856.3984294030402</v>
      </c>
      <c r="BB38" s="12">
        <v>5259545.1407509996</v>
      </c>
      <c r="BC38" s="12">
        <v>4302778.4138014996</v>
      </c>
    </row>
    <row r="39" spans="1:55" x14ac:dyDescent="0.2">
      <c r="A39" s="1" t="s">
        <v>23</v>
      </c>
      <c r="B39" s="1"/>
      <c r="C39" s="12">
        <v>6.2599999999999996E-13</v>
      </c>
      <c r="D39" s="5">
        <v>2.0520000000000001E-12</v>
      </c>
      <c r="E39" s="12">
        <v>4.3700000000000001E-13</v>
      </c>
      <c r="F39" s="5">
        <v>811.03049999999098</v>
      </c>
      <c r="G39" s="5">
        <v>2.3394820000000001E-9</v>
      </c>
      <c r="H39" s="5">
        <v>811.03049999999098</v>
      </c>
      <c r="I39" s="5">
        <v>9.0803999999999995E-11</v>
      </c>
      <c r="J39" s="12">
        <v>1310101.53039245</v>
      </c>
      <c r="K39" s="5">
        <v>0</v>
      </c>
      <c r="L39" s="5">
        <v>48.578862336603002</v>
      </c>
      <c r="M39" s="5">
        <v>3983.3119966016902</v>
      </c>
      <c r="N39" s="12">
        <v>4865.7623999577199</v>
      </c>
      <c r="O39" s="5">
        <v>1019.92480854307</v>
      </c>
      <c r="P39" s="5">
        <v>1039.0599013905</v>
      </c>
      <c r="Q39" s="12">
        <v>6054.6424999998999</v>
      </c>
      <c r="R39" s="5">
        <v>2096.6300298255401</v>
      </c>
      <c r="S39" s="5">
        <v>577.27905365448896</v>
      </c>
      <c r="T39" s="5">
        <v>1334.1918343944899</v>
      </c>
      <c r="U39" s="12">
        <v>1435389.7185442499</v>
      </c>
      <c r="V39" s="5">
        <v>924.00009239074097</v>
      </c>
      <c r="W39" s="5">
        <v>5906.5942670959703</v>
      </c>
      <c r="X39" s="5" t="s">
        <v>29</v>
      </c>
      <c r="Y39" s="5">
        <v>977.77463383921099</v>
      </c>
      <c r="Z39" s="5">
        <v>3634.2998014110599</v>
      </c>
      <c r="AA39" s="5">
        <v>3139.5017012968301</v>
      </c>
      <c r="AB39" s="12">
        <v>2807.5979999999299</v>
      </c>
      <c r="AC39" s="5">
        <v>2190.3267720448998</v>
      </c>
      <c r="AD39" s="5">
        <v>2773.2013476905499</v>
      </c>
      <c r="AE39" s="5">
        <v>570.73402701612702</v>
      </c>
      <c r="AF39" s="5">
        <v>1371.9194943684899</v>
      </c>
      <c r="AG39" s="5">
        <v>1777.37341987741</v>
      </c>
      <c r="AH39" s="5">
        <v>3591.2670680752099</v>
      </c>
      <c r="AI39" s="5">
        <v>3177.0070241855501</v>
      </c>
      <c r="AJ39" s="5">
        <v>2541.2979381693299</v>
      </c>
      <c r="AK39" s="5" t="s">
        <v>29</v>
      </c>
      <c r="AL39" s="5">
        <v>4123.2308190146696</v>
      </c>
      <c r="AM39" s="5">
        <v>4241.4764966248904</v>
      </c>
      <c r="AN39" s="5">
        <v>2354.37135721709</v>
      </c>
      <c r="AO39" s="12">
        <v>999045.07599965401</v>
      </c>
      <c r="AP39" s="5">
        <v>588.62027001828801</v>
      </c>
      <c r="AQ39" s="5">
        <v>3559.04297993103</v>
      </c>
      <c r="AR39" s="5">
        <v>2172.6334165185599</v>
      </c>
      <c r="AS39" s="5">
        <v>2462.5141419916899</v>
      </c>
      <c r="AT39" s="12">
        <v>542827.58011256997</v>
      </c>
      <c r="AU39" s="5">
        <v>1555.2269636452399</v>
      </c>
      <c r="AV39" s="5">
        <v>1677.53734493563</v>
      </c>
      <c r="AW39" s="5">
        <v>7082.6875584479203</v>
      </c>
      <c r="AX39" s="5">
        <v>5628.2137714218097</v>
      </c>
      <c r="AY39" s="12">
        <v>6959387.5422447296</v>
      </c>
      <c r="AZ39" s="5">
        <v>4082.7591698044998</v>
      </c>
      <c r="BA39" s="5">
        <v>6774.7242253681297</v>
      </c>
      <c r="BB39" s="12">
        <v>5157780.8921071701</v>
      </c>
      <c r="BC39" s="12">
        <v>3706118.6251548599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1F1AA-0E53-45F4-98E5-F4AFACE184DF}">
  <dimension ref="A1:AP18"/>
  <sheetViews>
    <sheetView workbookViewId="0">
      <selection activeCell="H4" sqref="H4"/>
    </sheetView>
  </sheetViews>
  <sheetFormatPr defaultRowHeight="15" x14ac:dyDescent="0.25"/>
  <cols>
    <col min="1" max="1" width="18.140625" customWidth="1"/>
  </cols>
  <sheetData>
    <row r="1" spans="1:42" x14ac:dyDescent="0.25">
      <c r="A1" t="s">
        <v>214</v>
      </c>
      <c r="B1" t="s">
        <v>159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  <c r="J1" t="s">
        <v>168</v>
      </c>
      <c r="K1" t="s">
        <v>169</v>
      </c>
      <c r="L1" t="s">
        <v>171</v>
      </c>
      <c r="M1" t="s">
        <v>172</v>
      </c>
      <c r="N1" t="s">
        <v>173</v>
      </c>
      <c r="O1" t="s">
        <v>174</v>
      </c>
      <c r="P1" t="s">
        <v>175</v>
      </c>
      <c r="Q1" t="s">
        <v>176</v>
      </c>
      <c r="R1" t="s">
        <v>177</v>
      </c>
      <c r="S1" t="s">
        <v>176</v>
      </c>
      <c r="T1" t="s">
        <v>178</v>
      </c>
      <c r="U1" t="s">
        <v>180</v>
      </c>
      <c r="V1" t="s">
        <v>181</v>
      </c>
      <c r="W1" t="s">
        <v>182</v>
      </c>
      <c r="X1" t="s">
        <v>183</v>
      </c>
      <c r="Y1" t="s">
        <v>184</v>
      </c>
      <c r="Z1" t="s">
        <v>185</v>
      </c>
      <c r="AA1" t="s">
        <v>186</v>
      </c>
      <c r="AB1" t="s">
        <v>187</v>
      </c>
      <c r="AC1" t="s">
        <v>119</v>
      </c>
      <c r="AD1" t="s">
        <v>200</v>
      </c>
      <c r="AE1" t="s">
        <v>199</v>
      </c>
      <c r="AF1" t="s">
        <v>188</v>
      </c>
      <c r="AG1" t="s">
        <v>189</v>
      </c>
      <c r="AH1" t="s">
        <v>190</v>
      </c>
      <c r="AI1" t="s">
        <v>191</v>
      </c>
      <c r="AJ1" t="s">
        <v>192</v>
      </c>
      <c r="AK1" t="s">
        <v>193</v>
      </c>
      <c r="AL1" t="s">
        <v>121</v>
      </c>
      <c r="AM1" t="s">
        <v>127</v>
      </c>
      <c r="AN1" t="s">
        <v>194</v>
      </c>
      <c r="AO1" t="s">
        <v>195</v>
      </c>
      <c r="AP1" t="s">
        <v>196</v>
      </c>
    </row>
    <row r="2" spans="1:42" x14ac:dyDescent="0.25">
      <c r="A2" t="s">
        <v>205</v>
      </c>
      <c r="B2">
        <v>17.142897640671773</v>
      </c>
      <c r="C2">
        <v>14.43573750345635</v>
      </c>
      <c r="D2">
        <v>18.738639580327121</v>
      </c>
      <c r="E2">
        <v>9.3524954011526464</v>
      </c>
      <c r="F2">
        <v>15.216419686711125</v>
      </c>
      <c r="G2">
        <v>5.6945296557898875</v>
      </c>
      <c r="H2">
        <v>1.9231002291029859</v>
      </c>
      <c r="I2">
        <v>7.5613572912775151</v>
      </c>
      <c r="J2">
        <v>2.8968160266162979</v>
      </c>
      <c r="K2">
        <v>2.2998597169271857</v>
      </c>
      <c r="L2">
        <v>7.4241138421435107</v>
      </c>
      <c r="M2">
        <v>31.232709045136865</v>
      </c>
      <c r="N2">
        <v>42.052550941558479</v>
      </c>
      <c r="O2">
        <v>18.31168428790895</v>
      </c>
      <c r="P2">
        <v>2.698885054483358</v>
      </c>
      <c r="Q2">
        <v>3.2776429505997036</v>
      </c>
      <c r="R2">
        <v>2.8366946883714852</v>
      </c>
      <c r="S2">
        <v>3.9693551524668709</v>
      </c>
      <c r="T2">
        <v>6.0092017100684192</v>
      </c>
      <c r="U2">
        <v>5.11088940180551</v>
      </c>
      <c r="V2">
        <v>1.4218991846667459</v>
      </c>
      <c r="W2">
        <v>0.53485390183327719</v>
      </c>
      <c r="X2">
        <v>0.82982807572238804</v>
      </c>
      <c r="Y2">
        <v>240.23492075821375</v>
      </c>
      <c r="Z2">
        <v>200.495926164819</v>
      </c>
      <c r="AA2">
        <v>310.36298090244708</v>
      </c>
      <c r="AB2">
        <v>61.034112333933678</v>
      </c>
      <c r="AC2">
        <v>6.1132392583607427</v>
      </c>
      <c r="AD2">
        <v>1.6252000985693729</v>
      </c>
      <c r="AE2">
        <v>0.31247368454610469</v>
      </c>
      <c r="AF2">
        <v>2.0359963447763754</v>
      </c>
      <c r="AG2">
        <v>3.9012246987291785</v>
      </c>
      <c r="AH2">
        <v>5.1238206622308518</v>
      </c>
      <c r="AI2">
        <v>5.577204423328002</v>
      </c>
      <c r="AJ2">
        <v>4.0070081797778059</v>
      </c>
      <c r="AK2">
        <v>28.217139250202379</v>
      </c>
      <c r="AL2">
        <v>1.8200696640211445</v>
      </c>
      <c r="AM2">
        <v>2.0215651222695299</v>
      </c>
      <c r="AN2">
        <v>5.7462420736056785</v>
      </c>
      <c r="AO2">
        <v>13.496990886209687</v>
      </c>
      <c r="AP2">
        <v>10.367431635301907</v>
      </c>
    </row>
    <row r="3" spans="1:42" x14ac:dyDescent="0.25">
      <c r="A3" t="s">
        <v>206</v>
      </c>
      <c r="B3">
        <v>15.761681449719996</v>
      </c>
      <c r="C3">
        <v>12.880012073177753</v>
      </c>
      <c r="D3">
        <v>16.133373223729627</v>
      </c>
      <c r="E3">
        <v>8.8613718628046794</v>
      </c>
      <c r="F3">
        <v>16.626005162235959</v>
      </c>
      <c r="G3">
        <v>4.6511574110687208</v>
      </c>
      <c r="H3">
        <v>1.9922628194742922</v>
      </c>
      <c r="I3">
        <v>7.8657708380685509</v>
      </c>
      <c r="J3">
        <v>3.3277808740752262</v>
      </c>
      <c r="K3">
        <v>2.3833078349003416</v>
      </c>
      <c r="L3">
        <v>13.874678657128626</v>
      </c>
      <c r="M3">
        <v>26.659683250711268</v>
      </c>
      <c r="N3">
        <v>41.023167344849227</v>
      </c>
      <c r="O3">
        <v>16.695952047191494</v>
      </c>
      <c r="P3">
        <v>2.0440593904601578</v>
      </c>
      <c r="Q3">
        <v>3.5158810821569477</v>
      </c>
      <c r="R3">
        <v>2.4977229425063934</v>
      </c>
      <c r="S3">
        <v>3.7356968132118031</v>
      </c>
      <c r="T3">
        <v>5.6627575358770779</v>
      </c>
      <c r="U3">
        <v>3.9761523211484935</v>
      </c>
      <c r="V3">
        <v>0.57404520397407599</v>
      </c>
      <c r="W3">
        <v>0.45003348018683281</v>
      </c>
      <c r="X3">
        <v>0.6155649592739969</v>
      </c>
      <c r="Y3">
        <v>235.14071538274894</v>
      </c>
      <c r="Z3">
        <v>191.90370843930492</v>
      </c>
      <c r="AA3">
        <v>317.07721461622435</v>
      </c>
      <c r="AB3">
        <v>56.909272043453164</v>
      </c>
      <c r="AC3">
        <v>6.8851138489214234</v>
      </c>
      <c r="AD3">
        <v>1.9919323175770225</v>
      </c>
      <c r="AE3">
        <v>0.23963742852814349</v>
      </c>
      <c r="AF3">
        <v>1.1470337281772325</v>
      </c>
      <c r="AG3">
        <v>5.8952949044072467</v>
      </c>
      <c r="AH3">
        <v>4.4722766656483524</v>
      </c>
      <c r="AI3">
        <v>4.8513078592615608</v>
      </c>
      <c r="AJ3">
        <v>3.0890330930368379</v>
      </c>
      <c r="AK3">
        <v>21.296655916484013</v>
      </c>
      <c r="AL3">
        <v>1.5690030018377916</v>
      </c>
      <c r="AM3">
        <v>1.7729449421796193</v>
      </c>
      <c r="AN3">
        <v>4.2963688829372666</v>
      </c>
      <c r="AO3">
        <v>11.447869464893113</v>
      </c>
      <c r="AP3">
        <v>8.9128750084388351</v>
      </c>
    </row>
    <row r="4" spans="1:42" x14ac:dyDescent="0.25">
      <c r="A4" t="s">
        <v>207</v>
      </c>
      <c r="B4">
        <v>22.16525479230096</v>
      </c>
      <c r="C4">
        <v>18.262196075583844</v>
      </c>
      <c r="D4">
        <v>17.273665781971971</v>
      </c>
      <c r="E4">
        <v>11.914979129187481</v>
      </c>
      <c r="F4">
        <v>19.732614294825272</v>
      </c>
      <c r="G4">
        <v>8.4885523923062056</v>
      </c>
      <c r="H4">
        <v>3.9186612608735243</v>
      </c>
      <c r="I4">
        <v>9.7233831623770257</v>
      </c>
      <c r="J4">
        <v>3.4636573470790117</v>
      </c>
      <c r="K4">
        <v>7.6669547558448929</v>
      </c>
      <c r="L4">
        <v>9.1636549462711745</v>
      </c>
      <c r="M4">
        <v>37.120117871030295</v>
      </c>
      <c r="N4">
        <v>47.074752400778713</v>
      </c>
      <c r="O4">
        <v>20.643326100397761</v>
      </c>
      <c r="P4">
        <v>1.4614645716832826</v>
      </c>
      <c r="Q4">
        <v>4.3143540130449773</v>
      </c>
      <c r="R4">
        <v>1.4924263957429968</v>
      </c>
      <c r="S4">
        <v>4.7149096202312473</v>
      </c>
      <c r="T4">
        <v>18.327685220245375</v>
      </c>
      <c r="U4">
        <v>2.9477761326907537</v>
      </c>
      <c r="V4">
        <v>0.79339608911907422</v>
      </c>
      <c r="W4">
        <v>0.32644758388302031</v>
      </c>
      <c r="X4">
        <v>3.1831237367676204</v>
      </c>
      <c r="Y4">
        <v>269.88241340018021</v>
      </c>
      <c r="Z4">
        <v>201.65339597258111</v>
      </c>
      <c r="AA4">
        <v>386.74613076465846</v>
      </c>
      <c r="AB4">
        <v>70.896606860721306</v>
      </c>
      <c r="AC4">
        <v>4.6823722610205571</v>
      </c>
      <c r="AD4">
        <v>1.4892028363354406</v>
      </c>
      <c r="AE4">
        <v>0.19236369497562211</v>
      </c>
      <c r="AF4">
        <v>1.2339635575767094</v>
      </c>
      <c r="AG4">
        <v>9.4573096947765372</v>
      </c>
      <c r="AH4">
        <v>4.2017327394142674</v>
      </c>
      <c r="AI4">
        <v>5.4012649695363155</v>
      </c>
      <c r="AJ4">
        <v>2.9136946711135598</v>
      </c>
      <c r="AK4">
        <v>17.988971846475607</v>
      </c>
      <c r="AL4">
        <v>3.2417281810796039</v>
      </c>
      <c r="AM4">
        <v>3.0994346586264596</v>
      </c>
      <c r="AN4">
        <v>3.8706274827549341</v>
      </c>
      <c r="AO4">
        <v>10.053169628365341</v>
      </c>
      <c r="AP4">
        <v>10.113246720097198</v>
      </c>
    </row>
    <row r="5" spans="1:42" x14ac:dyDescent="0.25">
      <c r="A5" t="s">
        <v>208</v>
      </c>
      <c r="B5">
        <v>17.559038562716509</v>
      </c>
      <c r="C5">
        <v>9.6158718020726788</v>
      </c>
      <c r="D5">
        <v>10.374594026717086</v>
      </c>
      <c r="E5">
        <v>7.5477745216776313</v>
      </c>
      <c r="F5">
        <v>36.748900454506241</v>
      </c>
      <c r="G5">
        <v>4.6011599276995137</v>
      </c>
      <c r="H5">
        <v>0.75612989944445741</v>
      </c>
      <c r="I5">
        <v>5.204083120957864</v>
      </c>
      <c r="J5">
        <v>3.4466454352955069</v>
      </c>
      <c r="K5">
        <v>0.80344666551471589</v>
      </c>
      <c r="L5">
        <v>6.3569250852756261</v>
      </c>
      <c r="M5">
        <v>7.9051015706991574</v>
      </c>
      <c r="N5">
        <v>24.717077233751883</v>
      </c>
      <c r="O5">
        <v>8.0031139155471109</v>
      </c>
      <c r="P5">
        <v>0.66472349217920745</v>
      </c>
      <c r="Q5">
        <v>6.2378284175459573</v>
      </c>
      <c r="R5">
        <v>0.28775480664224368</v>
      </c>
      <c r="S5">
        <v>2.3664678178161802</v>
      </c>
      <c r="T5">
        <v>13.628172208491417</v>
      </c>
      <c r="U5">
        <v>5.0695516551563289</v>
      </c>
      <c r="V5">
        <v>0.30133504400631445</v>
      </c>
      <c r="W5">
        <v>7.6361970762616097E-2</v>
      </c>
      <c r="X5">
        <v>0.51550125726133555</v>
      </c>
      <c r="Y5">
        <v>64.400888371238665</v>
      </c>
      <c r="Z5">
        <v>56.648420941333065</v>
      </c>
      <c r="AA5">
        <v>124.18341788544991</v>
      </c>
      <c r="AB5">
        <v>20.776937015870349</v>
      </c>
      <c r="AC5">
        <v>4.6687939579004194</v>
      </c>
      <c r="AD5">
        <v>0.85507827513508128</v>
      </c>
      <c r="AE5">
        <v>1.3051662733925161E-2</v>
      </c>
      <c r="AF5">
        <v>0.20755464520613634</v>
      </c>
      <c r="AG5">
        <v>3.3396442750500785</v>
      </c>
      <c r="AH5">
        <v>3.8293341859369714</v>
      </c>
      <c r="AI5">
        <v>1.5551925665665136</v>
      </c>
      <c r="AJ5">
        <v>2.1551680126659303</v>
      </c>
      <c r="AK5">
        <v>10.900509355471835</v>
      </c>
      <c r="AL5">
        <v>0.82457187196460435</v>
      </c>
      <c r="AM5">
        <v>1.032477373530778</v>
      </c>
      <c r="AN5">
        <v>0.64148540699736467</v>
      </c>
      <c r="AO5">
        <v>3.6109613387814119</v>
      </c>
      <c r="AP5">
        <v>3.6035550268642269</v>
      </c>
    </row>
    <row r="6" spans="1:42" x14ac:dyDescent="0.25">
      <c r="A6" t="s">
        <v>209</v>
      </c>
      <c r="B6">
        <v>18.763393239159303</v>
      </c>
      <c r="C6">
        <v>10.60914608062216</v>
      </c>
      <c r="D6">
        <v>12.740614999741416</v>
      </c>
      <c r="E6">
        <v>7.6244035638656031</v>
      </c>
      <c r="F6">
        <v>33.663193735673367</v>
      </c>
      <c r="G6">
        <v>7.5237880826274077</v>
      </c>
      <c r="H6">
        <v>1.6327935773543338</v>
      </c>
      <c r="I6">
        <v>5.7073566778030376</v>
      </c>
      <c r="J6">
        <v>3.006346656871774</v>
      </c>
      <c r="K6">
        <v>2.3592706307129681</v>
      </c>
      <c r="L6">
        <v>4.6958172722372176</v>
      </c>
      <c r="M6">
        <v>12.465816795409902</v>
      </c>
      <c r="N6">
        <v>26.675900361591722</v>
      </c>
      <c r="O6">
        <v>12.717607085845192</v>
      </c>
      <c r="P6">
        <v>2.8806887449989667</v>
      </c>
      <c r="Q6">
        <v>6.3625961359177197</v>
      </c>
      <c r="R6">
        <v>0.41947583773318831</v>
      </c>
      <c r="S6">
        <v>2.9178827043119182</v>
      </c>
      <c r="T6">
        <v>9.4522268233107418</v>
      </c>
      <c r="U6">
        <v>7.4667722855920289</v>
      </c>
      <c r="V6">
        <v>0.2708406469247715</v>
      </c>
      <c r="W6">
        <v>0.10215183719975141</v>
      </c>
      <c r="X6">
        <v>0.28179105348063982</v>
      </c>
      <c r="Y6">
        <v>75.160426549948539</v>
      </c>
      <c r="Z6">
        <v>65.26192487133099</v>
      </c>
      <c r="AA6">
        <v>136.75878678371592</v>
      </c>
      <c r="AB6">
        <v>23.51274416670412</v>
      </c>
      <c r="AC6">
        <v>3.7445688724661452</v>
      </c>
      <c r="AD6">
        <v>0.85239299201591434</v>
      </c>
      <c r="AE6">
        <v>2.0933131949104469E-2</v>
      </c>
      <c r="AF6">
        <v>0.32457015869897632</v>
      </c>
      <c r="AG6">
        <v>4.6005111775076513</v>
      </c>
      <c r="AH6">
        <v>3.6832161934248115</v>
      </c>
      <c r="AI6">
        <v>2.4475528205206358</v>
      </c>
      <c r="AJ6">
        <v>2.8816202752042344</v>
      </c>
      <c r="AK6">
        <v>3.7894714696768226</v>
      </c>
      <c r="AL6">
        <v>1.1292652387654158</v>
      </c>
      <c r="AM6">
        <v>1.0318996146822104</v>
      </c>
      <c r="AN6">
        <v>0.76800209610930792</v>
      </c>
      <c r="AO6">
        <v>5.3063019118053081</v>
      </c>
      <c r="AP6">
        <v>3.3217921602434495</v>
      </c>
    </row>
    <row r="7" spans="1:42" x14ac:dyDescent="0.25">
      <c r="A7" t="s">
        <v>230</v>
      </c>
      <c r="B7">
        <v>18.46080732891155</v>
      </c>
      <c r="C7">
        <v>15.193796059913446</v>
      </c>
      <c r="D7">
        <v>14.962526170485756</v>
      </c>
      <c r="E7">
        <v>9.3683820662584694</v>
      </c>
      <c r="F7">
        <v>18.790411933122986</v>
      </c>
      <c r="G7">
        <v>6.3861911690738378</v>
      </c>
      <c r="H7">
        <v>2.0334846411037097</v>
      </c>
      <c r="I7">
        <v>6.9788354624840334</v>
      </c>
      <c r="J7">
        <v>2.8868157349509214</v>
      </c>
      <c r="K7">
        <v>2.6704965826191414</v>
      </c>
      <c r="L7">
        <v>5.1657695769774872</v>
      </c>
      <c r="M7">
        <v>28.460591057269557</v>
      </c>
      <c r="N7">
        <v>33.909812302192236</v>
      </c>
      <c r="O7">
        <v>19.851488810176729</v>
      </c>
      <c r="P7">
        <v>1.2345911076774083</v>
      </c>
      <c r="Q7">
        <v>3.2299899380224475</v>
      </c>
      <c r="R7">
        <v>0.44554283065273731</v>
      </c>
      <c r="S7">
        <v>4.0364455023270374</v>
      </c>
      <c r="T7">
        <v>25.022315579131504</v>
      </c>
      <c r="U7">
        <v>4.0150416089755225</v>
      </c>
      <c r="V7">
        <v>0.44635402454835643</v>
      </c>
      <c r="W7">
        <v>0.2787656220252584</v>
      </c>
      <c r="X7">
        <v>1.2174241079332548</v>
      </c>
      <c r="Y7">
        <v>215.19644089755855</v>
      </c>
      <c r="Z7">
        <v>160.51336227452066</v>
      </c>
      <c r="AA7">
        <v>235.82691380767184</v>
      </c>
      <c r="AB7">
        <v>47.444471947154838</v>
      </c>
      <c r="AC7">
        <v>5.5281440620985665</v>
      </c>
      <c r="AD7">
        <v>1.8591385903411892</v>
      </c>
      <c r="AE7">
        <v>0.12408860264086005</v>
      </c>
      <c r="AF7">
        <v>0.87318851883706383</v>
      </c>
      <c r="AG7">
        <v>4.8474934762694106</v>
      </c>
      <c r="AH7">
        <v>3.8246499277749395</v>
      </c>
      <c r="AI7">
        <v>3.9158715439824836</v>
      </c>
      <c r="AJ7">
        <v>2.5836602218665035</v>
      </c>
      <c r="AK7">
        <v>13.279269052347894</v>
      </c>
      <c r="AL7">
        <v>2.381901229512466</v>
      </c>
      <c r="AM7">
        <v>2.6272795465281047</v>
      </c>
      <c r="AN7">
        <v>5.0152459165681433</v>
      </c>
      <c r="AO7">
        <v>10.510021828205026</v>
      </c>
      <c r="AP7">
        <v>7.8232643635537773</v>
      </c>
    </row>
    <row r="8" spans="1:42" x14ac:dyDescent="0.25">
      <c r="A8" t="s">
        <v>231</v>
      </c>
      <c r="B8">
        <v>19.324735066652909</v>
      </c>
      <c r="C8">
        <v>14.588095983668909</v>
      </c>
      <c r="D8">
        <v>15.510114999306339</v>
      </c>
      <c r="E8">
        <v>10.534475072886909</v>
      </c>
      <c r="F8">
        <v>27.685373687650369</v>
      </c>
      <c r="G8">
        <v>7.8395266000517871</v>
      </c>
      <c r="H8">
        <v>2.7573562811475316</v>
      </c>
      <c r="I8">
        <v>8.7688906330957241</v>
      </c>
      <c r="J8">
        <v>3.2460292839914766</v>
      </c>
      <c r="K8">
        <v>4.6947705762928225</v>
      </c>
      <c r="L8">
        <v>5.0420444325584262</v>
      </c>
      <c r="M8">
        <v>27.525971846518814</v>
      </c>
      <c r="N8">
        <v>33.051896006233861</v>
      </c>
      <c r="O8">
        <v>17.767350509301437</v>
      </c>
      <c r="P8">
        <v>0.33910289442560976</v>
      </c>
      <c r="Q8">
        <v>3.7034814831593996</v>
      </c>
      <c r="R8">
        <v>1.2390129242686236</v>
      </c>
      <c r="S8">
        <v>4.4792110656417794</v>
      </c>
      <c r="T8">
        <v>18.26198424850833</v>
      </c>
      <c r="U8">
        <v>2.5259971103373036</v>
      </c>
      <c r="V8">
        <v>0.91923785531923352</v>
      </c>
      <c r="W8">
        <v>0.32433232953317143</v>
      </c>
      <c r="X8">
        <v>1.8615854382641075</v>
      </c>
      <c r="Y8">
        <v>234.41170987432733</v>
      </c>
      <c r="Z8">
        <v>204.68165519679295</v>
      </c>
      <c r="AA8">
        <v>364.2108359875636</v>
      </c>
      <c r="AB8">
        <v>69.547740880919136</v>
      </c>
      <c r="AC8">
        <v>5.7328413184656517</v>
      </c>
      <c r="AD8">
        <v>2.028716298002792</v>
      </c>
      <c r="AE8">
        <v>0.1973092708958715</v>
      </c>
      <c r="AF8">
        <v>1.5502670643901839</v>
      </c>
      <c r="AG8">
        <v>9.5057221400674496</v>
      </c>
      <c r="AH8">
        <v>4.2195148916981831</v>
      </c>
      <c r="AI8">
        <v>3.7570735963015118</v>
      </c>
      <c r="AJ8">
        <v>2.6326182663939601</v>
      </c>
      <c r="AK8">
        <v>23.31970318488456</v>
      </c>
      <c r="AL8">
        <v>3.7993701005246843</v>
      </c>
      <c r="AM8">
        <v>2.6194513759788745</v>
      </c>
      <c r="AN8">
        <v>3.7610267214475819</v>
      </c>
      <c r="AO8">
        <v>11.1865636255572</v>
      </c>
      <c r="AP8">
        <v>9.2275349492655927</v>
      </c>
    </row>
    <row r="9" spans="1:42" x14ac:dyDescent="0.25">
      <c r="A9" t="s">
        <v>232</v>
      </c>
      <c r="B9">
        <v>16.691307349704424</v>
      </c>
      <c r="C9">
        <v>9.7641312943976661</v>
      </c>
      <c r="D9">
        <v>14.777706386605384</v>
      </c>
      <c r="E9">
        <v>6.8709628681107358</v>
      </c>
      <c r="F9">
        <v>33.33626226995657</v>
      </c>
      <c r="G9">
        <v>7.5680213138848895</v>
      </c>
      <c r="H9">
        <v>1.1418837096373815</v>
      </c>
      <c r="I9">
        <v>4.3576086492669965</v>
      </c>
      <c r="J9">
        <v>2.4915924550380897</v>
      </c>
      <c r="K9">
        <v>1.2455599610205801</v>
      </c>
      <c r="L9">
        <v>4.136809854509516</v>
      </c>
      <c r="M9">
        <v>5.4032024877148155</v>
      </c>
      <c r="N9">
        <v>25.127935309414511</v>
      </c>
      <c r="O9">
        <v>9.6019690292298741</v>
      </c>
      <c r="P9">
        <v>1.3592237382770302</v>
      </c>
      <c r="Q9">
        <v>6.198861449830078</v>
      </c>
      <c r="R9">
        <v>0.19683660334802675</v>
      </c>
      <c r="S9">
        <v>2.7742145755609524</v>
      </c>
      <c r="T9">
        <v>6.7358345513096758</v>
      </c>
      <c r="U9">
        <v>5.4936486296226024</v>
      </c>
      <c r="V9">
        <v>0.13930365190747471</v>
      </c>
      <c r="W9">
        <v>8.7114820581965874E-2</v>
      </c>
      <c r="X9">
        <v>0.57623981447393968</v>
      </c>
      <c r="Y9">
        <v>50.112789218835559</v>
      </c>
      <c r="Z9">
        <v>38.373526503899988</v>
      </c>
      <c r="AA9">
        <v>70.225765520626197</v>
      </c>
      <c r="AB9">
        <v>13.86901421560594</v>
      </c>
      <c r="AC9">
        <v>3.8706171317012514</v>
      </c>
      <c r="AD9">
        <v>0.38465910314900487</v>
      </c>
      <c r="AE9">
        <v>2.1807546951649767E-2</v>
      </c>
      <c r="AF9">
        <v>0.25879836158568742</v>
      </c>
      <c r="AG9">
        <v>2.3841433942970762</v>
      </c>
      <c r="AH9">
        <v>3.3570888862138677</v>
      </c>
      <c r="AI9">
        <v>1.4884964233203135</v>
      </c>
      <c r="AJ9">
        <v>1.6713401065860631</v>
      </c>
      <c r="AK9">
        <v>25.98505872336953</v>
      </c>
      <c r="AL9">
        <v>1.1618046396942212</v>
      </c>
      <c r="AM9">
        <v>1.6236776063886316</v>
      </c>
      <c r="AN9">
        <v>0.62262716536546781</v>
      </c>
      <c r="AO9">
        <v>3.6351030883212565</v>
      </c>
      <c r="AP9">
        <v>9.5900980416807009</v>
      </c>
    </row>
    <row r="10" spans="1:42" x14ac:dyDescent="0.25">
      <c r="A10" t="s">
        <v>233</v>
      </c>
      <c r="B10">
        <v>13.474991202207926</v>
      </c>
      <c r="C10">
        <v>8.4847675838277254</v>
      </c>
      <c r="D10">
        <v>18.844217155832379</v>
      </c>
      <c r="E10">
        <v>5.897774635436039</v>
      </c>
      <c r="F10">
        <v>19.074874210881759</v>
      </c>
      <c r="G10">
        <v>0.50845323168126388</v>
      </c>
      <c r="H10">
        <v>4.1644720113811241E-2</v>
      </c>
      <c r="I10">
        <v>3.7335187892658537</v>
      </c>
      <c r="J10">
        <v>1.838214420577341</v>
      </c>
      <c r="K10">
        <v>9.4580634561197169E-2</v>
      </c>
      <c r="L10">
        <v>2.8935950085080759</v>
      </c>
      <c r="M10">
        <v>5.2394483413312507</v>
      </c>
      <c r="N10">
        <v>24.346048317151642</v>
      </c>
      <c r="O10">
        <v>10.053570607001113</v>
      </c>
      <c r="P10">
        <v>5.1002377359398041</v>
      </c>
      <c r="Q10">
        <v>4.9073165651455479</v>
      </c>
      <c r="R10">
        <v>0.17231488053267435</v>
      </c>
      <c r="S10">
        <v>2.9528135686977945</v>
      </c>
      <c r="T10">
        <v>1.944329665317458</v>
      </c>
      <c r="U10">
        <v>7.6640358707802951</v>
      </c>
      <c r="V10">
        <v>0.28579391276347055</v>
      </c>
      <c r="W10">
        <v>0.11956853322577767</v>
      </c>
      <c r="X10">
        <v>0.13416868720813413</v>
      </c>
      <c r="Y10">
        <v>70.349179208923104</v>
      </c>
      <c r="Z10">
        <v>58.02332265492057</v>
      </c>
      <c r="AA10">
        <v>95.336627020749404</v>
      </c>
      <c r="AB10">
        <v>16.709607487959818</v>
      </c>
      <c r="AC10">
        <v>4.6889142378597031</v>
      </c>
      <c r="AD10">
        <v>0.76962419503226398</v>
      </c>
      <c r="AE10">
        <v>5.7271176071120998E-2</v>
      </c>
      <c r="AF10">
        <v>0.18182693451462259</v>
      </c>
      <c r="AG10">
        <v>2.6699918715809545</v>
      </c>
      <c r="AH10">
        <v>4.0224006388221918</v>
      </c>
      <c r="AI10">
        <v>4.018571728248225</v>
      </c>
      <c r="AJ10">
        <v>2.3301496113524522</v>
      </c>
      <c r="AK10">
        <v>7.5847526957283824</v>
      </c>
      <c r="AL10">
        <v>2.194184865358983</v>
      </c>
      <c r="AM10">
        <v>1.822295407986982</v>
      </c>
      <c r="AN10">
        <v>1.3110100599775516</v>
      </c>
      <c r="AO10">
        <v>6.6086904779121545</v>
      </c>
      <c r="AP10">
        <v>5.5981571858999253</v>
      </c>
    </row>
    <row r="11" spans="1:42" x14ac:dyDescent="0.25">
      <c r="A11" t="s">
        <v>244</v>
      </c>
      <c r="B11">
        <v>17.924576026288413</v>
      </c>
      <c r="C11">
        <v>15.115037997352992</v>
      </c>
      <c r="D11">
        <v>18.83899231693395</v>
      </c>
      <c r="E11">
        <v>9.6951643730844506</v>
      </c>
      <c r="F11">
        <v>23.126411505560505</v>
      </c>
      <c r="G11">
        <v>3.4001160566767465</v>
      </c>
      <c r="H11">
        <v>1.1339706140262447</v>
      </c>
      <c r="I11">
        <v>6.8955712510900611</v>
      </c>
      <c r="J11">
        <v>2.8070042371225883</v>
      </c>
      <c r="K11">
        <v>0.88773569849733147</v>
      </c>
      <c r="L11">
        <v>8.1455700126300279</v>
      </c>
      <c r="M11">
        <v>22.359189243233889</v>
      </c>
      <c r="N11">
        <v>37.800238753718105</v>
      </c>
      <c r="O11">
        <v>17.310439348620889</v>
      </c>
      <c r="P11">
        <v>3.0995961928679376</v>
      </c>
      <c r="Q11">
        <v>4.8192208223690178</v>
      </c>
      <c r="R11">
        <v>0.82676477856742703</v>
      </c>
      <c r="S11">
        <v>4.1589749434844743</v>
      </c>
      <c r="T11">
        <v>21.9419548465387</v>
      </c>
      <c r="U11">
        <v>5.2996193272165151</v>
      </c>
      <c r="V11">
        <v>0.74853658549513213</v>
      </c>
      <c r="W11">
        <v>0.17918310019684719</v>
      </c>
      <c r="X11">
        <v>0.6576884298802349</v>
      </c>
      <c r="Y11">
        <v>190.14789679560818</v>
      </c>
      <c r="Z11">
        <v>149.8755876920514</v>
      </c>
      <c r="AA11">
        <v>291.57584671106378</v>
      </c>
      <c r="AB11">
        <v>53.657006798887977</v>
      </c>
      <c r="AC11">
        <v>4.1134821306931428</v>
      </c>
      <c r="AD11">
        <v>1.7848226165538617</v>
      </c>
      <c r="AE11">
        <v>0.20173914720272801</v>
      </c>
      <c r="AF11">
        <v>0.95322302747254017</v>
      </c>
      <c r="AG11">
        <v>5.3737951538025177</v>
      </c>
      <c r="AH11">
        <v>4.6808678203958252</v>
      </c>
      <c r="AI11">
        <v>4.1188265754154481</v>
      </c>
      <c r="AJ11">
        <v>2.2446003200731353</v>
      </c>
      <c r="AK11">
        <v>15.105097392775351</v>
      </c>
      <c r="AL11">
        <v>1.7170602577550051</v>
      </c>
      <c r="AM11">
        <v>1.7628076419963177</v>
      </c>
      <c r="AN11">
        <v>3.6116813089962188</v>
      </c>
      <c r="AO11">
        <v>9.7369741478625649</v>
      </c>
      <c r="AP11">
        <v>6.4447190152192269</v>
      </c>
    </row>
    <row r="12" spans="1:42" x14ac:dyDescent="0.25">
      <c r="A12" t="s">
        <v>245</v>
      </c>
      <c r="B12">
        <v>17.072970412611795</v>
      </c>
      <c r="C12">
        <v>14.515647461711078</v>
      </c>
      <c r="D12">
        <v>15.391368176413572</v>
      </c>
      <c r="E12">
        <v>9.9528917867616737</v>
      </c>
      <c r="F12">
        <v>20.775306478089913</v>
      </c>
      <c r="G12">
        <v>6.3613915672864518</v>
      </c>
      <c r="H12">
        <v>2.1308330878800552</v>
      </c>
      <c r="I12">
        <v>6.8905233012301936</v>
      </c>
      <c r="J12">
        <v>2.562550635363217</v>
      </c>
      <c r="K12">
        <v>4.0619621583397851</v>
      </c>
      <c r="L12">
        <v>9.1741032254073005</v>
      </c>
      <c r="M12">
        <v>39.064154938494369</v>
      </c>
      <c r="N12">
        <v>36.152756694430671</v>
      </c>
      <c r="O12">
        <v>27.925275278946692</v>
      </c>
      <c r="P12">
        <v>7.2225223699561045</v>
      </c>
      <c r="Q12">
        <v>5.4866646830377395</v>
      </c>
      <c r="R12">
        <v>1.277348597129484</v>
      </c>
      <c r="S12">
        <v>4.1742682542467975</v>
      </c>
      <c r="T12">
        <v>16.478812569386907</v>
      </c>
      <c r="U12">
        <v>6.2975681821586731</v>
      </c>
      <c r="V12">
        <v>0.94109545999579647</v>
      </c>
      <c r="W12">
        <v>0.267696801560033</v>
      </c>
      <c r="X12">
        <v>1.2602642897884662</v>
      </c>
      <c r="Y12">
        <v>213.33906972748966</v>
      </c>
      <c r="Z12">
        <v>162.76224974462323</v>
      </c>
      <c r="AA12">
        <v>286.67666202434003</v>
      </c>
      <c r="AB12">
        <v>55.337334683788242</v>
      </c>
      <c r="AC12">
        <v>6.3505359377952413</v>
      </c>
      <c r="AD12">
        <v>1.4311397223047999</v>
      </c>
      <c r="AE12">
        <v>0.25347754953547452</v>
      </c>
      <c r="AF12">
        <v>0.96262393521611178</v>
      </c>
      <c r="AG12">
        <v>6.7717999466061407</v>
      </c>
      <c r="AH12">
        <v>4.3140943606854654</v>
      </c>
      <c r="AI12">
        <v>4.6679058743871602</v>
      </c>
      <c r="AJ12">
        <v>2.6807697393875487</v>
      </c>
      <c r="AK12">
        <v>17.84241860722646</v>
      </c>
      <c r="AL12">
        <v>2.4733313078144401</v>
      </c>
      <c r="AM12">
        <v>2.577375306036692</v>
      </c>
      <c r="AN12">
        <v>3.2818888625792759</v>
      </c>
      <c r="AO12">
        <v>9.0974846340164994</v>
      </c>
      <c r="AP12">
        <v>7.8620976417641559</v>
      </c>
    </row>
    <row r="13" spans="1:42" x14ac:dyDescent="0.25">
      <c r="A13" t="s">
        <v>246</v>
      </c>
      <c r="B13">
        <v>16.321699745609681</v>
      </c>
      <c r="C13">
        <v>10.706313419393654</v>
      </c>
      <c r="D13">
        <v>22.044858693941261</v>
      </c>
      <c r="E13">
        <v>7.1191211070276266</v>
      </c>
      <c r="F13">
        <v>21.905899660016814</v>
      </c>
      <c r="G13">
        <v>2.7577943690160374</v>
      </c>
      <c r="H13">
        <v>0.27656493835448326</v>
      </c>
      <c r="I13">
        <v>3.7337573905444086</v>
      </c>
      <c r="J13">
        <v>1.941517272294182</v>
      </c>
      <c r="K13">
        <v>0.40324573987893403</v>
      </c>
      <c r="L13">
        <v>2.0658954636128919</v>
      </c>
      <c r="M13">
        <v>4.0730698472836888</v>
      </c>
      <c r="N13">
        <v>24.295121827286764</v>
      </c>
      <c r="O13">
        <v>7.1503472840176157</v>
      </c>
      <c r="P13">
        <v>3.8492953096133111</v>
      </c>
      <c r="Q13">
        <v>5.4684774967440957</v>
      </c>
      <c r="R13">
        <v>8.1781901228726479E-3</v>
      </c>
      <c r="S13">
        <v>3.3434610288613418</v>
      </c>
      <c r="T13">
        <v>14.48123059833485</v>
      </c>
      <c r="U13">
        <v>11.550129847085268</v>
      </c>
      <c r="V13">
        <v>0.16914209281215439</v>
      </c>
      <c r="W13">
        <v>0.12258438951875371</v>
      </c>
      <c r="X13">
        <v>0.26942840672499968</v>
      </c>
      <c r="Y13">
        <v>60.224326384236512</v>
      </c>
      <c r="Z13">
        <v>47.38897688567323</v>
      </c>
      <c r="AA13">
        <v>89.634364309047768</v>
      </c>
      <c r="AB13">
        <v>15.260501599764817</v>
      </c>
      <c r="AC13">
        <v>3.5507855769877668</v>
      </c>
      <c r="AD13">
        <v>0.66914804807948469</v>
      </c>
      <c r="AE13">
        <v>2.1347397738672627E-2</v>
      </c>
      <c r="AF13">
        <v>0.20679709561603296</v>
      </c>
      <c r="AG13">
        <v>2.5013508024952809</v>
      </c>
      <c r="AH13">
        <v>4.409477680215188</v>
      </c>
      <c r="AI13">
        <v>3.5107871010251355</v>
      </c>
      <c r="AJ13">
        <v>2.1041577898517634</v>
      </c>
      <c r="AK13">
        <v>5.7177828383611642</v>
      </c>
      <c r="AL13">
        <v>1.6329353097500621</v>
      </c>
      <c r="AM13">
        <v>1.4837402699643838</v>
      </c>
      <c r="AN13">
        <v>0.83582506917274801</v>
      </c>
      <c r="AO13">
        <v>6.3397714277661645</v>
      </c>
      <c r="AP13">
        <v>4.2418900332574196</v>
      </c>
    </row>
    <row r="14" spans="1:42" x14ac:dyDescent="0.25">
      <c r="A14" t="s">
        <v>247</v>
      </c>
      <c r="B14">
        <v>17.179244890546602</v>
      </c>
      <c r="C14">
        <v>10.567332211210916</v>
      </c>
      <c r="D14">
        <v>12.992212728129809</v>
      </c>
      <c r="E14">
        <v>7.8964108225090932</v>
      </c>
      <c r="F14">
        <v>26.648762080312142</v>
      </c>
      <c r="G14">
        <v>4.9341058221465719</v>
      </c>
      <c r="H14">
        <v>0.90555975158959179</v>
      </c>
      <c r="I14">
        <v>5.6188215987734669</v>
      </c>
      <c r="J14">
        <v>2.5340085284656793</v>
      </c>
      <c r="K14">
        <v>0.94113563197974959</v>
      </c>
      <c r="L14">
        <v>8.8667527443848702</v>
      </c>
      <c r="M14">
        <v>9.6810050204823295</v>
      </c>
      <c r="N14">
        <v>27.072621760499771</v>
      </c>
      <c r="O14">
        <v>13.032252688599344</v>
      </c>
      <c r="P14">
        <v>3.2074632705272523</v>
      </c>
      <c r="Q14">
        <v>4.1721776976514313</v>
      </c>
      <c r="R14">
        <v>0.47487571268574058</v>
      </c>
      <c r="S14">
        <v>3.0385562942655673</v>
      </c>
      <c r="T14">
        <v>10.62916279546975</v>
      </c>
      <c r="U14">
        <v>7.1708502194453123</v>
      </c>
      <c r="V14">
        <v>0.57182232711041792</v>
      </c>
      <c r="W14">
        <v>0.15832353256898193</v>
      </c>
      <c r="X14">
        <v>0.75427655664670479</v>
      </c>
      <c r="Y14">
        <v>73.769736326959915</v>
      </c>
      <c r="Z14">
        <v>56.026178395068385</v>
      </c>
      <c r="AA14">
        <v>112.90882367051768</v>
      </c>
      <c r="AB14">
        <v>21.238071891605021</v>
      </c>
      <c r="AC14">
        <v>4.1946920358004194</v>
      </c>
      <c r="AD14">
        <v>0.97622113124820165</v>
      </c>
      <c r="AE14">
        <v>2.2066909437637363E-2</v>
      </c>
      <c r="AF14">
        <v>0.3709717067893934</v>
      </c>
      <c r="AG14">
        <v>3.6150193133447601</v>
      </c>
      <c r="AH14">
        <v>3.6823399596397666</v>
      </c>
      <c r="AI14">
        <v>3.3083044541885611</v>
      </c>
      <c r="AJ14">
        <v>1.9798540599860519</v>
      </c>
      <c r="AK14">
        <v>16.408890845872705</v>
      </c>
      <c r="AL14">
        <v>1.7786556531867859</v>
      </c>
      <c r="AM14">
        <v>1.6778302577983231</v>
      </c>
      <c r="AN14">
        <v>1.0086430907017423</v>
      </c>
      <c r="AO14">
        <v>5.7332311282768993</v>
      </c>
      <c r="AP14">
        <v>6.2343156775104571</v>
      </c>
    </row>
    <row r="15" spans="1:42" x14ac:dyDescent="0.25">
      <c r="A15" t="s">
        <v>210</v>
      </c>
      <c r="B15">
        <v>0.10992529962071683</v>
      </c>
      <c r="C15">
        <v>9.9644402836529561E-2</v>
      </c>
      <c r="D15">
        <v>5.2132627619540699</v>
      </c>
      <c r="E15">
        <v>7.2565952908115086E-2</v>
      </c>
      <c r="F15">
        <v>0.56232043103312812</v>
      </c>
      <c r="G15">
        <v>1.2501695446316401</v>
      </c>
      <c r="H15">
        <v>1.7448104302978211E-2</v>
      </c>
      <c r="I15">
        <v>0.28514669281191474</v>
      </c>
      <c r="J15">
        <v>4.2727852978930218E-2</v>
      </c>
      <c r="K15">
        <v>2.5391166948764875E-2</v>
      </c>
      <c r="L15">
        <v>2.7311315550191954E-2</v>
      </c>
      <c r="M15">
        <v>8.5944591213032842E-2</v>
      </c>
      <c r="N15">
        <v>6.0942597063142305E-2</v>
      </c>
      <c r="O15">
        <v>2.783996484245805E-2</v>
      </c>
      <c r="P15">
        <v>4.4532543922350259E-2</v>
      </c>
      <c r="Q15">
        <v>0</v>
      </c>
      <c r="R15">
        <v>5.1884010239977964E-3</v>
      </c>
      <c r="S15">
        <v>1.1638684653529865E-2</v>
      </c>
      <c r="T15">
        <v>6.0877026092225867E-2</v>
      </c>
      <c r="U15">
        <v>3.1157039673877888E-2</v>
      </c>
      <c r="V15">
        <v>8.4319723173474984E-2</v>
      </c>
      <c r="W15">
        <v>7.4487603018000195E-3</v>
      </c>
      <c r="X15">
        <v>2.2596176275705951E-5</v>
      </c>
      <c r="Y15">
        <v>0.25591555790572995</v>
      </c>
      <c r="Z15">
        <v>8.4266396980150191E-2</v>
      </c>
      <c r="AA15">
        <v>0.29080421332529272</v>
      </c>
      <c r="AB15">
        <v>1.7880410504742289E-2</v>
      </c>
      <c r="AC15">
        <v>0.24271838570348461</v>
      </c>
      <c r="AD15">
        <v>1.5088769343820195E-2</v>
      </c>
      <c r="AE15">
        <v>9.7505730481080195E-3</v>
      </c>
      <c r="AF15">
        <v>3.8978600728680223E-3</v>
      </c>
      <c r="AG15">
        <v>1.413223440350665E-2</v>
      </c>
      <c r="AH15">
        <v>0.10484562476204963</v>
      </c>
      <c r="AI15">
        <v>6.3961907442761159E-2</v>
      </c>
      <c r="AJ15">
        <v>1.0196940589654051E-2</v>
      </c>
      <c r="AK15">
        <v>0.91570289892712675</v>
      </c>
      <c r="AL15">
        <v>1.8030438848105082E-2</v>
      </c>
      <c r="AM15">
        <v>1.8754457117375258E-2</v>
      </c>
      <c r="AN15">
        <v>2.9735349977026093E-2</v>
      </c>
      <c r="AO15">
        <v>5.1308614022421442E-2</v>
      </c>
      <c r="AP15">
        <v>2.8885535328286846E-2</v>
      </c>
    </row>
    <row r="16" spans="1:42" x14ac:dyDescent="0.25">
      <c r="A16" t="s">
        <v>211</v>
      </c>
      <c r="B16">
        <v>3.4607717323745366E-16</v>
      </c>
      <c r="C16">
        <v>2.3973770065752652E-2</v>
      </c>
      <c r="D16">
        <v>2.9291774110617625</v>
      </c>
      <c r="E16">
        <v>3.1710637351638683E-2</v>
      </c>
      <c r="F16">
        <v>0.15058447503191932</v>
      </c>
      <c r="G16">
        <v>0.85584826809696113</v>
      </c>
      <c r="H16">
        <v>2.4053956162327732E-2</v>
      </c>
      <c r="I16">
        <v>0.52121304159272852</v>
      </c>
      <c r="J16">
        <v>6.8699681305590801E-2</v>
      </c>
      <c r="K16">
        <v>2.4263096438603027E-2</v>
      </c>
      <c r="L16">
        <v>0.16162310823464743</v>
      </c>
      <c r="M16">
        <v>0.1157042134898458</v>
      </c>
      <c r="N16">
        <v>5.7713062270364573E-2</v>
      </c>
      <c r="O16">
        <v>3.0644573087855224E-2</v>
      </c>
      <c r="P16">
        <v>4.101574246063458E-2</v>
      </c>
      <c r="Q16">
        <v>0</v>
      </c>
      <c r="R16">
        <v>1.1228529688825402E-2</v>
      </c>
      <c r="S16">
        <v>1.3792327112492503E-2</v>
      </c>
      <c r="T16">
        <v>2.4780278783456615E-2</v>
      </c>
      <c r="U16">
        <v>5.7677286017373645E-2</v>
      </c>
      <c r="V16">
        <v>3.1478474967136752E-2</v>
      </c>
      <c r="W16">
        <v>5.9866571322359377E-3</v>
      </c>
      <c r="X16">
        <v>5.0947661377888351E-2</v>
      </c>
      <c r="Y16">
        <v>0.18737247683014266</v>
      </c>
      <c r="Z16">
        <v>0.18583510847496459</v>
      </c>
      <c r="AA16">
        <v>0.18675041596733122</v>
      </c>
      <c r="AB16">
        <v>9.8538321904560466E-2</v>
      </c>
      <c r="AC16">
        <v>0.18373900917715597</v>
      </c>
      <c r="AD16">
        <v>2.481167843026753E-2</v>
      </c>
      <c r="AE16">
        <v>4.0149780415759818E-2</v>
      </c>
      <c r="AF16">
        <v>8.7100564816694204E-3</v>
      </c>
      <c r="AG16">
        <v>8.5469347028081476E-3</v>
      </c>
      <c r="AH16">
        <v>2.2581608784629732E-2</v>
      </c>
      <c r="AI16">
        <v>7.0141427041443813E-2</v>
      </c>
      <c r="AJ16">
        <v>1.1417833222848842E-2</v>
      </c>
      <c r="AK16">
        <v>0.13575349514732091</v>
      </c>
      <c r="AL16">
        <v>1.4776855345914705E-2</v>
      </c>
      <c r="AM16">
        <v>2.2214877214186305E-2</v>
      </c>
      <c r="AN16">
        <v>8.777911305314684E-2</v>
      </c>
      <c r="AO16">
        <v>0.17709136330391514</v>
      </c>
      <c r="AP16">
        <v>4.4811760075546291E-2</v>
      </c>
    </row>
    <row r="17" spans="1:42" x14ac:dyDescent="0.25">
      <c r="A17" t="s">
        <v>212</v>
      </c>
      <c r="B17">
        <v>9.4290447857427944E-16</v>
      </c>
      <c r="C17">
        <v>4.390493164320524E-2</v>
      </c>
      <c r="D17">
        <v>4.1985982106497168</v>
      </c>
      <c r="E17">
        <v>4.390493164320524E-2</v>
      </c>
      <c r="F17">
        <v>3.2677092421991777E-17</v>
      </c>
      <c r="G17">
        <v>0</v>
      </c>
      <c r="H17">
        <v>1.7082148399685627E-2</v>
      </c>
      <c r="I17">
        <v>0.15615455377874696</v>
      </c>
      <c r="J17">
        <v>7.9294730040487017E-3</v>
      </c>
      <c r="K17">
        <v>5.6834603643398955E-3</v>
      </c>
      <c r="L17">
        <v>4.1142513623028537E-2</v>
      </c>
      <c r="M17">
        <v>7.3327005207990542E-3</v>
      </c>
      <c r="N17">
        <v>1.1590298342971508E-2</v>
      </c>
      <c r="O17">
        <v>1.416871292366703E-2</v>
      </c>
      <c r="P17">
        <v>2.1436969698149518E-2</v>
      </c>
      <c r="Q17">
        <v>0</v>
      </c>
      <c r="R17">
        <v>7.644513866702265E-3</v>
      </c>
      <c r="S17">
        <v>1.3907294647588553E-2</v>
      </c>
      <c r="T17">
        <v>1.9125459984712125E-2</v>
      </c>
      <c r="U17">
        <v>3.1265920824054251E-2</v>
      </c>
      <c r="V17">
        <v>2.1420330490636651E-2</v>
      </c>
      <c r="W17">
        <v>1.8337213662587146E-2</v>
      </c>
      <c r="X17">
        <v>8.3237725807926113E-2</v>
      </c>
      <c r="Y17">
        <v>0.14767336170125472</v>
      </c>
      <c r="Z17">
        <v>5.5874104934231408E-2</v>
      </c>
      <c r="AA17">
        <v>0.10718449324750724</v>
      </c>
      <c r="AB17">
        <v>1.9029853267347612E-2</v>
      </c>
      <c r="AC17">
        <v>0</v>
      </c>
      <c r="AD17">
        <v>8.8301702685937011E-2</v>
      </c>
      <c r="AE17">
        <v>1.2571339636165722E-2</v>
      </c>
      <c r="AF17">
        <v>3.9856504756718893E-3</v>
      </c>
      <c r="AG17">
        <v>7.2021362158762028E-3</v>
      </c>
      <c r="AH17">
        <v>3.7649786687144172E-2</v>
      </c>
      <c r="AI17">
        <v>8.463386257866504E-3</v>
      </c>
      <c r="AJ17">
        <v>1.9312442963745225E-2</v>
      </c>
      <c r="AK17">
        <v>3.3988649287498805E-2</v>
      </c>
      <c r="AL17">
        <v>2.8751292607444013E-2</v>
      </c>
      <c r="AM17">
        <v>1.4860238123834101E-2</v>
      </c>
      <c r="AN17">
        <v>1.6999186667424154E-2</v>
      </c>
      <c r="AO17">
        <v>4.910373744791309E-2</v>
      </c>
      <c r="AP17">
        <v>3.5602481616682453E-2</v>
      </c>
    </row>
    <row r="18" spans="1:42" x14ac:dyDescent="0.25">
      <c r="A18" t="s">
        <v>213</v>
      </c>
      <c r="B18">
        <v>3.1402503092175906E-17</v>
      </c>
      <c r="C18">
        <v>1.0408857595042799E-2</v>
      </c>
      <c r="D18">
        <v>2.4956600965016498</v>
      </c>
      <c r="E18">
        <v>1.5462677747152809E-2</v>
      </c>
      <c r="F18">
        <v>0.12953293690551571</v>
      </c>
      <c r="G18">
        <v>0</v>
      </c>
      <c r="H18">
        <v>2.3224112642240481E-2</v>
      </c>
      <c r="I18">
        <v>6.593389999019679E-2</v>
      </c>
      <c r="J18">
        <v>1.8491031234088726E-2</v>
      </c>
      <c r="K18">
        <v>8.4823341601703408E-4</v>
      </c>
      <c r="L18">
        <v>0.12871816203127989</v>
      </c>
      <c r="M18">
        <v>3.0642962922903992E-2</v>
      </c>
      <c r="N18">
        <v>4.6851573547483129E-2</v>
      </c>
      <c r="O18">
        <v>3.1443062630773427E-2</v>
      </c>
      <c r="P18">
        <v>4.839911911375587E-2</v>
      </c>
      <c r="Q18">
        <v>0</v>
      </c>
      <c r="R18">
        <v>1.0785894168276581E-2</v>
      </c>
      <c r="S18">
        <v>5.3715291515584906E-2</v>
      </c>
      <c r="T18">
        <v>2.2067464595044949E-2</v>
      </c>
      <c r="U18">
        <v>7.7426908272113765E-2</v>
      </c>
      <c r="V18">
        <v>7.0748712420746152E-2</v>
      </c>
      <c r="W18">
        <v>2.4300370420539383E-2</v>
      </c>
      <c r="X18">
        <v>0.13822171185519824</v>
      </c>
      <c r="Y18">
        <v>5.3627882134350928E-2</v>
      </c>
      <c r="Z18">
        <v>4.2296648936677873E-2</v>
      </c>
      <c r="AA18">
        <v>5.6248457357277848E-2</v>
      </c>
      <c r="AB18">
        <v>8.520545317686163E-3</v>
      </c>
      <c r="AC18">
        <v>0</v>
      </c>
      <c r="AD18">
        <v>9.8051305814998366E-3</v>
      </c>
      <c r="AE18">
        <v>9.0061858275001655E-3</v>
      </c>
      <c r="AF18">
        <v>6.2941460130773426E-3</v>
      </c>
      <c r="AG18">
        <v>8.5351392814631017E-3</v>
      </c>
      <c r="AH18">
        <v>2.1963363516795693E-2</v>
      </c>
      <c r="AI18">
        <v>2.4864722650564663E-2</v>
      </c>
      <c r="AJ18">
        <v>8.6314528744037521E-3</v>
      </c>
      <c r="AK18">
        <v>8.0757627687654994E-3</v>
      </c>
      <c r="AL18">
        <v>9.2837102774840901E-3</v>
      </c>
      <c r="AM18">
        <v>1.3322429697753008E-2</v>
      </c>
      <c r="AN18">
        <v>8.5217585123619002E-3</v>
      </c>
      <c r="AO18">
        <v>6.8368129343942555E-2</v>
      </c>
      <c r="AP18">
        <v>3.4584427123935495E-2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45B5F-54F4-4CBB-92B2-09607AF02737}">
  <dimension ref="A1:AS18"/>
  <sheetViews>
    <sheetView workbookViewId="0">
      <selection activeCell="B27" sqref="B27"/>
    </sheetView>
  </sheetViews>
  <sheetFormatPr defaultRowHeight="15" x14ac:dyDescent="0.25"/>
  <cols>
    <col min="1" max="1" width="18.140625" customWidth="1"/>
    <col min="2" max="2" width="13.28515625" customWidth="1"/>
  </cols>
  <sheetData>
    <row r="1" spans="1:45" x14ac:dyDescent="0.25">
      <c r="A1" t="s">
        <v>214</v>
      </c>
      <c r="B1" t="s">
        <v>216</v>
      </c>
      <c r="C1" t="s">
        <v>159</v>
      </c>
      <c r="D1" t="s">
        <v>161</v>
      </c>
      <c r="E1" t="s">
        <v>162</v>
      </c>
      <c r="F1" t="s">
        <v>163</v>
      </c>
      <c r="G1" t="s">
        <v>164</v>
      </c>
      <c r="H1" t="s">
        <v>165</v>
      </c>
      <c r="I1" t="s">
        <v>166</v>
      </c>
      <c r="J1" t="s">
        <v>167</v>
      </c>
      <c r="K1" t="s">
        <v>168</v>
      </c>
      <c r="L1" t="s">
        <v>169</v>
      </c>
      <c r="M1" t="s">
        <v>171</v>
      </c>
      <c r="N1" t="s">
        <v>172</v>
      </c>
      <c r="O1" t="s">
        <v>173</v>
      </c>
      <c r="P1" t="s">
        <v>174</v>
      </c>
      <c r="Q1" t="s">
        <v>175</v>
      </c>
      <c r="R1" t="s">
        <v>176</v>
      </c>
      <c r="S1" t="s">
        <v>177</v>
      </c>
      <c r="T1" t="s">
        <v>176</v>
      </c>
      <c r="U1" t="s">
        <v>178</v>
      </c>
      <c r="V1" t="s">
        <v>180</v>
      </c>
      <c r="W1" t="s">
        <v>181</v>
      </c>
      <c r="X1" t="s">
        <v>182</v>
      </c>
      <c r="Y1" t="s">
        <v>183</v>
      </c>
      <c r="Z1" t="s">
        <v>184</v>
      </c>
      <c r="AA1" t="s">
        <v>185</v>
      </c>
      <c r="AB1" t="s">
        <v>186</v>
      </c>
      <c r="AC1" t="s">
        <v>187</v>
      </c>
      <c r="AD1" t="s">
        <v>119</v>
      </c>
      <c r="AE1" t="s">
        <v>200</v>
      </c>
      <c r="AF1" t="s">
        <v>199</v>
      </c>
      <c r="AG1" t="s">
        <v>188</v>
      </c>
      <c r="AH1" t="s">
        <v>189</v>
      </c>
      <c r="AI1" t="s">
        <v>190</v>
      </c>
      <c r="AJ1" t="s">
        <v>191</v>
      </c>
      <c r="AK1" t="s">
        <v>192</v>
      </c>
      <c r="AL1" t="s">
        <v>193</v>
      </c>
      <c r="AM1" t="s">
        <v>121</v>
      </c>
      <c r="AN1" t="s">
        <v>127</v>
      </c>
      <c r="AO1" t="s">
        <v>194</v>
      </c>
      <c r="AP1" t="s">
        <v>195</v>
      </c>
      <c r="AQ1" t="s">
        <v>196</v>
      </c>
      <c r="AR1" t="s">
        <v>219</v>
      </c>
      <c r="AS1" t="s">
        <v>220</v>
      </c>
    </row>
    <row r="2" spans="1:45" x14ac:dyDescent="0.25">
      <c r="A2" t="s">
        <v>205</v>
      </c>
      <c r="B2" t="s">
        <v>217</v>
      </c>
      <c r="C2">
        <v>49.734722891581633</v>
      </c>
      <c r="D2">
        <v>41.880749656152041</v>
      </c>
      <c r="E2">
        <v>54.364265973431579</v>
      </c>
      <c r="F2">
        <v>27.133322316383559</v>
      </c>
      <c r="G2">
        <v>44.145653341889137</v>
      </c>
      <c r="H2">
        <v>16.520885813181902</v>
      </c>
      <c r="I2">
        <v>5.5792701439373555</v>
      </c>
      <c r="J2">
        <v>21.936898734885691</v>
      </c>
      <c r="K2">
        <v>8.4042001166617499</v>
      </c>
      <c r="L2">
        <v>6.6723192372980114</v>
      </c>
      <c r="M2">
        <v>21.538730055678837</v>
      </c>
      <c r="N2">
        <v>90.611876829266691</v>
      </c>
      <c r="O2">
        <v>122.00224324973415</v>
      </c>
      <c r="P2">
        <v>53.125589548908529</v>
      </c>
      <c r="Q2">
        <v>7.829965686926954</v>
      </c>
      <c r="R2">
        <v>9.5090495960771726</v>
      </c>
      <c r="S2">
        <v>8.2297769730280432</v>
      </c>
      <c r="T2">
        <v>11.515834878337147</v>
      </c>
      <c r="U2">
        <v>17.433807756094129</v>
      </c>
      <c r="V2">
        <v>14.827637279082397</v>
      </c>
      <c r="W2">
        <v>4.1251930339587144</v>
      </c>
      <c r="X2">
        <v>1.5517102856665514</v>
      </c>
      <c r="Y2">
        <v>2.4074850272564601</v>
      </c>
      <c r="Z2">
        <v>696.96602425274887</v>
      </c>
      <c r="AA2">
        <v>581.67583670572105</v>
      </c>
      <c r="AB2">
        <v>900.42052251229393</v>
      </c>
      <c r="AC2">
        <v>177.07127041697163</v>
      </c>
      <c r="AD2">
        <v>17.735639963407916</v>
      </c>
      <c r="AE2">
        <v>4.7150066598981049</v>
      </c>
      <c r="AF2">
        <v>0.90654406492758011</v>
      </c>
      <c r="AG2">
        <v>5.9068026968489846</v>
      </c>
      <c r="AH2">
        <v>11.3181758064494</v>
      </c>
      <c r="AI2">
        <v>14.865153261932777</v>
      </c>
      <c r="AJ2">
        <v>16.18050357168509</v>
      </c>
      <c r="AK2">
        <v>11.625073288236742</v>
      </c>
      <c r="AL2">
        <v>81.863150023859873</v>
      </c>
      <c r="AM2">
        <v>5.2803593815262673</v>
      </c>
      <c r="AN2">
        <v>5.8649350460346978</v>
      </c>
      <c r="AO2">
        <v>16.670913120351969</v>
      </c>
      <c r="AP2">
        <v>39.157271755694673</v>
      </c>
      <c r="AQ2">
        <v>30.077840414553854</v>
      </c>
      <c r="AR2">
        <f>Z2+AA2</f>
        <v>1278.6418609584698</v>
      </c>
      <c r="AS2">
        <f>AB2+AC2</f>
        <v>1077.4917929292656</v>
      </c>
    </row>
    <row r="3" spans="1:45" x14ac:dyDescent="0.25">
      <c r="A3" t="s">
        <v>206</v>
      </c>
      <c r="B3" t="s">
        <v>217</v>
      </c>
      <c r="C3">
        <v>52.663723783488216</v>
      </c>
      <c r="D3">
        <v>43.035344948040212</v>
      </c>
      <c r="E3">
        <v>53.905639056391138</v>
      </c>
      <c r="F3">
        <v>29.608061907240895</v>
      </c>
      <c r="G3">
        <v>55.551645697191681</v>
      </c>
      <c r="H3">
        <v>15.54068136394158</v>
      </c>
      <c r="I3">
        <v>6.6566488584104366</v>
      </c>
      <c r="J3">
        <v>26.281509627110101</v>
      </c>
      <c r="K3">
        <v>11.118949036201085</v>
      </c>
      <c r="L3">
        <v>7.9632281561206568</v>
      </c>
      <c r="M3">
        <v>46.358775027562928</v>
      </c>
      <c r="N3">
        <v>89.076676200411811</v>
      </c>
      <c r="O3">
        <v>137.06867256927927</v>
      </c>
      <c r="P3">
        <v>55.785355751576716</v>
      </c>
      <c r="Q3">
        <v>6.8297141697500416</v>
      </c>
      <c r="R3">
        <v>11.747438923757366</v>
      </c>
      <c r="S3">
        <v>8.3455176753476952</v>
      </c>
      <c r="T3">
        <v>12.481898313795611</v>
      </c>
      <c r="U3">
        <v>18.920690642913268</v>
      </c>
      <c r="V3">
        <v>13.285320365725303</v>
      </c>
      <c r="W3">
        <v>1.9180287431747294</v>
      </c>
      <c r="X3">
        <v>1.5036745266985658</v>
      </c>
      <c r="Y3">
        <v>2.0567566404265736</v>
      </c>
      <c r="Z3">
        <v>785.66399940717599</v>
      </c>
      <c r="AA3">
        <v>641.19833448696863</v>
      </c>
      <c r="AB3">
        <v>1059.4343567883298</v>
      </c>
      <c r="AC3">
        <v>190.14812557762025</v>
      </c>
      <c r="AD3">
        <v>23.004889111238111</v>
      </c>
      <c r="AE3">
        <v>6.6555445688279287</v>
      </c>
      <c r="AF3">
        <v>0.80068864381317284</v>
      </c>
      <c r="AG3">
        <v>3.8325268546867881</v>
      </c>
      <c r="AH3">
        <v>19.69765620871777</v>
      </c>
      <c r="AI3">
        <v>14.942996009301318</v>
      </c>
      <c r="AJ3">
        <v>16.209434120580774</v>
      </c>
      <c r="AK3">
        <v>10.321232927381379</v>
      </c>
      <c r="AL3">
        <v>71.15745920100602</v>
      </c>
      <c r="AM3">
        <v>5.2424318412879236</v>
      </c>
      <c r="AN3">
        <v>5.9238529224265379</v>
      </c>
      <c r="AO3">
        <v>14.355244067377186</v>
      </c>
      <c r="AP3">
        <v>38.250197945681116</v>
      </c>
      <c r="AQ3">
        <v>29.780146811019112</v>
      </c>
      <c r="AR3">
        <f t="shared" ref="AR3:AR18" si="0">Z3+AA3</f>
        <v>1426.8623338941447</v>
      </c>
      <c r="AS3">
        <f t="shared" ref="AS3:AS18" si="1">AB3+AC3</f>
        <v>1249.58248236595</v>
      </c>
    </row>
    <row r="4" spans="1:45" x14ac:dyDescent="0.25">
      <c r="A4" t="s">
        <v>207</v>
      </c>
      <c r="B4" t="s">
        <v>217</v>
      </c>
      <c r="C4">
        <v>61.971862723044325</v>
      </c>
      <c r="D4">
        <v>51.059296129115928</v>
      </c>
      <c r="E4">
        <v>48.295463083778479</v>
      </c>
      <c r="F4">
        <v>33.313104580165877</v>
      </c>
      <c r="G4">
        <v>55.170440209442269</v>
      </c>
      <c r="H4">
        <v>23.733153916015084</v>
      </c>
      <c r="I4">
        <v>10.95618976603499</v>
      </c>
      <c r="J4">
        <v>27.185618761833172</v>
      </c>
      <c r="K4">
        <v>9.6840437723008819</v>
      </c>
      <c r="L4">
        <v>21.436048089014005</v>
      </c>
      <c r="M4">
        <v>25.620673964411992</v>
      </c>
      <c r="N4">
        <v>103.7841825200111</v>
      </c>
      <c r="O4">
        <v>131.6163572599977</v>
      </c>
      <c r="P4">
        <v>57.716700449807199</v>
      </c>
      <c r="Q4">
        <v>4.0861105662727724</v>
      </c>
      <c r="R4">
        <v>12.062507611142301</v>
      </c>
      <c r="S4">
        <v>4.1726767676660508</v>
      </c>
      <c r="T4">
        <v>13.182421518476019</v>
      </c>
      <c r="U4">
        <v>51.242397308003511</v>
      </c>
      <c r="V4">
        <v>8.2416908600947369</v>
      </c>
      <c r="W4">
        <v>2.218257086625774</v>
      </c>
      <c r="X4">
        <v>0.91271519521151911</v>
      </c>
      <c r="Y4">
        <v>8.8996995114148643</v>
      </c>
      <c r="Z4">
        <v>754.56456653993837</v>
      </c>
      <c r="AA4">
        <v>563.80297406683712</v>
      </c>
      <c r="AB4">
        <v>1081.3039754788185</v>
      </c>
      <c r="AC4">
        <v>198.21990900047609</v>
      </c>
      <c r="AD4">
        <v>13.091450276445649</v>
      </c>
      <c r="AE4">
        <v>4.1636640140136976</v>
      </c>
      <c r="AF4">
        <v>0.53782988779662477</v>
      </c>
      <c r="AG4">
        <v>3.4500402053553305</v>
      </c>
      <c r="AH4">
        <v>26.441703631468449</v>
      </c>
      <c r="AI4">
        <v>11.747629655777628</v>
      </c>
      <c r="AJ4">
        <v>15.101403270995062</v>
      </c>
      <c r="AK4">
        <v>8.1464024603874527</v>
      </c>
      <c r="AL4">
        <v>50.295388175989821</v>
      </c>
      <c r="AM4">
        <v>9.0635517482555645</v>
      </c>
      <c r="AN4">
        <v>8.6657131164656125</v>
      </c>
      <c r="AO4">
        <v>10.821892067608875</v>
      </c>
      <c r="AP4">
        <v>28.107669141567346</v>
      </c>
      <c r="AQ4">
        <v>28.275638755113118</v>
      </c>
      <c r="AR4">
        <f t="shared" si="0"/>
        <v>1318.3675406067755</v>
      </c>
      <c r="AS4">
        <f t="shared" si="1"/>
        <v>1279.5238844792946</v>
      </c>
    </row>
    <row r="5" spans="1:45" x14ac:dyDescent="0.25">
      <c r="A5" t="s">
        <v>208</v>
      </c>
      <c r="B5" t="s">
        <v>217</v>
      </c>
      <c r="C5">
        <v>21.655059627957716</v>
      </c>
      <c r="D5">
        <v>11.858979436996352</v>
      </c>
      <c r="E5">
        <v>12.794689838055435</v>
      </c>
      <c r="F5">
        <v>9.3084542608363989</v>
      </c>
      <c r="G5">
        <v>45.321366984975697</v>
      </c>
      <c r="H5">
        <v>5.6744788295907593</v>
      </c>
      <c r="I5">
        <v>0.93251336059587853</v>
      </c>
      <c r="J5">
        <v>6.418046745023843</v>
      </c>
      <c r="K5">
        <v>4.2506491543467257</v>
      </c>
      <c r="L5">
        <v>0.9908677737372239</v>
      </c>
      <c r="M5">
        <v>7.8398137392556047</v>
      </c>
      <c r="N5">
        <v>9.7491354818272491</v>
      </c>
      <c r="O5">
        <v>30.482863820473675</v>
      </c>
      <c r="P5">
        <v>9.8700113011027444</v>
      </c>
      <c r="Q5">
        <v>0.81978445504467701</v>
      </c>
      <c r="R5">
        <v>7.6929352281135888</v>
      </c>
      <c r="S5">
        <v>0.35487976598561533</v>
      </c>
      <c r="T5">
        <v>2.9184970190374839</v>
      </c>
      <c r="U5">
        <v>16.807234675228187</v>
      </c>
      <c r="V5">
        <v>6.2521329392443716</v>
      </c>
      <c r="W5">
        <v>0.37162788398936525</v>
      </c>
      <c r="X5">
        <v>9.4175032662892441E-2</v>
      </c>
      <c r="Y5">
        <v>0.6357529442406078</v>
      </c>
      <c r="Z5">
        <v>79.423772138288797</v>
      </c>
      <c r="AA5">
        <v>69.862875973115521</v>
      </c>
      <c r="AB5">
        <v>153.15185449976994</v>
      </c>
      <c r="AC5">
        <v>25.623601677163098</v>
      </c>
      <c r="AD5">
        <v>5.7578899429981618</v>
      </c>
      <c r="AE5">
        <v>1.0545435599155459</v>
      </c>
      <c r="AF5">
        <v>1.6096242042959407E-2</v>
      </c>
      <c r="AG5">
        <v>0.25597120263418011</v>
      </c>
      <c r="AH5">
        <v>4.1186876863483928</v>
      </c>
      <c r="AI5">
        <v>4.7226082359610144</v>
      </c>
      <c r="AJ5">
        <v>1.9179744746083782</v>
      </c>
      <c r="AK5">
        <v>2.6579070178502771</v>
      </c>
      <c r="AL5">
        <v>13.443286158563723</v>
      </c>
      <c r="AM5">
        <v>1.0169208861380703</v>
      </c>
      <c r="AN5">
        <v>1.273324789877742</v>
      </c>
      <c r="AO5">
        <v>0.79112558978534164</v>
      </c>
      <c r="AP5">
        <v>4.4532952545360818</v>
      </c>
      <c r="AQ5">
        <v>4.4441612620559674</v>
      </c>
      <c r="AR5">
        <f t="shared" si="0"/>
        <v>149.2866481114043</v>
      </c>
      <c r="AS5">
        <f t="shared" si="1"/>
        <v>178.77545617693303</v>
      </c>
    </row>
    <row r="6" spans="1:45" x14ac:dyDescent="0.25">
      <c r="A6" t="s">
        <v>209</v>
      </c>
      <c r="B6" t="s">
        <v>217</v>
      </c>
      <c r="C6">
        <v>25.61123115548483</v>
      </c>
      <c r="D6">
        <v>14.481031717975881</v>
      </c>
      <c r="E6">
        <v>17.390395844842121</v>
      </c>
      <c r="F6">
        <v>10.40698553869958</v>
      </c>
      <c r="G6">
        <v>45.948823073050328</v>
      </c>
      <c r="H6">
        <v>10.269649699975387</v>
      </c>
      <c r="I6">
        <v>2.2286935633549887</v>
      </c>
      <c r="J6">
        <v>7.7902983377735167</v>
      </c>
      <c r="K6">
        <v>4.1035349087056643</v>
      </c>
      <c r="L6">
        <v>3.2203037431114252</v>
      </c>
      <c r="M6">
        <v>6.4095902105910429</v>
      </c>
      <c r="N6">
        <v>17.015308021305046</v>
      </c>
      <c r="O6">
        <v>36.411465758525992</v>
      </c>
      <c r="P6">
        <v>17.358991024099364</v>
      </c>
      <c r="Q6">
        <v>3.9320172207016895</v>
      </c>
      <c r="R6">
        <v>8.684672239661726</v>
      </c>
      <c r="S6">
        <v>0.57256661987470492</v>
      </c>
      <c r="T6">
        <v>3.9827853881333484</v>
      </c>
      <c r="U6">
        <v>12.901886296379304</v>
      </c>
      <c r="V6">
        <v>10.191825569831392</v>
      </c>
      <c r="W6">
        <v>0.36968592654204635</v>
      </c>
      <c r="X6">
        <v>0.13943289905688233</v>
      </c>
      <c r="Y6">
        <v>0.3846327642474765</v>
      </c>
      <c r="Z6">
        <v>102.59077521746909</v>
      </c>
      <c r="AA6">
        <v>89.079742785715439</v>
      </c>
      <c r="AB6">
        <v>186.66990859369449</v>
      </c>
      <c r="AC6">
        <v>32.093892521341097</v>
      </c>
      <c r="AD6">
        <v>5.1111767337590903</v>
      </c>
      <c r="AE6">
        <v>1.1634800633114617</v>
      </c>
      <c r="AF6">
        <v>2.8572831913893225E-2</v>
      </c>
      <c r="AG6">
        <v>0.4430244175271747</v>
      </c>
      <c r="AH6">
        <v>6.2795014579047068</v>
      </c>
      <c r="AI6">
        <v>5.0274329447275568</v>
      </c>
      <c r="AJ6">
        <v>3.3408051652826463</v>
      </c>
      <c r="AK6">
        <v>3.9332887196843807</v>
      </c>
      <c r="AL6">
        <v>5.1724668630009702</v>
      </c>
      <c r="AM6">
        <v>1.5413988662516933</v>
      </c>
      <c r="AN6">
        <v>1.4084989438757796</v>
      </c>
      <c r="AO6">
        <v>1.0482900912774165</v>
      </c>
      <c r="AP6">
        <v>7.2428756948082755</v>
      </c>
      <c r="AQ6">
        <v>4.5341045610513522</v>
      </c>
      <c r="AR6">
        <f t="shared" si="0"/>
        <v>191.67051800318453</v>
      </c>
      <c r="AS6">
        <f t="shared" si="1"/>
        <v>218.76380111503559</v>
      </c>
    </row>
    <row r="7" spans="1:45" x14ac:dyDescent="0.25">
      <c r="A7" t="s">
        <v>230</v>
      </c>
      <c r="B7" t="s">
        <v>248</v>
      </c>
      <c r="C7">
        <v>55.545922117398945</v>
      </c>
      <c r="D7">
        <v>45.715953672831859</v>
      </c>
      <c r="E7">
        <v>45.020095737836158</v>
      </c>
      <c r="F7">
        <v>28.188118284700789</v>
      </c>
      <c r="G7">
        <v>56.537655108750414</v>
      </c>
      <c r="H7">
        <v>19.215133497908134</v>
      </c>
      <c r="I7">
        <v>6.1184636992976653</v>
      </c>
      <c r="J7">
        <v>20.9983151962258</v>
      </c>
      <c r="K7">
        <v>8.6860145996832721</v>
      </c>
      <c r="L7">
        <v>8.0351412887904683</v>
      </c>
      <c r="M7">
        <v>15.543059926195452</v>
      </c>
      <c r="N7">
        <v>85.633837465300275</v>
      </c>
      <c r="O7">
        <v>102.02976281559194</v>
      </c>
      <c r="P7">
        <v>59.73028328168499</v>
      </c>
      <c r="Q7">
        <v>3.7147076122984428</v>
      </c>
      <c r="R7">
        <v>9.7185765682304694</v>
      </c>
      <c r="S7">
        <v>1.340574490079008</v>
      </c>
      <c r="T7">
        <v>12.145085721806415</v>
      </c>
      <c r="U7">
        <v>75.28855957337835</v>
      </c>
      <c r="V7">
        <v>12.080684475862506</v>
      </c>
      <c r="W7">
        <v>1.3430152561920699</v>
      </c>
      <c r="X7">
        <v>0.83876578386543565</v>
      </c>
      <c r="Y7">
        <v>3.6630545716816987</v>
      </c>
      <c r="Z7">
        <v>647.49523317526541</v>
      </c>
      <c r="AA7">
        <v>482.96169072406684</v>
      </c>
      <c r="AB7">
        <v>709.56936791343594</v>
      </c>
      <c r="AC7">
        <v>142.75361292301415</v>
      </c>
      <c r="AD7">
        <v>16.63339279025957</v>
      </c>
      <c r="AE7">
        <v>5.5938814324124806</v>
      </c>
      <c r="AF7">
        <v>0.37336481201185184</v>
      </c>
      <c r="AG7">
        <v>2.6272990447807341</v>
      </c>
      <c r="AH7">
        <v>14.585412777466848</v>
      </c>
      <c r="AI7">
        <v>11.507823207807022</v>
      </c>
      <c r="AJ7">
        <v>11.782295970509663</v>
      </c>
      <c r="AK7">
        <v>7.7738631309403274</v>
      </c>
      <c r="AL7">
        <v>39.955416435256829</v>
      </c>
      <c r="AM7">
        <v>7.1667992536075582</v>
      </c>
      <c r="AN7">
        <v>7.9051074241772961</v>
      </c>
      <c r="AO7">
        <v>15.090155815938635</v>
      </c>
      <c r="AP7">
        <v>31.623148626190634</v>
      </c>
      <c r="AQ7">
        <v>23.53908067504878</v>
      </c>
      <c r="AR7">
        <f t="shared" si="0"/>
        <v>1130.4569238993322</v>
      </c>
      <c r="AS7">
        <f t="shared" si="1"/>
        <v>852.32298083645014</v>
      </c>
    </row>
    <row r="8" spans="1:45" x14ac:dyDescent="0.25">
      <c r="A8" t="s">
        <v>231</v>
      </c>
      <c r="B8" t="s">
        <v>248</v>
      </c>
      <c r="C8">
        <v>59.885874195349864</v>
      </c>
      <c r="D8">
        <v>45.207392381550413</v>
      </c>
      <c r="E8">
        <v>48.064658708138502</v>
      </c>
      <c r="F8">
        <v>32.645531581832032</v>
      </c>
      <c r="G8">
        <v>85.794853072572678</v>
      </c>
      <c r="H8">
        <v>24.294092628050432</v>
      </c>
      <c r="I8">
        <v>8.5448359729135035</v>
      </c>
      <c r="J8">
        <v>27.17412060114243</v>
      </c>
      <c r="K8">
        <v>10.059196188980623</v>
      </c>
      <c r="L8">
        <v>14.548734517611065</v>
      </c>
      <c r="M8">
        <v>15.624909605959015</v>
      </c>
      <c r="N8">
        <v>85.300878972975099</v>
      </c>
      <c r="O8">
        <v>102.4252948006875</v>
      </c>
      <c r="P8">
        <v>55.059658707600633</v>
      </c>
      <c r="Q8">
        <v>1.05085390329071</v>
      </c>
      <c r="R8">
        <v>11.476805525163943</v>
      </c>
      <c r="S8">
        <v>3.8396061758798981</v>
      </c>
      <c r="T8">
        <v>13.880732100401449</v>
      </c>
      <c r="U8">
        <v>56.592490789217884</v>
      </c>
      <c r="V8">
        <v>7.8278716187169772</v>
      </c>
      <c r="W8">
        <v>2.8486477237271393</v>
      </c>
      <c r="X8">
        <v>1.0050810537332948</v>
      </c>
      <c r="Y8">
        <v>5.7689107237571378</v>
      </c>
      <c r="Z8">
        <v>726.42393901042101</v>
      </c>
      <c r="AA8">
        <v>634.29277612001727</v>
      </c>
      <c r="AB8">
        <v>1128.6614915705629</v>
      </c>
      <c r="AC8">
        <v>215.5231234270623</v>
      </c>
      <c r="AD8">
        <v>17.765636258163763</v>
      </c>
      <c r="AE8">
        <v>6.2868364601747535</v>
      </c>
      <c r="AF8">
        <v>0.61144632170592195</v>
      </c>
      <c r="AG8">
        <v>4.804158922078555</v>
      </c>
      <c r="AH8">
        <v>29.457505018961591</v>
      </c>
      <c r="AI8">
        <v>13.075953543378077</v>
      </c>
      <c r="AJ8">
        <v>11.642883380017938</v>
      </c>
      <c r="AK8">
        <v>8.1582824169063883</v>
      </c>
      <c r="AL8">
        <v>72.265974482245625</v>
      </c>
      <c r="AM8">
        <v>11.773957007784402</v>
      </c>
      <c r="AN8">
        <v>8.1174792317541922</v>
      </c>
      <c r="AO8">
        <v>11.655133812138198</v>
      </c>
      <c r="AP8">
        <v>34.666304073395331</v>
      </c>
      <c r="AQ8">
        <v>28.595424216629368</v>
      </c>
      <c r="AR8">
        <f t="shared" si="0"/>
        <v>1360.7167151304384</v>
      </c>
      <c r="AS8">
        <f t="shared" si="1"/>
        <v>1344.1846149976252</v>
      </c>
    </row>
    <row r="9" spans="1:45" x14ac:dyDescent="0.25">
      <c r="A9" t="s">
        <v>232</v>
      </c>
      <c r="B9" t="s">
        <v>248</v>
      </c>
      <c r="C9">
        <v>20.083799794192441</v>
      </c>
      <c r="D9">
        <v>11.748681752263369</v>
      </c>
      <c r="E9">
        <v>17.781261243817266</v>
      </c>
      <c r="F9">
        <v>8.2674795775604704</v>
      </c>
      <c r="G9">
        <v>40.111826071452406</v>
      </c>
      <c r="H9">
        <v>9.1062144936739742</v>
      </c>
      <c r="I9">
        <v>1.3739704944689703</v>
      </c>
      <c r="J9">
        <v>5.2432884890151819</v>
      </c>
      <c r="K9">
        <v>2.9980062668123817</v>
      </c>
      <c r="L9">
        <v>1.4987188459651999</v>
      </c>
      <c r="M9">
        <v>4.977612547892047</v>
      </c>
      <c r="N9">
        <v>6.50139828697532</v>
      </c>
      <c r="O9">
        <v>30.235164413567457</v>
      </c>
      <c r="P9">
        <v>11.553560159953804</v>
      </c>
      <c r="Q9">
        <v>1.6354846785295767</v>
      </c>
      <c r="R9">
        <v>7.458774181192549</v>
      </c>
      <c r="S9">
        <v>0.23684345695549391</v>
      </c>
      <c r="T9">
        <v>3.3380710662357664</v>
      </c>
      <c r="U9">
        <v>8.1048865580743872</v>
      </c>
      <c r="V9">
        <v>6.6102275217485493</v>
      </c>
      <c r="W9">
        <v>0.16761698750692167</v>
      </c>
      <c r="X9">
        <v>0.10482082553624418</v>
      </c>
      <c r="Y9">
        <v>0.693360012182757</v>
      </c>
      <c r="Z9">
        <v>60.298166267813741</v>
      </c>
      <c r="AA9">
        <v>46.172909500412047</v>
      </c>
      <c r="AB9">
        <v>84.4990859949107</v>
      </c>
      <c r="AC9">
        <v>16.687878247833666</v>
      </c>
      <c r="AD9">
        <v>4.6573164057419341</v>
      </c>
      <c r="AE9">
        <v>0.46284070233689861</v>
      </c>
      <c r="AF9">
        <v>2.6239910260063691E-2</v>
      </c>
      <c r="AG9">
        <v>0.31139888399718507</v>
      </c>
      <c r="AH9">
        <v>2.8687182860219043</v>
      </c>
      <c r="AI9">
        <v>4.0394140296758581</v>
      </c>
      <c r="AJ9">
        <v>1.7910319146370572</v>
      </c>
      <c r="AK9">
        <v>2.0110384037277442</v>
      </c>
      <c r="AL9">
        <v>31.266497351373086</v>
      </c>
      <c r="AM9">
        <v>1.3979403347333259</v>
      </c>
      <c r="AN9">
        <v>1.953688545409257</v>
      </c>
      <c r="AO9">
        <v>0.74917554830401256</v>
      </c>
      <c r="AP9">
        <v>4.3739343556205972</v>
      </c>
      <c r="AQ9">
        <v>11.539276405404093</v>
      </c>
      <c r="AR9">
        <f t="shared" si="0"/>
        <v>106.47107576822579</v>
      </c>
      <c r="AS9">
        <f t="shared" si="1"/>
        <v>101.18696424274437</v>
      </c>
    </row>
    <row r="10" spans="1:45" x14ac:dyDescent="0.25">
      <c r="A10" t="s">
        <v>233</v>
      </c>
      <c r="B10" t="s">
        <v>248</v>
      </c>
      <c r="C10">
        <v>13.195147253447036</v>
      </c>
      <c r="D10">
        <v>8.3085588702674755</v>
      </c>
      <c r="E10">
        <v>18.452866982681115</v>
      </c>
      <c r="F10">
        <v>5.7752916951420366</v>
      </c>
      <c r="G10">
        <v>18.678733831924347</v>
      </c>
      <c r="H10">
        <v>0.49789385112370133</v>
      </c>
      <c r="I10">
        <v>4.077985699465897E-2</v>
      </c>
      <c r="J10">
        <v>3.6559823645600669</v>
      </c>
      <c r="K10">
        <v>1.8000390203559824</v>
      </c>
      <c r="L10">
        <v>9.2616416710904301E-2</v>
      </c>
      <c r="M10">
        <v>2.833501829882251</v>
      </c>
      <c r="N10">
        <v>5.1306372934304116</v>
      </c>
      <c r="O10">
        <v>23.84043802059881</v>
      </c>
      <c r="P10">
        <v>9.8447815357808945</v>
      </c>
      <c r="Q10">
        <v>4.9943177656610231</v>
      </c>
      <c r="R10">
        <v>4.8054031149026235</v>
      </c>
      <c r="S10">
        <v>0.16873630479374374</v>
      </c>
      <c r="T10">
        <v>2.891490559530729</v>
      </c>
      <c r="U10">
        <v>1.9039505004578756</v>
      </c>
      <c r="V10">
        <v>7.5048718290870555</v>
      </c>
      <c r="W10">
        <v>0.2798586437989572</v>
      </c>
      <c r="X10">
        <v>0.11708537535329114</v>
      </c>
      <c r="Y10">
        <v>0.13138231839609091</v>
      </c>
      <c r="Z10">
        <v>68.888191828190216</v>
      </c>
      <c r="AA10">
        <v>56.818314392702213</v>
      </c>
      <c r="AB10">
        <v>93.356708980976649</v>
      </c>
      <c r="AC10">
        <v>16.362588148837059</v>
      </c>
      <c r="AD10">
        <v>4.5915364914824872</v>
      </c>
      <c r="AE10">
        <v>0.75364090639275372</v>
      </c>
      <c r="AF10">
        <v>5.6081788128567345E-2</v>
      </c>
      <c r="AG10">
        <v>0.17805081573412779</v>
      </c>
      <c r="AH10">
        <v>2.6145424054336024</v>
      </c>
      <c r="AI10">
        <v>3.9388648159504198</v>
      </c>
      <c r="AJ10">
        <v>3.9351154228646941</v>
      </c>
      <c r="AK10">
        <v>2.2817578715242526</v>
      </c>
      <c r="AL10">
        <v>7.4272351795462832</v>
      </c>
      <c r="AM10">
        <v>2.1486167942694205</v>
      </c>
      <c r="AN10">
        <v>1.7844506083038212</v>
      </c>
      <c r="AO10">
        <v>1.2837834572626456</v>
      </c>
      <c r="AP10">
        <v>6.4714434837045145</v>
      </c>
      <c r="AQ10">
        <v>5.481896596992847</v>
      </c>
      <c r="AR10">
        <f t="shared" si="0"/>
        <v>125.70650622089244</v>
      </c>
      <c r="AS10">
        <f t="shared" si="1"/>
        <v>109.71929712981371</v>
      </c>
    </row>
    <row r="11" spans="1:45" x14ac:dyDescent="0.25">
      <c r="A11" t="s">
        <v>244</v>
      </c>
      <c r="B11" t="s">
        <v>249</v>
      </c>
      <c r="C11">
        <v>46.166997641636826</v>
      </c>
      <c r="D11">
        <v>38.930679451141316</v>
      </c>
      <c r="E11">
        <v>48.522191687609933</v>
      </c>
      <c r="F11">
        <v>24.971113966155752</v>
      </c>
      <c r="G11">
        <v>59.564978489358168</v>
      </c>
      <c r="H11">
        <v>8.757426102557071</v>
      </c>
      <c r="I11">
        <v>2.9206837911621983</v>
      </c>
      <c r="J11">
        <v>17.76041013298839</v>
      </c>
      <c r="K11">
        <v>7.2297920913299896</v>
      </c>
      <c r="L11">
        <v>2.2864748286829952</v>
      </c>
      <c r="M11">
        <v>20.979938996121795</v>
      </c>
      <c r="N11">
        <v>57.588901157124695</v>
      </c>
      <c r="O11">
        <v>97.359264221189505</v>
      </c>
      <c r="P11">
        <v>44.585211466726093</v>
      </c>
      <c r="Q11">
        <v>7.9833994352942934</v>
      </c>
      <c r="R11">
        <v>12.412508726261215</v>
      </c>
      <c r="S11">
        <v>2.1294365638736048</v>
      </c>
      <c r="T11">
        <v>10.711962510347462</v>
      </c>
      <c r="U11">
        <v>56.514261546124359</v>
      </c>
      <c r="V11">
        <v>13.649835433895076</v>
      </c>
      <c r="W11">
        <v>1.9279500238415623</v>
      </c>
      <c r="X11">
        <v>0.46150858754353186</v>
      </c>
      <c r="Y11">
        <v>1.6939591846792432</v>
      </c>
      <c r="Z11">
        <v>489.74979882649939</v>
      </c>
      <c r="AA11">
        <v>386.02340682256175</v>
      </c>
      <c r="AB11">
        <v>750.99022748017023</v>
      </c>
      <c r="AC11">
        <v>138.20036260319262</v>
      </c>
      <c r="AD11">
        <v>10.594790055179287</v>
      </c>
      <c r="AE11">
        <v>4.5970348982499472</v>
      </c>
      <c r="AF11">
        <v>0.51960452060202644</v>
      </c>
      <c r="AG11">
        <v>2.4551456724408314</v>
      </c>
      <c r="AH11">
        <v>13.840884594892806</v>
      </c>
      <c r="AI11">
        <v>12.056163186682371</v>
      </c>
      <c r="AJ11">
        <v>10.608555344050201</v>
      </c>
      <c r="AK11">
        <v>5.7812501412169413</v>
      </c>
      <c r="AL11">
        <v>38.905076175090635</v>
      </c>
      <c r="AM11">
        <v>4.4225044293412026</v>
      </c>
      <c r="AN11">
        <v>4.5403325652637605</v>
      </c>
      <c r="AO11">
        <v>9.3023389914622516</v>
      </c>
      <c r="AP11">
        <v>25.07880029417532</v>
      </c>
      <c r="AQ11">
        <v>16.599183553366721</v>
      </c>
      <c r="AR11">
        <f t="shared" si="0"/>
        <v>875.77320564906108</v>
      </c>
      <c r="AS11">
        <f t="shared" si="1"/>
        <v>889.19059008336285</v>
      </c>
    </row>
    <row r="12" spans="1:45" x14ac:dyDescent="0.25">
      <c r="A12" t="s">
        <v>245</v>
      </c>
      <c r="B12" t="s">
        <v>249</v>
      </c>
      <c r="C12">
        <v>43.040284006640753</v>
      </c>
      <c r="D12">
        <v>36.593373864855444</v>
      </c>
      <c r="E12">
        <v>38.801031194563649</v>
      </c>
      <c r="F12">
        <v>25.09084704282882</v>
      </c>
      <c r="G12">
        <v>52.37372698083437</v>
      </c>
      <c r="H12">
        <v>16.036816858254809</v>
      </c>
      <c r="I12">
        <v>5.3717460439899494</v>
      </c>
      <c r="J12">
        <v>17.370737058165766</v>
      </c>
      <c r="K12">
        <v>6.4600889278152351</v>
      </c>
      <c r="L12">
        <v>10.240046148620186</v>
      </c>
      <c r="M12">
        <v>23.127551842770679</v>
      </c>
      <c r="N12">
        <v>98.479191517266159</v>
      </c>
      <c r="O12">
        <v>91.139671547831185</v>
      </c>
      <c r="P12">
        <v>70.398515895139028</v>
      </c>
      <c r="Q12">
        <v>18.207693596047886</v>
      </c>
      <c r="R12">
        <v>13.831664935863049</v>
      </c>
      <c r="S12">
        <v>3.2201453565060549</v>
      </c>
      <c r="T12">
        <v>10.523165380171376</v>
      </c>
      <c r="U12">
        <v>41.542435553844179</v>
      </c>
      <c r="V12">
        <v>15.875920625450728</v>
      </c>
      <c r="W12">
        <v>2.3724644802089192</v>
      </c>
      <c r="X12">
        <v>0.67485306237642528</v>
      </c>
      <c r="Y12">
        <v>3.1770764925507251</v>
      </c>
      <c r="Z12">
        <v>537.8193676245595</v>
      </c>
      <c r="AA12">
        <v>410.31720229501121</v>
      </c>
      <c r="AB12">
        <v>722.7005408788624</v>
      </c>
      <c r="AC12">
        <v>139.50323484432397</v>
      </c>
      <c r="AD12">
        <v>16.009450245118327</v>
      </c>
      <c r="AE12">
        <v>3.6078467081324139</v>
      </c>
      <c r="AF12">
        <v>0.63900688970064334</v>
      </c>
      <c r="AG12">
        <v>2.4267369158378025</v>
      </c>
      <c r="AH12">
        <v>17.071440170878613</v>
      </c>
      <c r="AI12">
        <v>10.875661471198244</v>
      </c>
      <c r="AJ12">
        <v>11.767606321245626</v>
      </c>
      <c r="AK12">
        <v>6.7581146192590165</v>
      </c>
      <c r="AL12">
        <v>44.980032511104184</v>
      </c>
      <c r="AM12">
        <v>6.2351705273391094</v>
      </c>
      <c r="AN12">
        <v>6.4974613369901464</v>
      </c>
      <c r="AO12">
        <v>8.2735121838727839</v>
      </c>
      <c r="AP12">
        <v>22.934399400404068</v>
      </c>
      <c r="AQ12">
        <v>19.820037592257734</v>
      </c>
      <c r="AR12">
        <f t="shared" si="0"/>
        <v>948.13656991957077</v>
      </c>
      <c r="AS12">
        <f t="shared" si="1"/>
        <v>862.20377572318637</v>
      </c>
    </row>
    <row r="13" spans="1:45" x14ac:dyDescent="0.25">
      <c r="A13" t="s">
        <v>246</v>
      </c>
      <c r="B13" t="s">
        <v>249</v>
      </c>
      <c r="C13">
        <v>18.063446967085454</v>
      </c>
      <c r="D13">
        <v>11.84882259068837</v>
      </c>
      <c r="E13">
        <v>24.397344769316248</v>
      </c>
      <c r="F13">
        <v>7.8788280983812848</v>
      </c>
      <c r="G13">
        <v>24.243556917621031</v>
      </c>
      <c r="H13">
        <v>3.0520885145095091</v>
      </c>
      <c r="I13">
        <v>0.30607817658606584</v>
      </c>
      <c r="J13">
        <v>4.1322000565660435</v>
      </c>
      <c r="K13">
        <v>2.1487035560251537</v>
      </c>
      <c r="L13">
        <v>0.44627754158788285</v>
      </c>
      <c r="M13">
        <v>2.2863545910132133</v>
      </c>
      <c r="N13">
        <v>4.5077217646669494</v>
      </c>
      <c r="O13">
        <v>26.887741566506911</v>
      </c>
      <c r="P13">
        <v>7.9133865329092341</v>
      </c>
      <c r="Q13">
        <v>4.2600674420906364</v>
      </c>
      <c r="R13">
        <v>6.0520383779089899</v>
      </c>
      <c r="S13">
        <v>9.0509141739964025E-3</v>
      </c>
      <c r="T13">
        <v>3.7002537678466432</v>
      </c>
      <c r="U13">
        <v>16.02657474455248</v>
      </c>
      <c r="V13">
        <v>12.782685701095295</v>
      </c>
      <c r="W13">
        <v>0.18719185324040952</v>
      </c>
      <c r="X13">
        <v>0.13566581015314719</v>
      </c>
      <c r="Y13">
        <v>0.29818008002582375</v>
      </c>
      <c r="Z13">
        <v>66.651080630417866</v>
      </c>
      <c r="AA13">
        <v>52.446024871217936</v>
      </c>
      <c r="AB13">
        <v>99.199569368405975</v>
      </c>
      <c r="AC13">
        <v>16.889004554358539</v>
      </c>
      <c r="AD13">
        <v>3.9297026633922179</v>
      </c>
      <c r="AE13">
        <v>0.74055524044692667</v>
      </c>
      <c r="AF13">
        <v>2.3625455249629636E-2</v>
      </c>
      <c r="AG13">
        <v>0.22886515668273474</v>
      </c>
      <c r="AH13">
        <v>2.768278933638868</v>
      </c>
      <c r="AI13">
        <v>4.880028886117632</v>
      </c>
      <c r="AJ13">
        <v>3.8854358063505932</v>
      </c>
      <c r="AK13">
        <v>2.3287000275563092</v>
      </c>
      <c r="AL13">
        <v>6.3279479882498109</v>
      </c>
      <c r="AM13">
        <v>1.8071917035654117</v>
      </c>
      <c r="AN13">
        <v>1.642075525046951</v>
      </c>
      <c r="AO13">
        <v>0.92501896530865868</v>
      </c>
      <c r="AP13">
        <v>7.0163112147496518</v>
      </c>
      <c r="AQ13">
        <v>4.6945573592336398</v>
      </c>
      <c r="AR13">
        <f t="shared" si="0"/>
        <v>119.09710550163581</v>
      </c>
      <c r="AS13">
        <f t="shared" si="1"/>
        <v>116.08857392276451</v>
      </c>
    </row>
    <row r="14" spans="1:45" x14ac:dyDescent="0.25">
      <c r="A14" t="s">
        <v>247</v>
      </c>
      <c r="B14" t="s">
        <v>249</v>
      </c>
      <c r="C14">
        <v>25.233670218218503</v>
      </c>
      <c r="D14">
        <v>15.521786772525001</v>
      </c>
      <c r="E14">
        <v>19.083563537008139</v>
      </c>
      <c r="F14">
        <v>11.598613784963987</v>
      </c>
      <c r="G14">
        <v>39.142935463269211</v>
      </c>
      <c r="H14">
        <v>7.2474430588245138</v>
      </c>
      <c r="I14">
        <v>1.3301280865422587</v>
      </c>
      <c r="J14">
        <v>8.2531852908432271</v>
      </c>
      <c r="K14">
        <v>3.7220690399868679</v>
      </c>
      <c r="L14">
        <v>1.3823835866650853</v>
      </c>
      <c r="M14">
        <v>13.02389692235028</v>
      </c>
      <c r="N14">
        <v>14.21990836175781</v>
      </c>
      <c r="O14">
        <v>39.765520184355509</v>
      </c>
      <c r="P14">
        <v>19.1423760846187</v>
      </c>
      <c r="Q14">
        <v>4.7112705430999915</v>
      </c>
      <c r="R14">
        <v>6.128287755667043</v>
      </c>
      <c r="S14">
        <v>0.69751943143597572</v>
      </c>
      <c r="T14">
        <v>4.4631721567216003</v>
      </c>
      <c r="U14">
        <v>15.612606397166694</v>
      </c>
      <c r="V14">
        <v>10.532876780940136</v>
      </c>
      <c r="W14">
        <v>0.83991910690199423</v>
      </c>
      <c r="X14">
        <v>0.23255293431595947</v>
      </c>
      <c r="Y14">
        <v>1.107916326067971</v>
      </c>
      <c r="Z14">
        <v>108.35640392924232</v>
      </c>
      <c r="AA14">
        <v>82.293844590700857</v>
      </c>
      <c r="AB14">
        <v>165.84570738593007</v>
      </c>
      <c r="AC14">
        <v>31.195463223094293</v>
      </c>
      <c r="AD14">
        <v>6.1613578578544592</v>
      </c>
      <c r="AE14">
        <v>1.4339187922938759</v>
      </c>
      <c r="AF14">
        <v>3.2412898182215606E-2</v>
      </c>
      <c r="AG14">
        <v>0.54490041727994476</v>
      </c>
      <c r="AH14">
        <v>5.3099077268308248</v>
      </c>
      <c r="AI14">
        <v>5.4087914087568167</v>
      </c>
      <c r="AJ14">
        <v>4.8593907421620877</v>
      </c>
      <c r="AK14">
        <v>2.9081013017854156</v>
      </c>
      <c r="AL14">
        <v>24.102138533419669</v>
      </c>
      <c r="AM14">
        <v>2.6125717672831508</v>
      </c>
      <c r="AN14">
        <v>2.4644747587671372</v>
      </c>
      <c r="AO14">
        <v>1.4815416673324227</v>
      </c>
      <c r="AP14">
        <v>8.4212353044325798</v>
      </c>
      <c r="AQ14">
        <v>9.1572514883430909</v>
      </c>
      <c r="AR14">
        <f t="shared" si="0"/>
        <v>190.65024851994318</v>
      </c>
      <c r="AS14">
        <f t="shared" si="1"/>
        <v>197.04117060902436</v>
      </c>
    </row>
    <row r="15" spans="1:45" x14ac:dyDescent="0.25">
      <c r="A15" t="s">
        <v>210</v>
      </c>
      <c r="B15" t="s">
        <v>218</v>
      </c>
      <c r="C15">
        <v>0.1853563672859864</v>
      </c>
      <c r="D15">
        <v>0.16802068853928964</v>
      </c>
      <c r="E15">
        <v>8.7906191804548026</v>
      </c>
      <c r="F15">
        <v>0.12236092570230521</v>
      </c>
      <c r="G15">
        <v>0.94818638390454069</v>
      </c>
      <c r="H15">
        <v>2.1080396058417903</v>
      </c>
      <c r="I15">
        <v>2.9421045389786848E-2</v>
      </c>
      <c r="J15">
        <v>0.48081520182883025</v>
      </c>
      <c r="K15">
        <v>7.204783282311486E-2</v>
      </c>
      <c r="L15">
        <v>4.281466125645271E-2</v>
      </c>
      <c r="M15">
        <v>4.605242154128085E-2</v>
      </c>
      <c r="N15">
        <v>0.14492002541810303</v>
      </c>
      <c r="O15">
        <v>0.102761588493035</v>
      </c>
      <c r="P15">
        <v>4.6943831550813213E-2</v>
      </c>
      <c r="Q15">
        <v>7.5090908061485329E-2</v>
      </c>
      <c r="R15">
        <v>0</v>
      </c>
      <c r="S15">
        <v>8.7486972439407215E-3</v>
      </c>
      <c r="T15">
        <v>1.9625184691867633E-2</v>
      </c>
      <c r="U15">
        <v>0.10265102252677955</v>
      </c>
      <c r="V15">
        <v>5.2537093000990624E-2</v>
      </c>
      <c r="W15">
        <v>0.14218016809525988</v>
      </c>
      <c r="X15">
        <v>1.2560121783516278E-2</v>
      </c>
      <c r="Y15">
        <v>3.8101739667483214E-5</v>
      </c>
      <c r="Z15">
        <v>0.43152557517735213</v>
      </c>
      <c r="AA15">
        <v>0.14209024930941186</v>
      </c>
      <c r="AB15">
        <v>0.49035492975155548</v>
      </c>
      <c r="AC15">
        <v>3.0150001393460912E-2</v>
      </c>
      <c r="AD15">
        <v>0.40927246414380453</v>
      </c>
      <c r="AE15">
        <v>2.5442727761822492E-2</v>
      </c>
      <c r="AF15">
        <v>1.6441445285024586E-2</v>
      </c>
      <c r="AG15">
        <v>6.5725832523429728E-3</v>
      </c>
      <c r="AH15">
        <v>2.382981569944571E-2</v>
      </c>
      <c r="AI15">
        <v>0.17679100442552381</v>
      </c>
      <c r="AJ15">
        <v>0.10785275863863406</v>
      </c>
      <c r="AK15">
        <v>1.7194111561676301E-2</v>
      </c>
      <c r="AL15">
        <v>1.5440609527016556</v>
      </c>
      <c r="AM15">
        <v>3.0402979632425123E-2</v>
      </c>
      <c r="AN15">
        <v>3.1623821392271594E-2</v>
      </c>
      <c r="AO15">
        <v>5.0139835604143826E-2</v>
      </c>
      <c r="AP15">
        <v>8.6516737625361967E-2</v>
      </c>
      <c r="AQ15">
        <v>4.8706875614949151E-2</v>
      </c>
      <c r="AR15">
        <f t="shared" si="0"/>
        <v>0.57361582448676396</v>
      </c>
      <c r="AS15">
        <f t="shared" si="1"/>
        <v>0.52050493114501639</v>
      </c>
    </row>
    <row r="16" spans="1:45" x14ac:dyDescent="0.25">
      <c r="A16" t="s">
        <v>211</v>
      </c>
      <c r="B16" t="s">
        <v>218</v>
      </c>
      <c r="C16">
        <v>9.2010170861467859E-16</v>
      </c>
      <c r="D16">
        <v>6.3738115383587007E-2</v>
      </c>
      <c r="E16">
        <v>7.7876882648490469</v>
      </c>
      <c r="F16">
        <v>8.4307818789550723E-2</v>
      </c>
      <c r="G16">
        <v>0.4003529948872071</v>
      </c>
      <c r="H16">
        <v>2.2754099798735439</v>
      </c>
      <c r="I16">
        <v>6.3951302990777878E-2</v>
      </c>
      <c r="J16">
        <v>1.3857285230212995</v>
      </c>
      <c r="K16">
        <v>0.18264912868780075</v>
      </c>
      <c r="L16">
        <v>6.4507335981168173E-2</v>
      </c>
      <c r="M16">
        <v>0.4297009728991289</v>
      </c>
      <c r="N16">
        <v>0.30761822147940276</v>
      </c>
      <c r="O16">
        <v>0.15343943868818249</v>
      </c>
      <c r="P16">
        <v>8.1473515846584896E-2</v>
      </c>
      <c r="Q16">
        <v>0.10904693414215998</v>
      </c>
      <c r="R16">
        <v>0</v>
      </c>
      <c r="S16">
        <v>2.985284829759699E-2</v>
      </c>
      <c r="T16">
        <v>3.666911522439445E-2</v>
      </c>
      <c r="U16">
        <v>6.5882348250002887E-2</v>
      </c>
      <c r="V16">
        <v>0.15334432177770602</v>
      </c>
      <c r="W16">
        <v>8.3690577829512836E-2</v>
      </c>
      <c r="X16">
        <v>1.591648881297672E-2</v>
      </c>
      <c r="Y16">
        <v>0.13545253460433648</v>
      </c>
      <c r="Z16">
        <v>0.49815980194824538</v>
      </c>
      <c r="AA16">
        <v>0.49407246143648353</v>
      </c>
      <c r="AB16">
        <v>0.49650595330697017</v>
      </c>
      <c r="AC16">
        <v>0.26197994366476518</v>
      </c>
      <c r="AD16">
        <v>0.4884996450403658</v>
      </c>
      <c r="AE16">
        <v>6.5965829250527575E-2</v>
      </c>
      <c r="AF16">
        <v>0.10674463506351475</v>
      </c>
      <c r="AG16">
        <v>2.3157083074692289E-2</v>
      </c>
      <c r="AH16">
        <v>2.2723397645403536E-2</v>
      </c>
      <c r="AI16">
        <v>6.003683118317106E-2</v>
      </c>
      <c r="AJ16">
        <v>0.18648224111916037</v>
      </c>
      <c r="AK16">
        <v>3.0356142125018123E-2</v>
      </c>
      <c r="AL16">
        <v>0.36092245456987154</v>
      </c>
      <c r="AM16">
        <v>3.9286641544541596E-2</v>
      </c>
      <c r="AN16">
        <v>5.9061816444662373E-2</v>
      </c>
      <c r="AO16">
        <v>0.23337486013694905</v>
      </c>
      <c r="AP16">
        <v>0.47082581157421727</v>
      </c>
      <c r="AQ16">
        <v>0.11913925621222965</v>
      </c>
      <c r="AR16">
        <f t="shared" si="0"/>
        <v>0.99223226338472892</v>
      </c>
      <c r="AS16">
        <f t="shared" si="1"/>
        <v>0.75848589697173541</v>
      </c>
    </row>
    <row r="17" spans="1:45" x14ac:dyDescent="0.25">
      <c r="A17" t="s">
        <v>212</v>
      </c>
      <c r="B17" t="s">
        <v>218</v>
      </c>
      <c r="C17">
        <v>2.5854432481009383E-15</v>
      </c>
      <c r="D17">
        <v>0.12038728381786547</v>
      </c>
      <c r="E17">
        <v>11.512552588175925</v>
      </c>
      <c r="F17">
        <v>0.12038728381786547</v>
      </c>
      <c r="G17">
        <v>8.9600558582301301E-17</v>
      </c>
      <c r="H17">
        <v>0</v>
      </c>
      <c r="I17">
        <v>4.683923583628017E-2</v>
      </c>
      <c r="J17">
        <v>0.42817564864888014</v>
      </c>
      <c r="K17">
        <v>2.1742607979034382E-2</v>
      </c>
      <c r="L17">
        <v>1.5584043303146012E-2</v>
      </c>
      <c r="M17">
        <v>0.11281273604448189</v>
      </c>
      <c r="N17">
        <v>2.0106258356638689E-2</v>
      </c>
      <c r="O17">
        <v>3.1780587827540514E-2</v>
      </c>
      <c r="P17">
        <v>3.8850598332256868E-2</v>
      </c>
      <c r="Q17">
        <v>5.8780151993369632E-2</v>
      </c>
      <c r="R17">
        <v>0</v>
      </c>
      <c r="S17">
        <v>2.0961250275917932E-2</v>
      </c>
      <c r="T17">
        <v>3.813378964996144E-2</v>
      </c>
      <c r="U17">
        <v>5.2441994399121186E-2</v>
      </c>
      <c r="V17">
        <v>8.5731127306170218E-2</v>
      </c>
      <c r="W17">
        <v>5.8734527301054093E-2</v>
      </c>
      <c r="X17">
        <v>5.0280623679512415E-2</v>
      </c>
      <c r="Y17">
        <v>0.2282377707048153</v>
      </c>
      <c r="Z17">
        <v>0.40492022745737705</v>
      </c>
      <c r="AA17">
        <v>0.15320674641860005</v>
      </c>
      <c r="AB17">
        <v>0.29389978589019666</v>
      </c>
      <c r="AC17">
        <v>5.2179840864484323E-2</v>
      </c>
      <c r="AD17">
        <v>0</v>
      </c>
      <c r="AE17">
        <v>0.24212319083516537</v>
      </c>
      <c r="AF17">
        <v>3.4470602187672096E-2</v>
      </c>
      <c r="AG17">
        <v>1.0928650086801349E-2</v>
      </c>
      <c r="AH17">
        <v>1.9748251147768289E-2</v>
      </c>
      <c r="AI17">
        <v>0.10323568186875381</v>
      </c>
      <c r="AJ17">
        <v>2.3206597649803661E-2</v>
      </c>
      <c r="AK17">
        <v>5.2954701562610222E-2</v>
      </c>
      <c r="AL17">
        <v>9.3196846350021817E-2</v>
      </c>
      <c r="AM17">
        <v>7.8836018955481771E-2</v>
      </c>
      <c r="AN17">
        <v>4.0746759820817192E-2</v>
      </c>
      <c r="AO17">
        <v>4.6611754839636151E-2</v>
      </c>
      <c r="AP17">
        <v>0.13464240474622685</v>
      </c>
      <c r="AQ17">
        <v>9.7621973172373824E-2</v>
      </c>
      <c r="AR17">
        <f t="shared" si="0"/>
        <v>0.55812697387597709</v>
      </c>
      <c r="AS17">
        <f t="shared" si="1"/>
        <v>0.34607962675468096</v>
      </c>
    </row>
    <row r="18" spans="1:45" x14ac:dyDescent="0.25">
      <c r="A18" t="s">
        <v>213</v>
      </c>
      <c r="B18" t="s">
        <v>218</v>
      </c>
      <c r="C18">
        <v>1.0595891820705768E-16</v>
      </c>
      <c r="D18">
        <v>3.5121763615615947E-2</v>
      </c>
      <c r="E18">
        <v>8.4209033675319311</v>
      </c>
      <c r="F18">
        <v>5.2174458891491145E-2</v>
      </c>
      <c r="G18">
        <v>0.4370724787894758</v>
      </c>
      <c r="H18">
        <v>0</v>
      </c>
      <c r="I18">
        <v>7.8363238900652304E-2</v>
      </c>
      <c r="J18">
        <v>0.22247540890694956</v>
      </c>
      <c r="K18">
        <v>6.2392786344000813E-2</v>
      </c>
      <c r="L18">
        <v>2.8621251906073559E-3</v>
      </c>
      <c r="M18">
        <v>0.43432325004159844</v>
      </c>
      <c r="N18">
        <v>0.10339606344243513</v>
      </c>
      <c r="O18">
        <v>0.15808746311776029</v>
      </c>
      <c r="P18">
        <v>0.10609577496717504</v>
      </c>
      <c r="Q18">
        <v>0.16330922055528263</v>
      </c>
      <c r="R18">
        <v>0</v>
      </c>
      <c r="S18">
        <v>3.6393967532198049E-2</v>
      </c>
      <c r="T18">
        <v>0.18124714974030892</v>
      </c>
      <c r="U18">
        <v>7.4460455244604193E-2</v>
      </c>
      <c r="V18">
        <v>0.26125533421806579</v>
      </c>
      <c r="W18">
        <v>0.23872163982087999</v>
      </c>
      <c r="X18">
        <v>8.1994768195172027E-2</v>
      </c>
      <c r="Y18">
        <v>0.46639030710114082</v>
      </c>
      <c r="Z18">
        <v>0.18095221135754644</v>
      </c>
      <c r="AA18">
        <v>0.14271815058687867</v>
      </c>
      <c r="AB18">
        <v>0.18979460570065021</v>
      </c>
      <c r="AC18">
        <v>2.8750184714452925E-2</v>
      </c>
      <c r="AD18">
        <v>0</v>
      </c>
      <c r="AE18">
        <v>3.3084656539800437E-2</v>
      </c>
      <c r="AF18">
        <v>3.0388842082191125E-2</v>
      </c>
      <c r="AG18">
        <v>2.123782618937492E-2</v>
      </c>
      <c r="AH18">
        <v>2.8799427942281557E-2</v>
      </c>
      <c r="AI18">
        <v>7.4109195422955534E-2</v>
      </c>
      <c r="AJ18">
        <v>8.389901613380589E-2</v>
      </c>
      <c r="AK18">
        <v>2.9124411084124443E-2</v>
      </c>
      <c r="AL18">
        <v>2.7249391048971092E-2</v>
      </c>
      <c r="AM18">
        <v>3.1325270315634465E-2</v>
      </c>
      <c r="AN18">
        <v>4.4952793556613073E-2</v>
      </c>
      <c r="AO18">
        <v>2.8754278298809506E-2</v>
      </c>
      <c r="AP18">
        <v>0.23068903150364731</v>
      </c>
      <c r="AQ18">
        <v>0.11669542628836056</v>
      </c>
      <c r="AR18">
        <f t="shared" si="0"/>
        <v>0.32367036194442511</v>
      </c>
      <c r="AS18">
        <f t="shared" si="1"/>
        <v>0.21854479041510314</v>
      </c>
    </row>
  </sheetData>
  <phoneticPr fontId="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E58F5-4317-4ED3-B33F-1593FE95AE9D}">
  <dimension ref="A1:AN17"/>
  <sheetViews>
    <sheetView workbookViewId="0">
      <selection activeCell="F9" sqref="F9"/>
    </sheetView>
  </sheetViews>
  <sheetFormatPr defaultRowHeight="15" x14ac:dyDescent="0.25"/>
  <cols>
    <col min="1" max="1" width="13.42578125" customWidth="1"/>
  </cols>
  <sheetData>
    <row r="1" spans="1:40" x14ac:dyDescent="0.25">
      <c r="A1" t="s">
        <v>214</v>
      </c>
      <c r="B1" t="s">
        <v>214</v>
      </c>
      <c r="C1" t="s">
        <v>216</v>
      </c>
      <c r="D1" t="s">
        <v>221</v>
      </c>
      <c r="E1" s="35" t="s">
        <v>159</v>
      </c>
      <c r="F1" s="35" t="s">
        <v>161</v>
      </c>
      <c r="G1" s="35" t="s">
        <v>162</v>
      </c>
      <c r="H1" s="35" t="s">
        <v>163</v>
      </c>
      <c r="I1" s="35" t="s">
        <v>164</v>
      </c>
      <c r="J1" s="35" t="s">
        <v>227</v>
      </c>
      <c r="K1" s="35" t="s">
        <v>167</v>
      </c>
      <c r="L1" s="35" t="s">
        <v>168</v>
      </c>
      <c r="M1" s="35" t="s">
        <v>169</v>
      </c>
      <c r="N1" t="s">
        <v>171</v>
      </c>
      <c r="O1" t="s">
        <v>172</v>
      </c>
      <c r="P1" t="s">
        <v>173</v>
      </c>
      <c r="Q1" t="s">
        <v>174</v>
      </c>
      <c r="R1" t="s">
        <v>175</v>
      </c>
      <c r="S1" t="s">
        <v>177</v>
      </c>
      <c r="T1" t="s">
        <v>228</v>
      </c>
      <c r="U1" t="s">
        <v>178</v>
      </c>
      <c r="V1" t="s">
        <v>180</v>
      </c>
      <c r="W1" t="s">
        <v>181</v>
      </c>
      <c r="X1" t="s">
        <v>182</v>
      </c>
      <c r="Y1" t="s">
        <v>183</v>
      </c>
      <c r="Z1" t="s">
        <v>119</v>
      </c>
      <c r="AA1" t="s">
        <v>226</v>
      </c>
      <c r="AB1" t="s">
        <v>188</v>
      </c>
      <c r="AC1" t="s">
        <v>189</v>
      </c>
      <c r="AD1" t="s">
        <v>190</v>
      </c>
      <c r="AE1" t="s">
        <v>191</v>
      </c>
      <c r="AF1" t="s">
        <v>192</v>
      </c>
      <c r="AG1" t="s">
        <v>193</v>
      </c>
      <c r="AH1" t="s">
        <v>121</v>
      </c>
      <c r="AI1" t="s">
        <v>127</v>
      </c>
      <c r="AJ1" t="s">
        <v>194</v>
      </c>
      <c r="AK1" t="s">
        <v>195</v>
      </c>
      <c r="AL1" t="s">
        <v>196</v>
      </c>
      <c r="AM1" t="s">
        <v>219</v>
      </c>
      <c r="AN1" t="s">
        <v>220</v>
      </c>
    </row>
    <row r="2" spans="1:40" x14ac:dyDescent="0.25">
      <c r="A2" t="s">
        <v>205</v>
      </c>
      <c r="B2" t="s">
        <v>205</v>
      </c>
      <c r="C2" t="s">
        <v>217</v>
      </c>
      <c r="D2" t="s">
        <v>222</v>
      </c>
      <c r="E2">
        <v>49.734722891581633</v>
      </c>
      <c r="F2">
        <v>41.880749656152041</v>
      </c>
      <c r="G2">
        <v>54.364265973431579</v>
      </c>
      <c r="H2">
        <v>27.133322316383559</v>
      </c>
      <c r="I2">
        <v>44.145653341889137</v>
      </c>
      <c r="J2">
        <v>22.100155957119256</v>
      </c>
      <c r="K2">
        <v>21.936898734885691</v>
      </c>
      <c r="L2">
        <v>8.4042001166617499</v>
      </c>
      <c r="M2">
        <v>6.6723192372980114</v>
      </c>
      <c r="N2">
        <v>21.538730055678837</v>
      </c>
      <c r="O2">
        <v>90.611876829266691</v>
      </c>
      <c r="P2">
        <v>122.00224324973415</v>
      </c>
      <c r="Q2">
        <v>53.125589548908529</v>
      </c>
      <c r="R2">
        <v>7.829965686926954</v>
      </c>
      <c r="S2">
        <v>8.2297769730280432</v>
      </c>
      <c r="T2">
        <v>21.024884474414321</v>
      </c>
      <c r="U2">
        <v>17.433807756094129</v>
      </c>
      <c r="V2">
        <v>14.827637279082397</v>
      </c>
      <c r="W2">
        <v>4.1251930339587144</v>
      </c>
      <c r="X2">
        <v>1.5517102856665514</v>
      </c>
      <c r="Y2">
        <v>2.4074850272564601</v>
      </c>
      <c r="Z2">
        <v>17.735639963407916</v>
      </c>
      <c r="AA2">
        <v>5.6215507248256849</v>
      </c>
      <c r="AB2">
        <v>5.9068026968489846</v>
      </c>
      <c r="AC2">
        <v>11.3181758064494</v>
      </c>
      <c r="AD2">
        <v>14.865153261932777</v>
      </c>
      <c r="AE2">
        <v>16.18050357168509</v>
      </c>
      <c r="AF2">
        <v>11.625073288236742</v>
      </c>
      <c r="AG2">
        <v>81.863150023859873</v>
      </c>
      <c r="AH2">
        <v>5.2803593815262673</v>
      </c>
      <c r="AI2">
        <v>5.8649350460346978</v>
      </c>
      <c r="AJ2">
        <v>16.670913120351969</v>
      </c>
      <c r="AK2">
        <v>39.157271755694673</v>
      </c>
      <c r="AL2">
        <v>30.077840414553854</v>
      </c>
      <c r="AM2">
        <v>1278.6418609584698</v>
      </c>
      <c r="AN2">
        <v>1077.4917929292656</v>
      </c>
    </row>
    <row r="3" spans="1:40" x14ac:dyDescent="0.25">
      <c r="A3" t="s">
        <v>207</v>
      </c>
      <c r="B3" t="s">
        <v>207</v>
      </c>
      <c r="C3" t="s">
        <v>217</v>
      </c>
      <c r="D3" t="s">
        <v>223</v>
      </c>
      <c r="E3">
        <v>61.971862723044325</v>
      </c>
      <c r="F3">
        <v>51.059296129115928</v>
      </c>
      <c r="G3">
        <v>48.295463083778479</v>
      </c>
      <c r="H3">
        <v>33.313104580165877</v>
      </c>
      <c r="I3">
        <v>55.170440209442269</v>
      </c>
      <c r="J3">
        <v>34.689343682050072</v>
      </c>
      <c r="K3">
        <v>27.185618761833172</v>
      </c>
      <c r="L3">
        <v>9.6840437723008819</v>
      </c>
      <c r="M3">
        <v>21.436048089014005</v>
      </c>
      <c r="N3">
        <v>25.620673964411992</v>
      </c>
      <c r="O3">
        <v>103.7841825200111</v>
      </c>
      <c r="P3">
        <v>131.6163572599977</v>
      </c>
      <c r="Q3">
        <v>57.716700449807199</v>
      </c>
      <c r="R3">
        <v>4.0861105662727724</v>
      </c>
      <c r="S3">
        <v>4.1726767676660508</v>
      </c>
      <c r="T3">
        <v>25.24492912961832</v>
      </c>
      <c r="U3">
        <v>51.242397308003511</v>
      </c>
      <c r="V3">
        <v>8.2416908600947369</v>
      </c>
      <c r="W3">
        <v>2.218257086625774</v>
      </c>
      <c r="X3">
        <v>0.91271519521151911</v>
      </c>
      <c r="Y3">
        <v>8.8996995114148643</v>
      </c>
      <c r="Z3">
        <v>13.091450276445649</v>
      </c>
      <c r="AA3">
        <v>4.7014939018103226</v>
      </c>
      <c r="AB3">
        <v>3.4500402053553305</v>
      </c>
      <c r="AC3">
        <v>26.441703631468449</v>
      </c>
      <c r="AD3">
        <v>11.747629655777628</v>
      </c>
      <c r="AE3">
        <v>15.101403270995062</v>
      </c>
      <c r="AF3">
        <v>8.1464024603874527</v>
      </c>
      <c r="AG3">
        <v>50.295388175989821</v>
      </c>
      <c r="AH3">
        <v>9.0635517482555645</v>
      </c>
      <c r="AI3">
        <v>8.6657131164656125</v>
      </c>
      <c r="AJ3">
        <v>10.821892067608875</v>
      </c>
      <c r="AK3">
        <v>28.107669141567346</v>
      </c>
      <c r="AL3">
        <v>28.275638755113118</v>
      </c>
      <c r="AM3">
        <v>1318.3675406067755</v>
      </c>
      <c r="AN3">
        <v>1279.5238844792946</v>
      </c>
    </row>
    <row r="4" spans="1:40" x14ac:dyDescent="0.25">
      <c r="A4" t="s">
        <v>208</v>
      </c>
      <c r="B4" t="s">
        <v>208</v>
      </c>
      <c r="C4" t="s">
        <v>217</v>
      </c>
      <c r="D4" t="s">
        <v>224</v>
      </c>
      <c r="E4">
        <v>21.655059627957716</v>
      </c>
      <c r="F4">
        <v>11.858979436996352</v>
      </c>
      <c r="G4">
        <v>12.794689838055435</v>
      </c>
      <c r="H4">
        <v>9.3084542608363989</v>
      </c>
      <c r="I4">
        <v>45.321366984975697</v>
      </c>
      <c r="J4">
        <v>6.606992190186638</v>
      </c>
      <c r="K4">
        <v>6.418046745023843</v>
      </c>
      <c r="L4">
        <v>4.2506491543467257</v>
      </c>
      <c r="M4">
        <v>0.9908677737372239</v>
      </c>
      <c r="N4">
        <v>7.8398137392556047</v>
      </c>
      <c r="O4">
        <v>9.7491354818272491</v>
      </c>
      <c r="P4">
        <v>30.482863820473675</v>
      </c>
      <c r="Q4">
        <v>9.8700113011027444</v>
      </c>
      <c r="R4">
        <v>0.81978445504467701</v>
      </c>
      <c r="S4">
        <v>0.35487976598561533</v>
      </c>
      <c r="T4">
        <v>10.611432247151072</v>
      </c>
      <c r="U4">
        <v>16.807234675228187</v>
      </c>
      <c r="V4">
        <v>6.2521329392443716</v>
      </c>
      <c r="W4">
        <v>0.37162788398936525</v>
      </c>
      <c r="X4">
        <v>9.4175032662892441E-2</v>
      </c>
      <c r="Y4">
        <v>0.6357529442406078</v>
      </c>
      <c r="Z4">
        <v>5.7578899429981618</v>
      </c>
      <c r="AA4">
        <v>1.0706398019585053</v>
      </c>
      <c r="AB4">
        <v>0.25597120263418011</v>
      </c>
      <c r="AC4">
        <v>4.1186876863483928</v>
      </c>
      <c r="AD4">
        <v>4.7226082359610144</v>
      </c>
      <c r="AE4">
        <v>1.9179744746083782</v>
      </c>
      <c r="AF4">
        <v>2.6579070178502771</v>
      </c>
      <c r="AG4">
        <v>13.443286158563723</v>
      </c>
      <c r="AH4">
        <v>1.0169208861380703</v>
      </c>
      <c r="AI4">
        <v>1.273324789877742</v>
      </c>
      <c r="AJ4">
        <v>0.79112558978534164</v>
      </c>
      <c r="AK4">
        <v>4.4532952545360818</v>
      </c>
      <c r="AL4">
        <v>4.4441612620559674</v>
      </c>
      <c r="AM4">
        <v>149.2866481114043</v>
      </c>
      <c r="AN4">
        <v>178.77545617693303</v>
      </c>
    </row>
    <row r="5" spans="1:40" x14ac:dyDescent="0.25">
      <c r="A5" t="s">
        <v>209</v>
      </c>
      <c r="B5" t="s">
        <v>209</v>
      </c>
      <c r="C5" t="s">
        <v>217</v>
      </c>
      <c r="D5" t="s">
        <v>225</v>
      </c>
      <c r="E5">
        <v>25.61123115548483</v>
      </c>
      <c r="F5">
        <v>14.481031717975881</v>
      </c>
      <c r="G5">
        <v>17.390395844842121</v>
      </c>
      <c r="H5">
        <v>10.40698553869958</v>
      </c>
      <c r="I5">
        <v>45.948823073050328</v>
      </c>
      <c r="J5">
        <v>12.498343263330376</v>
      </c>
      <c r="K5">
        <v>7.7902983377735167</v>
      </c>
      <c r="L5">
        <v>4.1035349087056643</v>
      </c>
      <c r="M5">
        <v>3.2203037431114252</v>
      </c>
      <c r="N5">
        <v>6.4095902105910429</v>
      </c>
      <c r="O5">
        <v>17.015308021305046</v>
      </c>
      <c r="P5">
        <v>36.411465758525992</v>
      </c>
      <c r="Q5">
        <v>17.358991024099364</v>
      </c>
      <c r="R5">
        <v>3.9320172207016895</v>
      </c>
      <c r="S5">
        <v>0.57256661987470492</v>
      </c>
      <c r="T5">
        <v>12.667457627795073</v>
      </c>
      <c r="U5">
        <v>12.901886296379304</v>
      </c>
      <c r="V5">
        <v>10.191825569831392</v>
      </c>
      <c r="W5">
        <v>0.36968592654204635</v>
      </c>
      <c r="X5">
        <v>0.13943289905688233</v>
      </c>
      <c r="Y5">
        <v>0.3846327642474765</v>
      </c>
      <c r="Z5">
        <v>5.1111767337590903</v>
      </c>
      <c r="AA5">
        <v>1.1920528952253548</v>
      </c>
      <c r="AB5">
        <v>0.4430244175271747</v>
      </c>
      <c r="AC5">
        <v>6.2795014579047068</v>
      </c>
      <c r="AD5">
        <v>5.0274329447275568</v>
      </c>
      <c r="AE5">
        <v>3.3408051652826463</v>
      </c>
      <c r="AF5">
        <v>3.9332887196843807</v>
      </c>
      <c r="AG5">
        <v>5.1724668630009702</v>
      </c>
      <c r="AH5">
        <v>1.5413988662516933</v>
      </c>
      <c r="AI5">
        <v>1.4084989438757796</v>
      </c>
      <c r="AJ5">
        <v>1.0482900912774165</v>
      </c>
      <c r="AK5">
        <v>7.2428756948082755</v>
      </c>
      <c r="AL5">
        <v>4.5341045610513522</v>
      </c>
      <c r="AM5">
        <v>191.67051800318453</v>
      </c>
      <c r="AN5">
        <v>218.76380111503559</v>
      </c>
    </row>
    <row r="6" spans="1:40" x14ac:dyDescent="0.25">
      <c r="A6" t="s">
        <v>230</v>
      </c>
      <c r="B6" t="s">
        <v>230</v>
      </c>
      <c r="C6" t="s">
        <v>248</v>
      </c>
      <c r="D6" t="s">
        <v>222</v>
      </c>
      <c r="E6">
        <v>55.545922117398945</v>
      </c>
      <c r="F6">
        <v>45.715953672831859</v>
      </c>
      <c r="G6">
        <v>45.020095737836158</v>
      </c>
      <c r="H6">
        <v>28.188118284700789</v>
      </c>
      <c r="I6">
        <v>56.537655108750414</v>
      </c>
      <c r="J6">
        <v>25.333597197205798</v>
      </c>
      <c r="K6">
        <v>20.9983151962258</v>
      </c>
      <c r="L6">
        <v>8.6860145996832721</v>
      </c>
      <c r="M6">
        <v>8.0351412887904683</v>
      </c>
      <c r="N6">
        <v>15.543059926195452</v>
      </c>
      <c r="O6">
        <v>85.633837465300275</v>
      </c>
      <c r="P6">
        <v>102.02976281559194</v>
      </c>
      <c r="Q6">
        <v>59.73028328168499</v>
      </c>
      <c r="R6">
        <v>3.7147076122984428</v>
      </c>
      <c r="S6">
        <v>1.340574490079008</v>
      </c>
      <c r="T6">
        <v>21.863662290036885</v>
      </c>
      <c r="U6">
        <v>75.28855957337835</v>
      </c>
      <c r="V6">
        <v>12.080684475862506</v>
      </c>
      <c r="W6">
        <v>1.3430152561920699</v>
      </c>
      <c r="X6">
        <v>0.83876578386543565</v>
      </c>
      <c r="Y6">
        <v>3.6630545716816987</v>
      </c>
      <c r="Z6">
        <v>16.63339279025957</v>
      </c>
      <c r="AA6">
        <v>5.9672462444243326</v>
      </c>
      <c r="AB6">
        <v>2.6272990447807341</v>
      </c>
      <c r="AC6">
        <v>14.585412777466848</v>
      </c>
      <c r="AD6">
        <v>11.507823207807022</v>
      </c>
      <c r="AE6">
        <v>11.782295970509663</v>
      </c>
      <c r="AF6">
        <v>7.7738631309403274</v>
      </c>
      <c r="AG6">
        <v>39.955416435256829</v>
      </c>
      <c r="AH6">
        <v>7.1667992536075582</v>
      </c>
      <c r="AI6">
        <v>7.9051074241772961</v>
      </c>
      <c r="AJ6">
        <v>15.090155815938635</v>
      </c>
      <c r="AK6">
        <v>31.623148626190634</v>
      </c>
      <c r="AL6">
        <v>23.53908067504878</v>
      </c>
      <c r="AM6">
        <v>1130.4569238993322</v>
      </c>
      <c r="AN6">
        <v>852.32298083645014</v>
      </c>
    </row>
    <row r="7" spans="1:40" x14ac:dyDescent="0.25">
      <c r="A7" t="s">
        <v>231</v>
      </c>
      <c r="B7" t="s">
        <v>231</v>
      </c>
      <c r="C7" t="s">
        <v>248</v>
      </c>
      <c r="D7" t="s">
        <v>223</v>
      </c>
      <c r="E7">
        <v>59.885874195349864</v>
      </c>
      <c r="F7">
        <v>45.207392381550413</v>
      </c>
      <c r="G7">
        <v>48.064658708138502</v>
      </c>
      <c r="H7">
        <v>32.645531581832032</v>
      </c>
      <c r="I7">
        <v>85.794853072572678</v>
      </c>
      <c r="J7">
        <v>32.838928600963939</v>
      </c>
      <c r="K7">
        <v>27.17412060114243</v>
      </c>
      <c r="L7">
        <v>10.059196188980623</v>
      </c>
      <c r="M7">
        <v>14.548734517611065</v>
      </c>
      <c r="N7">
        <v>15.624909605959015</v>
      </c>
      <c r="O7">
        <v>85.300878972975099</v>
      </c>
      <c r="P7">
        <v>102.4252948006875</v>
      </c>
      <c r="Q7">
        <v>55.059658707600633</v>
      </c>
      <c r="R7">
        <v>1.05085390329071</v>
      </c>
      <c r="S7">
        <v>3.8396061758798981</v>
      </c>
      <c r="T7">
        <v>25.357537625565392</v>
      </c>
      <c r="U7">
        <v>56.592490789217884</v>
      </c>
      <c r="V7">
        <v>7.8278716187169772</v>
      </c>
      <c r="W7">
        <v>2.8486477237271393</v>
      </c>
      <c r="X7">
        <v>1.0050810537332948</v>
      </c>
      <c r="Y7">
        <v>5.7689107237571378</v>
      </c>
      <c r="Z7">
        <v>17.765636258163763</v>
      </c>
      <c r="AA7">
        <v>6.8982827818806758</v>
      </c>
      <c r="AB7">
        <v>4.804158922078555</v>
      </c>
      <c r="AC7">
        <v>29.457505018961591</v>
      </c>
      <c r="AD7">
        <v>13.075953543378077</v>
      </c>
      <c r="AE7">
        <v>11.642883380017938</v>
      </c>
      <c r="AF7">
        <v>8.1582824169063883</v>
      </c>
      <c r="AG7">
        <v>72.265974482245625</v>
      </c>
      <c r="AH7">
        <v>11.773957007784402</v>
      </c>
      <c r="AI7">
        <v>8.1174792317541922</v>
      </c>
      <c r="AJ7">
        <v>11.655133812138198</v>
      </c>
      <c r="AK7">
        <v>34.666304073395331</v>
      </c>
      <c r="AL7">
        <v>28.595424216629368</v>
      </c>
      <c r="AM7">
        <v>1360.7167151304384</v>
      </c>
      <c r="AN7">
        <v>1344.1846149976252</v>
      </c>
    </row>
    <row r="8" spans="1:40" x14ac:dyDescent="0.25">
      <c r="A8" t="s">
        <v>232</v>
      </c>
      <c r="B8" t="s">
        <v>232</v>
      </c>
      <c r="C8" t="s">
        <v>248</v>
      </c>
      <c r="D8" t="s">
        <v>224</v>
      </c>
      <c r="E8">
        <v>20.083799794192441</v>
      </c>
      <c r="F8">
        <v>11.748681752263369</v>
      </c>
      <c r="G8">
        <v>17.781261243817266</v>
      </c>
      <c r="H8">
        <v>8.2674795775604704</v>
      </c>
      <c r="I8">
        <v>40.111826071452406</v>
      </c>
      <c r="J8">
        <v>10.480184988142945</v>
      </c>
      <c r="K8">
        <v>5.2432884890151819</v>
      </c>
      <c r="L8">
        <v>2.9980062668123817</v>
      </c>
      <c r="M8">
        <v>1.4987188459651999</v>
      </c>
      <c r="N8">
        <v>4.977612547892047</v>
      </c>
      <c r="O8">
        <v>6.50139828697532</v>
      </c>
      <c r="P8">
        <v>30.235164413567457</v>
      </c>
      <c r="Q8">
        <v>11.553560159953804</v>
      </c>
      <c r="R8">
        <v>1.6354846785295767</v>
      </c>
      <c r="S8">
        <v>0.23684345695549391</v>
      </c>
      <c r="T8">
        <v>10.796845247428315</v>
      </c>
      <c r="U8">
        <v>8.1048865580743872</v>
      </c>
      <c r="V8">
        <v>6.6102275217485493</v>
      </c>
      <c r="W8">
        <v>0.16761698750692167</v>
      </c>
      <c r="X8">
        <v>0.10482082553624418</v>
      </c>
      <c r="Y8">
        <v>0.693360012182757</v>
      </c>
      <c r="Z8">
        <v>4.6573164057419341</v>
      </c>
      <c r="AA8">
        <v>0.48908061259696228</v>
      </c>
      <c r="AB8">
        <v>0.31139888399718507</v>
      </c>
      <c r="AC8">
        <v>2.8687182860219043</v>
      </c>
      <c r="AD8">
        <v>4.0394140296758581</v>
      </c>
      <c r="AE8">
        <v>1.7910319146370572</v>
      </c>
      <c r="AF8">
        <v>2.0110384037277442</v>
      </c>
      <c r="AG8">
        <v>31.266497351373086</v>
      </c>
      <c r="AH8">
        <v>1.3979403347333259</v>
      </c>
      <c r="AI8">
        <v>1.953688545409257</v>
      </c>
      <c r="AJ8">
        <v>0.74917554830401256</v>
      </c>
      <c r="AK8">
        <v>4.3739343556205972</v>
      </c>
      <c r="AL8">
        <v>11.539276405404093</v>
      </c>
      <c r="AM8">
        <v>106.47107576822579</v>
      </c>
      <c r="AN8">
        <v>101.18696424274437</v>
      </c>
    </row>
    <row r="9" spans="1:40" x14ac:dyDescent="0.25">
      <c r="A9" t="s">
        <v>233</v>
      </c>
      <c r="B9" t="s">
        <v>233</v>
      </c>
      <c r="C9" t="s">
        <v>248</v>
      </c>
      <c r="D9" t="s">
        <v>225</v>
      </c>
      <c r="E9">
        <v>13.195147253447036</v>
      </c>
      <c r="F9">
        <v>8.3085588702674755</v>
      </c>
      <c r="G9">
        <v>18.452866982681115</v>
      </c>
      <c r="H9">
        <v>5.7752916951420366</v>
      </c>
      <c r="I9">
        <v>18.678733831924347</v>
      </c>
      <c r="J9">
        <v>0.53867370811836035</v>
      </c>
      <c r="K9">
        <v>3.6559823645600669</v>
      </c>
      <c r="L9">
        <v>1.8000390203559824</v>
      </c>
      <c r="M9">
        <v>9.2616416710904301E-2</v>
      </c>
      <c r="N9">
        <v>2.833501829882251</v>
      </c>
      <c r="O9">
        <v>5.1306372934304116</v>
      </c>
      <c r="P9">
        <v>23.84043802059881</v>
      </c>
      <c r="Q9">
        <v>9.8447815357808945</v>
      </c>
      <c r="R9">
        <v>4.9943177656610231</v>
      </c>
      <c r="S9">
        <v>0.16873630479374374</v>
      </c>
      <c r="T9">
        <v>7.6968936744333529</v>
      </c>
      <c r="U9">
        <v>1.9039505004578756</v>
      </c>
      <c r="V9">
        <v>7.5048718290870555</v>
      </c>
      <c r="W9">
        <v>0.2798586437989572</v>
      </c>
      <c r="X9">
        <v>0.11708537535329114</v>
      </c>
      <c r="Y9">
        <v>0.13138231839609091</v>
      </c>
      <c r="Z9">
        <v>4.5915364914824872</v>
      </c>
      <c r="AA9">
        <v>0.80972269452132106</v>
      </c>
      <c r="AB9">
        <v>0.17805081573412779</v>
      </c>
      <c r="AC9">
        <v>2.6145424054336024</v>
      </c>
      <c r="AD9">
        <v>3.9388648159504198</v>
      </c>
      <c r="AE9">
        <v>3.9351154228646941</v>
      </c>
      <c r="AF9">
        <v>2.2817578715242526</v>
      </c>
      <c r="AG9">
        <v>7.4272351795462832</v>
      </c>
      <c r="AH9">
        <v>2.1486167942694205</v>
      </c>
      <c r="AI9">
        <v>1.7844506083038212</v>
      </c>
      <c r="AJ9">
        <v>1.2837834572626456</v>
      </c>
      <c r="AK9">
        <v>6.4714434837045145</v>
      </c>
      <c r="AL9">
        <v>5.481896596992847</v>
      </c>
      <c r="AM9">
        <v>125.70650622089244</v>
      </c>
      <c r="AN9">
        <v>109.71929712981371</v>
      </c>
    </row>
    <row r="10" spans="1:40" x14ac:dyDescent="0.25">
      <c r="A10" t="s">
        <v>244</v>
      </c>
      <c r="B10" t="s">
        <v>244</v>
      </c>
      <c r="C10" t="s">
        <v>249</v>
      </c>
      <c r="D10" t="s">
        <v>222</v>
      </c>
      <c r="E10">
        <v>46.166997641636826</v>
      </c>
      <c r="F10">
        <v>38.930679451141316</v>
      </c>
      <c r="G10">
        <v>48.522191687609933</v>
      </c>
      <c r="H10">
        <v>24.971113966155752</v>
      </c>
      <c r="I10">
        <v>59.564978489358168</v>
      </c>
      <c r="J10">
        <v>11.67810989371927</v>
      </c>
      <c r="K10">
        <v>17.76041013298839</v>
      </c>
      <c r="L10">
        <v>7.2297920913299896</v>
      </c>
      <c r="M10">
        <v>2.2864748286829952</v>
      </c>
      <c r="N10">
        <v>20.979938996121795</v>
      </c>
      <c r="O10">
        <v>57.588901157124695</v>
      </c>
      <c r="P10">
        <v>97.359264221189505</v>
      </c>
      <c r="Q10">
        <v>44.585211466726093</v>
      </c>
      <c r="R10">
        <v>7.9833994352942934</v>
      </c>
      <c r="S10">
        <v>2.1294365638736048</v>
      </c>
      <c r="T10">
        <v>23.124471236608677</v>
      </c>
      <c r="U10">
        <v>56.514261546124359</v>
      </c>
      <c r="V10">
        <v>13.649835433895076</v>
      </c>
      <c r="W10">
        <v>1.9279500238415623</v>
      </c>
      <c r="X10">
        <v>0.46150858754353186</v>
      </c>
      <c r="Y10">
        <v>1.6939591846792432</v>
      </c>
      <c r="Z10">
        <v>10.594790055179287</v>
      </c>
      <c r="AA10">
        <v>5.1166394188519737</v>
      </c>
      <c r="AB10">
        <v>2.4551456724408314</v>
      </c>
      <c r="AC10">
        <v>13.840884594892806</v>
      </c>
      <c r="AD10">
        <v>12.056163186682371</v>
      </c>
      <c r="AE10">
        <v>10.608555344050201</v>
      </c>
      <c r="AF10">
        <v>5.7812501412169413</v>
      </c>
      <c r="AG10">
        <v>38.905076175090635</v>
      </c>
      <c r="AH10">
        <v>4.4225044293412026</v>
      </c>
      <c r="AI10">
        <v>4.5403325652637605</v>
      </c>
      <c r="AJ10">
        <v>9.3023389914622516</v>
      </c>
      <c r="AK10">
        <v>25.07880029417532</v>
      </c>
      <c r="AL10">
        <v>16.599183553366721</v>
      </c>
      <c r="AM10">
        <v>875.77320564906108</v>
      </c>
      <c r="AN10">
        <v>889.19059008336285</v>
      </c>
    </row>
    <row r="11" spans="1:40" x14ac:dyDescent="0.25">
      <c r="A11" t="s">
        <v>245</v>
      </c>
      <c r="B11" t="s">
        <v>245</v>
      </c>
      <c r="C11" t="s">
        <v>249</v>
      </c>
      <c r="D11" t="s">
        <v>223</v>
      </c>
      <c r="E11">
        <v>43.040284006640753</v>
      </c>
      <c r="F11">
        <v>36.593373864855444</v>
      </c>
      <c r="G11">
        <v>38.801031194563649</v>
      </c>
      <c r="H11">
        <v>25.09084704282882</v>
      </c>
      <c r="I11">
        <v>52.37372698083437</v>
      </c>
      <c r="J11">
        <v>21.408562902244761</v>
      </c>
      <c r="K11">
        <v>17.370737058165766</v>
      </c>
      <c r="L11">
        <v>6.4600889278152351</v>
      </c>
      <c r="M11">
        <v>10.240046148620186</v>
      </c>
      <c r="N11">
        <v>23.127551842770679</v>
      </c>
      <c r="O11">
        <v>98.479191517266159</v>
      </c>
      <c r="P11">
        <v>91.139671547831185</v>
      </c>
      <c r="Q11">
        <v>70.398515895139028</v>
      </c>
      <c r="R11">
        <v>18.207693596047886</v>
      </c>
      <c r="S11">
        <v>3.2201453565060549</v>
      </c>
      <c r="T11">
        <v>24.354830316034423</v>
      </c>
      <c r="U11">
        <v>41.542435553844179</v>
      </c>
      <c r="V11">
        <v>15.875920625450728</v>
      </c>
      <c r="W11">
        <v>2.3724644802089192</v>
      </c>
      <c r="X11">
        <v>0.67485306237642528</v>
      </c>
      <c r="Y11">
        <v>3.1770764925507251</v>
      </c>
      <c r="Z11">
        <v>16.009450245118327</v>
      </c>
      <c r="AA11">
        <v>4.2468535978330575</v>
      </c>
      <c r="AB11">
        <v>2.4267369158378025</v>
      </c>
      <c r="AC11">
        <v>17.071440170878613</v>
      </c>
      <c r="AD11">
        <v>10.875661471198244</v>
      </c>
      <c r="AE11">
        <v>11.767606321245626</v>
      </c>
      <c r="AF11">
        <v>6.7581146192590165</v>
      </c>
      <c r="AG11">
        <v>44.980032511104184</v>
      </c>
      <c r="AH11">
        <v>6.2351705273391094</v>
      </c>
      <c r="AI11">
        <v>6.4974613369901464</v>
      </c>
      <c r="AJ11">
        <v>8.2735121838727839</v>
      </c>
      <c r="AK11">
        <v>22.934399400404068</v>
      </c>
      <c r="AL11">
        <v>19.820037592257734</v>
      </c>
      <c r="AM11">
        <v>948.13656991957077</v>
      </c>
      <c r="AN11">
        <v>862.20377572318637</v>
      </c>
    </row>
    <row r="12" spans="1:40" x14ac:dyDescent="0.25">
      <c r="A12" t="s">
        <v>246</v>
      </c>
      <c r="B12" t="s">
        <v>246</v>
      </c>
      <c r="C12" t="s">
        <v>249</v>
      </c>
      <c r="D12" t="s">
        <v>224</v>
      </c>
      <c r="E12">
        <v>18.063446967085454</v>
      </c>
      <c r="F12">
        <v>11.84882259068837</v>
      </c>
      <c r="G12">
        <v>24.397344769316248</v>
      </c>
      <c r="H12">
        <v>7.8788280983812848</v>
      </c>
      <c r="I12">
        <v>24.243556917621031</v>
      </c>
      <c r="J12">
        <v>3.3581666910955752</v>
      </c>
      <c r="K12">
        <v>4.1322000565660435</v>
      </c>
      <c r="L12">
        <v>2.1487035560251537</v>
      </c>
      <c r="M12">
        <v>0.44627754158788285</v>
      </c>
      <c r="N12">
        <v>2.2863545910132133</v>
      </c>
      <c r="O12">
        <v>4.5077217646669494</v>
      </c>
      <c r="P12">
        <v>26.887741566506911</v>
      </c>
      <c r="Q12">
        <v>7.9133865329092341</v>
      </c>
      <c r="R12">
        <v>4.2600674420906364</v>
      </c>
      <c r="S12">
        <v>9.0509141739964025E-3</v>
      </c>
      <c r="T12">
        <v>9.7522921457556322</v>
      </c>
      <c r="U12">
        <v>16.02657474455248</v>
      </c>
      <c r="V12">
        <v>12.782685701095295</v>
      </c>
      <c r="W12">
        <v>0.18719185324040952</v>
      </c>
      <c r="X12">
        <v>0.13566581015314719</v>
      </c>
      <c r="Y12">
        <v>0.29818008002582375</v>
      </c>
      <c r="Z12">
        <v>3.9297026633922179</v>
      </c>
      <c r="AA12">
        <v>0.76418069569655633</v>
      </c>
      <c r="AB12">
        <v>0.22886515668273474</v>
      </c>
      <c r="AC12">
        <v>2.768278933638868</v>
      </c>
      <c r="AD12">
        <v>4.880028886117632</v>
      </c>
      <c r="AE12">
        <v>3.8854358063505932</v>
      </c>
      <c r="AF12">
        <v>2.3287000275563092</v>
      </c>
      <c r="AG12">
        <v>6.3279479882498109</v>
      </c>
      <c r="AH12">
        <v>1.8071917035654117</v>
      </c>
      <c r="AI12">
        <v>1.642075525046951</v>
      </c>
      <c r="AJ12">
        <v>0.92501896530865868</v>
      </c>
      <c r="AK12">
        <v>7.0163112147496518</v>
      </c>
      <c r="AL12">
        <v>4.6945573592336398</v>
      </c>
      <c r="AM12">
        <v>119.09710550163581</v>
      </c>
      <c r="AN12">
        <v>116.08857392276451</v>
      </c>
    </row>
    <row r="13" spans="1:40" x14ac:dyDescent="0.25">
      <c r="A13" t="s">
        <v>247</v>
      </c>
      <c r="B13" t="s">
        <v>247</v>
      </c>
      <c r="C13" t="s">
        <v>249</v>
      </c>
      <c r="D13" t="s">
        <v>225</v>
      </c>
      <c r="E13">
        <v>25.233670218218503</v>
      </c>
      <c r="F13">
        <v>15.521786772525001</v>
      </c>
      <c r="G13">
        <v>19.083563537008139</v>
      </c>
      <c r="H13">
        <v>11.598613784963987</v>
      </c>
      <c r="I13">
        <v>39.142935463269211</v>
      </c>
      <c r="J13">
        <v>8.5775711453667718</v>
      </c>
      <c r="K13">
        <v>8.2531852908432271</v>
      </c>
      <c r="L13">
        <v>3.7220690399868679</v>
      </c>
      <c r="M13">
        <v>1.3823835866650853</v>
      </c>
      <c r="N13">
        <v>13.02389692235028</v>
      </c>
      <c r="O13">
        <v>14.21990836175781</v>
      </c>
      <c r="P13">
        <v>39.765520184355509</v>
      </c>
      <c r="Q13">
        <v>19.1423760846187</v>
      </c>
      <c r="R13">
        <v>4.7112705430999915</v>
      </c>
      <c r="S13">
        <v>0.69751943143597572</v>
      </c>
      <c r="T13">
        <v>10.591459912388643</v>
      </c>
      <c r="U13">
        <v>15.612606397166694</v>
      </c>
      <c r="V13">
        <v>10.532876780940136</v>
      </c>
      <c r="W13">
        <v>0.83991910690199423</v>
      </c>
      <c r="X13">
        <v>0.23255293431595947</v>
      </c>
      <c r="Y13">
        <v>1.107916326067971</v>
      </c>
      <c r="Z13">
        <v>6.1613578578544592</v>
      </c>
      <c r="AA13">
        <v>1.4663316904760915</v>
      </c>
      <c r="AB13">
        <v>0.54490041727994476</v>
      </c>
      <c r="AC13">
        <v>5.3099077268308248</v>
      </c>
      <c r="AD13">
        <v>5.4087914087568167</v>
      </c>
      <c r="AE13">
        <v>4.8593907421620877</v>
      </c>
      <c r="AF13">
        <v>2.9081013017854156</v>
      </c>
      <c r="AG13">
        <v>24.102138533419669</v>
      </c>
      <c r="AH13">
        <v>2.6125717672831508</v>
      </c>
      <c r="AI13">
        <v>2.4644747587671372</v>
      </c>
      <c r="AJ13">
        <v>1.4815416673324227</v>
      </c>
      <c r="AK13">
        <v>8.4212353044325798</v>
      </c>
      <c r="AL13">
        <v>9.1572514883430909</v>
      </c>
      <c r="AM13">
        <v>190.65024851994318</v>
      </c>
      <c r="AN13">
        <v>197.04117060902436</v>
      </c>
    </row>
    <row r="14" spans="1:40" x14ac:dyDescent="0.25">
      <c r="A14" t="s">
        <v>210</v>
      </c>
      <c r="B14" t="s">
        <v>210</v>
      </c>
      <c r="C14" t="s">
        <v>218</v>
      </c>
      <c r="D14" t="s">
        <v>222</v>
      </c>
      <c r="E14">
        <v>0.1853563672859864</v>
      </c>
      <c r="F14">
        <v>0.16802068853928964</v>
      </c>
      <c r="G14">
        <v>8.7906191804548026</v>
      </c>
      <c r="H14">
        <v>0.12236092570230521</v>
      </c>
      <c r="I14">
        <v>0.94818638390454069</v>
      </c>
      <c r="J14">
        <v>2.137460651231577</v>
      </c>
      <c r="K14">
        <v>0.48081520182883025</v>
      </c>
      <c r="L14">
        <v>7.204783282311486E-2</v>
      </c>
      <c r="M14">
        <v>4.281466125645271E-2</v>
      </c>
      <c r="N14">
        <v>4.605242154128085E-2</v>
      </c>
      <c r="O14">
        <v>0.14492002541810303</v>
      </c>
      <c r="P14">
        <v>0.102761588493035</v>
      </c>
      <c r="Q14">
        <v>4.6943831550813213E-2</v>
      </c>
      <c r="R14">
        <v>7.5090908061485329E-2</v>
      </c>
      <c r="S14">
        <v>8.7486972439407215E-3</v>
      </c>
      <c r="T14">
        <v>1.9625184691867633E-2</v>
      </c>
      <c r="U14">
        <v>0.10265102252677955</v>
      </c>
      <c r="V14">
        <v>5.2537093000990624E-2</v>
      </c>
      <c r="W14">
        <v>0.14218016809525988</v>
      </c>
      <c r="X14">
        <v>1.2560121783516278E-2</v>
      </c>
      <c r="Y14">
        <v>3.8101739667483214E-5</v>
      </c>
      <c r="Z14">
        <v>0.40927246414380453</v>
      </c>
      <c r="AA14">
        <v>4.1884173046847079E-2</v>
      </c>
      <c r="AB14">
        <v>6.5725832523429728E-3</v>
      </c>
      <c r="AC14">
        <v>2.382981569944571E-2</v>
      </c>
      <c r="AD14">
        <v>0.17679100442552381</v>
      </c>
      <c r="AE14">
        <v>0.10785275863863406</v>
      </c>
      <c r="AF14">
        <v>1.7194111561676301E-2</v>
      </c>
      <c r="AG14">
        <v>1.5440609527016556</v>
      </c>
      <c r="AH14">
        <v>3.0402979632425123E-2</v>
      </c>
      <c r="AI14">
        <v>3.1623821392271594E-2</v>
      </c>
      <c r="AJ14">
        <v>5.0139835604143826E-2</v>
      </c>
      <c r="AK14">
        <v>8.6516737625361967E-2</v>
      </c>
      <c r="AL14">
        <v>4.8706875614949151E-2</v>
      </c>
      <c r="AM14">
        <v>0.57361582448676396</v>
      </c>
      <c r="AN14">
        <v>0.52050493114501639</v>
      </c>
    </row>
    <row r="15" spans="1:40" x14ac:dyDescent="0.25">
      <c r="A15" t="s">
        <v>211</v>
      </c>
      <c r="B15" t="s">
        <v>211</v>
      </c>
      <c r="C15" t="s">
        <v>218</v>
      </c>
      <c r="D15" t="s">
        <v>223</v>
      </c>
      <c r="E15">
        <v>9.2010170861467859E-16</v>
      </c>
      <c r="F15">
        <v>6.3738115383587007E-2</v>
      </c>
      <c r="G15">
        <v>7.7876882648490469</v>
      </c>
      <c r="H15">
        <v>8.4307818789550723E-2</v>
      </c>
      <c r="I15">
        <v>0.4003529948872071</v>
      </c>
      <c r="J15">
        <v>2.3393612828643215</v>
      </c>
      <c r="K15">
        <v>1.3857285230212995</v>
      </c>
      <c r="L15">
        <v>0.18264912868780075</v>
      </c>
      <c r="M15">
        <v>6.4507335981168173E-2</v>
      </c>
      <c r="N15">
        <v>0.4297009728991289</v>
      </c>
      <c r="O15">
        <v>0.30761822147940276</v>
      </c>
      <c r="P15">
        <v>0.15343943868818249</v>
      </c>
      <c r="Q15">
        <v>8.1473515846584896E-2</v>
      </c>
      <c r="R15">
        <v>0.10904693414215998</v>
      </c>
      <c r="S15">
        <v>2.985284829759699E-2</v>
      </c>
      <c r="T15">
        <v>3.666911522439445E-2</v>
      </c>
      <c r="U15">
        <v>6.5882348250002887E-2</v>
      </c>
      <c r="V15">
        <v>0.15334432177770602</v>
      </c>
      <c r="W15">
        <v>8.3690577829512836E-2</v>
      </c>
      <c r="X15">
        <v>1.591648881297672E-2</v>
      </c>
      <c r="Y15">
        <v>0.13545253460433648</v>
      </c>
      <c r="Z15">
        <v>0.4884996450403658</v>
      </c>
      <c r="AA15">
        <v>0.17271046431404233</v>
      </c>
      <c r="AB15">
        <v>2.3157083074692289E-2</v>
      </c>
      <c r="AC15">
        <v>2.2723397645403536E-2</v>
      </c>
      <c r="AD15">
        <v>6.003683118317106E-2</v>
      </c>
      <c r="AE15">
        <v>0.18648224111916037</v>
      </c>
      <c r="AF15">
        <v>3.0356142125018123E-2</v>
      </c>
      <c r="AG15">
        <v>0.36092245456987154</v>
      </c>
      <c r="AH15">
        <v>3.9286641544541596E-2</v>
      </c>
      <c r="AI15">
        <v>5.9061816444662373E-2</v>
      </c>
      <c r="AJ15">
        <v>0.23337486013694905</v>
      </c>
      <c r="AK15">
        <v>0.47082581157421727</v>
      </c>
      <c r="AL15">
        <v>0.11913925621222965</v>
      </c>
      <c r="AM15">
        <v>0.99223226338472892</v>
      </c>
      <c r="AN15">
        <v>0.75848589697173541</v>
      </c>
    </row>
    <row r="16" spans="1:40" x14ac:dyDescent="0.25">
      <c r="A16" t="s">
        <v>212</v>
      </c>
      <c r="B16" t="s">
        <v>212</v>
      </c>
      <c r="C16" t="s">
        <v>218</v>
      </c>
      <c r="D16" t="s">
        <v>224</v>
      </c>
      <c r="E16">
        <v>2.5854432481009383E-15</v>
      </c>
      <c r="F16">
        <v>0.12038728381786547</v>
      </c>
      <c r="G16">
        <v>11.512552588175925</v>
      </c>
      <c r="H16">
        <v>0.12038728381786547</v>
      </c>
      <c r="I16">
        <v>8.9600558582301301E-17</v>
      </c>
      <c r="J16">
        <v>4.683923583628017E-2</v>
      </c>
      <c r="K16">
        <v>0.42817564864888014</v>
      </c>
      <c r="L16">
        <v>2.1742607979034382E-2</v>
      </c>
      <c r="M16">
        <v>1.5584043303146012E-2</v>
      </c>
      <c r="N16">
        <v>0.11281273604448189</v>
      </c>
      <c r="O16">
        <v>2.0106258356638689E-2</v>
      </c>
      <c r="P16">
        <v>3.1780587827540514E-2</v>
      </c>
      <c r="Q16">
        <v>3.8850598332256868E-2</v>
      </c>
      <c r="R16">
        <v>5.8780151993369632E-2</v>
      </c>
      <c r="S16">
        <v>2.0961250275917932E-2</v>
      </c>
      <c r="T16">
        <v>3.813378964996144E-2</v>
      </c>
      <c r="U16">
        <v>5.2441994399121186E-2</v>
      </c>
      <c r="V16">
        <v>8.5731127306170218E-2</v>
      </c>
      <c r="W16">
        <v>5.8734527301054093E-2</v>
      </c>
      <c r="X16">
        <v>5.0280623679512415E-2</v>
      </c>
      <c r="Y16">
        <v>0.2282377707048153</v>
      </c>
      <c r="Z16">
        <v>0</v>
      </c>
      <c r="AA16">
        <v>0.27659379302283749</v>
      </c>
      <c r="AB16">
        <v>1.0928650086801349E-2</v>
      </c>
      <c r="AC16">
        <v>1.9748251147768289E-2</v>
      </c>
      <c r="AD16">
        <v>0.10323568186875381</v>
      </c>
      <c r="AE16">
        <v>2.3206597649803661E-2</v>
      </c>
      <c r="AF16">
        <v>5.2954701562610222E-2</v>
      </c>
      <c r="AG16">
        <v>9.3196846350021817E-2</v>
      </c>
      <c r="AH16">
        <v>7.8836018955481771E-2</v>
      </c>
      <c r="AI16">
        <v>4.0746759820817192E-2</v>
      </c>
      <c r="AJ16">
        <v>4.6611754839636151E-2</v>
      </c>
      <c r="AK16">
        <v>0.13464240474622685</v>
      </c>
      <c r="AL16">
        <v>9.7621973172373824E-2</v>
      </c>
      <c r="AM16">
        <v>0.55812697387597709</v>
      </c>
      <c r="AN16">
        <v>0.34607962675468096</v>
      </c>
    </row>
    <row r="17" spans="1:40" x14ac:dyDescent="0.25">
      <c r="A17" t="s">
        <v>213</v>
      </c>
      <c r="B17" t="s">
        <v>213</v>
      </c>
      <c r="C17" t="s">
        <v>218</v>
      </c>
      <c r="D17" t="s">
        <v>225</v>
      </c>
      <c r="E17">
        <v>1.0595891820705768E-16</v>
      </c>
      <c r="F17">
        <v>3.5121763615615947E-2</v>
      </c>
      <c r="G17">
        <v>8.4209033675319311</v>
      </c>
      <c r="H17">
        <v>5.2174458891491145E-2</v>
      </c>
      <c r="I17">
        <v>0.4370724787894758</v>
      </c>
      <c r="J17">
        <v>7.8363238900652304E-2</v>
      </c>
      <c r="K17">
        <v>0.22247540890694956</v>
      </c>
      <c r="L17">
        <v>6.2392786344000813E-2</v>
      </c>
      <c r="M17">
        <v>2.8621251906073559E-3</v>
      </c>
      <c r="N17">
        <v>0.43432325004159844</v>
      </c>
      <c r="O17">
        <v>0.10339606344243513</v>
      </c>
      <c r="P17">
        <v>0.15808746311776029</v>
      </c>
      <c r="Q17">
        <v>0.10609577496717504</v>
      </c>
      <c r="R17">
        <v>0.16330922055528263</v>
      </c>
      <c r="S17">
        <v>3.6393967532198049E-2</v>
      </c>
      <c r="T17">
        <v>0.18124714974030892</v>
      </c>
      <c r="U17">
        <v>7.4460455244604193E-2</v>
      </c>
      <c r="V17">
        <v>0.26125533421806579</v>
      </c>
      <c r="W17">
        <v>0.23872163982087999</v>
      </c>
      <c r="X17">
        <v>8.1994768195172027E-2</v>
      </c>
      <c r="Y17">
        <v>0.46639030710114082</v>
      </c>
      <c r="Z17">
        <v>0</v>
      </c>
      <c r="AA17">
        <v>6.3473498621991559E-2</v>
      </c>
      <c r="AB17">
        <v>2.123782618937492E-2</v>
      </c>
      <c r="AC17">
        <v>2.8799427942281557E-2</v>
      </c>
      <c r="AD17">
        <v>7.4109195422955534E-2</v>
      </c>
      <c r="AE17">
        <v>8.389901613380589E-2</v>
      </c>
      <c r="AF17">
        <v>2.9124411084124443E-2</v>
      </c>
      <c r="AG17">
        <v>2.7249391048971092E-2</v>
      </c>
      <c r="AH17">
        <v>3.1325270315634465E-2</v>
      </c>
      <c r="AI17">
        <v>4.4952793556613073E-2</v>
      </c>
      <c r="AJ17">
        <v>2.8754278298809506E-2</v>
      </c>
      <c r="AK17">
        <v>0.23068903150364731</v>
      </c>
      <c r="AL17">
        <v>0.11669542628836056</v>
      </c>
      <c r="AM17">
        <v>0.32367036194442511</v>
      </c>
      <c r="AN17">
        <v>0.21854479041510314</v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E69CB-05A5-44C0-8ECD-94D443EB556B}">
  <dimension ref="A1:CH40"/>
  <sheetViews>
    <sheetView topLeftCell="A10" workbookViewId="0">
      <pane xSplit="1" topLeftCell="B1" activePane="topRight" state="frozen"/>
      <selection pane="topRight" activeCell="H20" sqref="H20"/>
    </sheetView>
  </sheetViews>
  <sheetFormatPr defaultRowHeight="15" x14ac:dyDescent="0.25"/>
  <cols>
    <col min="1" max="1" width="19.140625" style="19" customWidth="1"/>
    <col min="2" max="2" width="11.5703125" style="19" bestFit="1" customWidth="1"/>
    <col min="3" max="10" width="9.28515625" style="20" bestFit="1" customWidth="1"/>
    <col min="11" max="11" width="9.5703125" style="19" bestFit="1" customWidth="1"/>
    <col min="12" max="13" width="10.5703125" style="19" bestFit="1" customWidth="1"/>
    <col min="14" max="15" width="11.5703125" style="19" bestFit="1" customWidth="1"/>
    <col min="16" max="18" width="10.5703125" style="19" bestFit="1" customWidth="1"/>
    <col min="19" max="19" width="9.5703125" style="19" bestFit="1" customWidth="1"/>
    <col min="20" max="22" width="10.5703125" style="19" bestFit="1" customWidth="1"/>
    <col min="23" max="23" width="9.5703125" style="19" bestFit="1" customWidth="1"/>
    <col min="24" max="24" width="9.28515625" style="19" bestFit="1" customWidth="1"/>
    <col min="25" max="25" width="9.5703125" style="19" bestFit="1" customWidth="1"/>
    <col min="26" max="29" width="11.5703125" style="19" bestFit="1" customWidth="1"/>
    <col min="30" max="30" width="10.5703125" style="19" bestFit="1" customWidth="1"/>
    <col min="31" max="31" width="9.5703125" style="19" bestFit="1" customWidth="1"/>
    <col min="32" max="32" width="9.28515625" style="19" bestFit="1" customWidth="1"/>
    <col min="33" max="33" width="9.5703125" style="19" bestFit="1" customWidth="1"/>
    <col min="34" max="36" width="10.5703125" style="19" bestFit="1" customWidth="1"/>
    <col min="37" max="37" width="9.5703125" style="19" bestFit="1" customWidth="1"/>
    <col min="38" max="38" width="10.5703125" style="19" bestFit="1" customWidth="1"/>
    <col min="39" max="40" width="9.5703125" style="19" bestFit="1" customWidth="1"/>
    <col min="41" max="43" width="10.5703125" style="19" bestFit="1" customWidth="1"/>
    <col min="44" max="44" width="9.140625" style="10"/>
    <col min="45" max="45" width="9.28515625" style="19" bestFit="1" customWidth="1"/>
    <col min="46" max="46" width="19.85546875" style="19" bestFit="1" customWidth="1"/>
    <col min="47" max="47" width="9.28515625" style="19" bestFit="1" customWidth="1"/>
    <col min="48" max="48" width="16.7109375" style="19" bestFit="1" customWidth="1"/>
    <col min="49" max="49" width="9.28515625" style="19" bestFit="1" customWidth="1"/>
    <col min="50" max="50" width="20.85546875" style="19" bestFit="1" customWidth="1"/>
    <col min="51" max="51" width="16.7109375" style="19" bestFit="1" customWidth="1"/>
    <col min="52" max="67" width="9.28515625" style="19" bestFit="1" customWidth="1"/>
    <col min="68" max="68" width="17.85546875" style="19" bestFit="1" customWidth="1"/>
    <col min="69" max="85" width="9.28515625" style="19" bestFit="1" customWidth="1"/>
    <col min="86" max="16384" width="9.140625" style="19"/>
  </cols>
  <sheetData>
    <row r="1" spans="1:86" ht="18.75" x14ac:dyDescent="0.3">
      <c r="A1" s="33" t="s">
        <v>215</v>
      </c>
    </row>
    <row r="2" spans="1:86" x14ac:dyDescent="0.25">
      <c r="A2" s="19" t="s">
        <v>156</v>
      </c>
      <c r="B2" s="19" t="s">
        <v>202</v>
      </c>
      <c r="AR2" s="17" t="s">
        <v>203</v>
      </c>
      <c r="CH2" s="17" t="s">
        <v>203</v>
      </c>
    </row>
    <row r="3" spans="1:86" x14ac:dyDescent="0.25">
      <c r="A3" s="19" t="s">
        <v>155</v>
      </c>
      <c r="B3" s="19">
        <v>5.37</v>
      </c>
      <c r="C3" s="20">
        <v>2.12</v>
      </c>
      <c r="D3" s="20">
        <v>2.66</v>
      </c>
      <c r="E3" s="20">
        <v>2.69</v>
      </c>
      <c r="F3" s="20">
        <v>2.84</v>
      </c>
      <c r="G3" s="20">
        <v>2.85</v>
      </c>
      <c r="H3" s="20">
        <v>3.03</v>
      </c>
      <c r="I3" s="20">
        <v>3.32</v>
      </c>
      <c r="J3" s="20">
        <v>3.36</v>
      </c>
      <c r="K3" s="19">
        <v>3.53</v>
      </c>
      <c r="L3" s="19">
        <v>4.18</v>
      </c>
      <c r="M3" s="19">
        <v>4.34</v>
      </c>
      <c r="N3" s="19">
        <v>4.3600000000000003</v>
      </c>
      <c r="O3" s="19">
        <v>4.3899999999999997</v>
      </c>
      <c r="P3" s="19">
        <v>4.8899999999999997</v>
      </c>
      <c r="Q3" s="19">
        <v>4.9800000000000004</v>
      </c>
      <c r="R3" s="19">
        <v>5.08</v>
      </c>
      <c r="S3" s="19">
        <v>5.12</v>
      </c>
      <c r="T3" s="19">
        <v>5.15</v>
      </c>
      <c r="U3" s="19">
        <v>5.21</v>
      </c>
      <c r="V3" s="19">
        <v>5.41</v>
      </c>
      <c r="W3" s="19">
        <v>5.61</v>
      </c>
      <c r="X3" s="19">
        <v>5.72</v>
      </c>
      <c r="Y3" s="19">
        <v>5.8</v>
      </c>
      <c r="Z3" s="19">
        <v>6.01</v>
      </c>
      <c r="AA3" s="19">
        <v>6.05</v>
      </c>
      <c r="AB3" s="19">
        <v>6.12</v>
      </c>
      <c r="AC3" s="19">
        <v>6.19</v>
      </c>
      <c r="AD3" s="19">
        <v>6.22</v>
      </c>
      <c r="AE3" s="19">
        <v>6.37</v>
      </c>
      <c r="AF3" s="19">
        <v>6.46</v>
      </c>
      <c r="AG3" s="19">
        <v>6.52</v>
      </c>
      <c r="AH3" s="19">
        <v>6.65</v>
      </c>
      <c r="AI3" s="19">
        <v>6.87</v>
      </c>
      <c r="AJ3" s="19">
        <v>7.68</v>
      </c>
      <c r="AK3" s="19">
        <v>7.9</v>
      </c>
      <c r="AL3" s="19">
        <v>8.73</v>
      </c>
      <c r="AM3" s="19">
        <v>8.8800000000000008</v>
      </c>
      <c r="AN3" s="19">
        <v>8.92</v>
      </c>
      <c r="AO3" s="19">
        <v>9.41</v>
      </c>
      <c r="AP3" s="19">
        <v>10.17</v>
      </c>
      <c r="AQ3" s="19">
        <v>10.9</v>
      </c>
      <c r="AR3" s="10">
        <v>4.29</v>
      </c>
      <c r="AS3" s="19">
        <v>5.37</v>
      </c>
      <c r="AT3" s="19">
        <v>2.12</v>
      </c>
      <c r="AU3" s="19">
        <v>2.66</v>
      </c>
      <c r="AV3" s="19">
        <v>2.69</v>
      </c>
      <c r="AW3" s="19">
        <v>2.84</v>
      </c>
      <c r="AX3" s="19">
        <v>2.85</v>
      </c>
      <c r="AY3" s="19">
        <v>3.03</v>
      </c>
      <c r="AZ3" s="19">
        <v>3.32</v>
      </c>
      <c r="BA3" s="19">
        <v>3.36</v>
      </c>
      <c r="BB3" s="19">
        <v>3.53</v>
      </c>
      <c r="BC3" s="19">
        <v>4.18</v>
      </c>
      <c r="BD3" s="19">
        <v>4.34</v>
      </c>
      <c r="BE3" s="19">
        <v>4.3600000000000003</v>
      </c>
      <c r="BF3" s="19">
        <v>4.3899999999999997</v>
      </c>
      <c r="BG3" s="19">
        <v>4.8899999999999997</v>
      </c>
      <c r="BH3" s="19">
        <v>4.9800000000000004</v>
      </c>
      <c r="BI3" s="19">
        <v>5.08</v>
      </c>
      <c r="BJ3" s="19">
        <v>5.12</v>
      </c>
      <c r="BK3" s="19">
        <v>5.15</v>
      </c>
      <c r="BL3" s="19">
        <v>5.21</v>
      </c>
      <c r="BM3" s="19">
        <v>5.41</v>
      </c>
      <c r="BN3" s="19">
        <v>5.61</v>
      </c>
      <c r="BO3" s="19">
        <v>5.72</v>
      </c>
      <c r="BP3" s="19">
        <v>5.8</v>
      </c>
      <c r="BQ3" s="19">
        <v>6.01</v>
      </c>
      <c r="BR3" s="19">
        <v>6.05</v>
      </c>
      <c r="BS3" s="19">
        <v>6.12</v>
      </c>
      <c r="BT3" s="19">
        <v>6.19</v>
      </c>
      <c r="BU3" s="19">
        <v>6.22</v>
      </c>
      <c r="BV3" s="19">
        <v>6.37</v>
      </c>
      <c r="BW3" s="19">
        <v>6.46</v>
      </c>
      <c r="BX3" s="19">
        <v>6.52</v>
      </c>
      <c r="BY3" s="19">
        <v>6.65</v>
      </c>
      <c r="BZ3" s="19">
        <v>6.87</v>
      </c>
      <c r="CA3" s="19">
        <v>7.68</v>
      </c>
      <c r="CB3" s="19">
        <v>7.9</v>
      </c>
      <c r="CC3" s="19">
        <v>8.73</v>
      </c>
      <c r="CD3" s="19">
        <v>8.8800000000000008</v>
      </c>
      <c r="CE3" s="19">
        <v>8.92</v>
      </c>
      <c r="CF3" s="19">
        <v>9.41</v>
      </c>
      <c r="CG3" s="19">
        <v>10.17</v>
      </c>
      <c r="CH3" s="10">
        <v>4.29</v>
      </c>
    </row>
    <row r="4" spans="1:86" x14ac:dyDescent="0.25">
      <c r="A4" s="19" t="s">
        <v>154</v>
      </c>
      <c r="B4" s="19">
        <v>1728</v>
      </c>
      <c r="C4" s="20">
        <v>1172</v>
      </c>
      <c r="D4" s="20">
        <v>1259</v>
      </c>
      <c r="E4" s="20">
        <v>1263</v>
      </c>
      <c r="F4" s="20">
        <v>1287</v>
      </c>
      <c r="G4" s="20">
        <v>1289</v>
      </c>
      <c r="H4" s="20">
        <v>1318</v>
      </c>
      <c r="I4" s="20">
        <v>1364</v>
      </c>
      <c r="J4" s="20">
        <v>1370</v>
      </c>
      <c r="K4" s="19">
        <v>1397</v>
      </c>
      <c r="L4" s="19">
        <v>1501</v>
      </c>
      <c r="M4" s="19">
        <v>1527</v>
      </c>
      <c r="N4" s="19">
        <v>1530</v>
      </c>
      <c r="O4" s="19">
        <v>1535</v>
      </c>
      <c r="P4" s="19">
        <v>1620</v>
      </c>
      <c r="Q4" s="19">
        <v>1640</v>
      </c>
      <c r="R4" s="19">
        <v>1663</v>
      </c>
      <c r="S4" s="19">
        <v>1672</v>
      </c>
      <c r="T4" s="19">
        <v>1679</v>
      </c>
      <c r="U4" s="19">
        <v>1692</v>
      </c>
      <c r="V4" s="19">
        <v>1737</v>
      </c>
      <c r="W4" s="19">
        <v>1782</v>
      </c>
      <c r="X4" s="19">
        <v>1807</v>
      </c>
      <c r="Y4" s="19">
        <v>1825</v>
      </c>
      <c r="Z4" s="19">
        <v>1872</v>
      </c>
      <c r="AA4" s="19">
        <v>1881</v>
      </c>
      <c r="AB4" s="19">
        <v>1897</v>
      </c>
      <c r="AC4" s="19">
        <v>1912</v>
      </c>
      <c r="AD4" s="19">
        <v>1919</v>
      </c>
      <c r="AE4" s="19">
        <v>1953</v>
      </c>
      <c r="AF4" s="19">
        <v>1973</v>
      </c>
      <c r="AG4" s="19">
        <v>1987</v>
      </c>
      <c r="AH4" s="19">
        <v>2019</v>
      </c>
      <c r="AI4" s="19">
        <v>2081</v>
      </c>
      <c r="AJ4" s="19">
        <v>2306</v>
      </c>
      <c r="AK4" s="19">
        <v>2367</v>
      </c>
      <c r="AL4" s="19">
        <v>2556</v>
      </c>
      <c r="AM4" s="19">
        <v>2589</v>
      </c>
      <c r="AN4" s="19">
        <v>2598</v>
      </c>
      <c r="AO4" s="19">
        <v>2705</v>
      </c>
      <c r="AP4" s="19">
        <v>2980</v>
      </c>
      <c r="AQ4" s="19">
        <v>3391</v>
      </c>
      <c r="AR4" s="10">
        <v>1519</v>
      </c>
      <c r="AS4" s="19">
        <v>1728</v>
      </c>
      <c r="AT4" s="19">
        <v>1172</v>
      </c>
      <c r="AU4" s="19">
        <v>1259</v>
      </c>
      <c r="AV4" s="19">
        <v>1263</v>
      </c>
      <c r="AW4" s="19">
        <v>1287</v>
      </c>
      <c r="AX4" s="19">
        <v>1289</v>
      </c>
      <c r="AY4" s="19">
        <v>1318</v>
      </c>
      <c r="AZ4" s="19">
        <v>1364</v>
      </c>
      <c r="BA4" s="19">
        <v>1370</v>
      </c>
      <c r="BB4" s="19">
        <v>1397</v>
      </c>
      <c r="BC4" s="19">
        <v>1501</v>
      </c>
      <c r="BD4" s="19">
        <v>1527</v>
      </c>
      <c r="BE4" s="19">
        <v>1530</v>
      </c>
      <c r="BF4" s="19">
        <v>1535</v>
      </c>
      <c r="BG4" s="19">
        <v>1620</v>
      </c>
      <c r="BH4" s="19">
        <v>1640</v>
      </c>
      <c r="BI4" s="19">
        <v>1663</v>
      </c>
      <c r="BJ4" s="19">
        <v>1672</v>
      </c>
      <c r="BK4" s="19">
        <v>1679</v>
      </c>
      <c r="BL4" s="19">
        <v>1692</v>
      </c>
      <c r="BM4" s="19">
        <v>1737</v>
      </c>
      <c r="BN4" s="19">
        <v>1782</v>
      </c>
      <c r="BO4" s="19">
        <v>1807</v>
      </c>
      <c r="BP4" s="19">
        <v>1825</v>
      </c>
      <c r="BQ4" s="19">
        <v>1872</v>
      </c>
      <c r="BR4" s="19">
        <v>1881</v>
      </c>
      <c r="BS4" s="19">
        <v>1897</v>
      </c>
      <c r="BT4" s="19">
        <v>1912</v>
      </c>
      <c r="BU4" s="19">
        <v>1919</v>
      </c>
      <c r="BV4" s="19">
        <v>1953</v>
      </c>
      <c r="BW4" s="19">
        <v>1973</v>
      </c>
      <c r="BX4" s="19">
        <v>1987</v>
      </c>
      <c r="BY4" s="19">
        <v>2019</v>
      </c>
      <c r="BZ4" s="19">
        <v>2081</v>
      </c>
      <c r="CA4" s="19">
        <v>2306</v>
      </c>
      <c r="CB4" s="19">
        <v>2367</v>
      </c>
      <c r="CC4" s="19">
        <v>2556</v>
      </c>
      <c r="CD4" s="19">
        <v>2589</v>
      </c>
      <c r="CE4" s="19">
        <v>2598</v>
      </c>
      <c r="CF4" s="19">
        <v>2705</v>
      </c>
      <c r="CG4" s="19">
        <v>2980</v>
      </c>
      <c r="CH4" s="10">
        <v>1519</v>
      </c>
    </row>
    <row r="5" spans="1:86" x14ac:dyDescent="0.25">
      <c r="A5" s="19" t="s">
        <v>152</v>
      </c>
      <c r="B5" s="19">
        <v>217</v>
      </c>
      <c r="C5" s="20">
        <v>144</v>
      </c>
      <c r="D5" s="20">
        <v>158</v>
      </c>
      <c r="E5" s="20">
        <v>147</v>
      </c>
      <c r="F5" s="20">
        <v>158</v>
      </c>
      <c r="G5" s="20">
        <v>142</v>
      </c>
      <c r="H5" s="20">
        <v>147</v>
      </c>
      <c r="I5" s="20">
        <v>245</v>
      </c>
      <c r="J5" s="20">
        <v>204</v>
      </c>
      <c r="K5" s="19">
        <v>218</v>
      </c>
      <c r="L5" s="19">
        <v>233</v>
      </c>
      <c r="M5" s="19">
        <v>156</v>
      </c>
      <c r="N5" s="19">
        <v>232</v>
      </c>
      <c r="O5" s="19">
        <v>174</v>
      </c>
      <c r="P5" s="19">
        <v>246</v>
      </c>
      <c r="Q5" s="19">
        <v>179</v>
      </c>
      <c r="R5" s="19">
        <v>217</v>
      </c>
      <c r="S5" s="19">
        <v>231</v>
      </c>
      <c r="T5" s="19">
        <v>217</v>
      </c>
      <c r="U5" s="19">
        <v>116</v>
      </c>
      <c r="V5" s="19">
        <v>174</v>
      </c>
      <c r="W5" s="19">
        <v>245</v>
      </c>
      <c r="X5" s="19">
        <v>317</v>
      </c>
      <c r="Y5" s="19">
        <v>273</v>
      </c>
      <c r="Z5" s="19">
        <v>307</v>
      </c>
      <c r="AA5" s="19">
        <v>307</v>
      </c>
      <c r="AB5" s="19">
        <v>319</v>
      </c>
      <c r="AC5" s="19">
        <v>319</v>
      </c>
      <c r="AD5" s="19">
        <v>205</v>
      </c>
      <c r="AE5" s="19">
        <v>217</v>
      </c>
      <c r="AF5" s="19">
        <v>361</v>
      </c>
      <c r="AG5" s="19">
        <v>333</v>
      </c>
      <c r="AH5" s="19">
        <v>204</v>
      </c>
      <c r="AI5" s="19">
        <v>217</v>
      </c>
      <c r="AJ5" s="19">
        <v>204</v>
      </c>
      <c r="AK5" s="19">
        <v>217</v>
      </c>
      <c r="AL5" s="19">
        <v>361</v>
      </c>
      <c r="AM5" s="19">
        <v>217</v>
      </c>
      <c r="AN5" s="19">
        <v>217</v>
      </c>
      <c r="AO5" s="19">
        <v>204</v>
      </c>
      <c r="AP5" s="19">
        <v>204</v>
      </c>
      <c r="AQ5" s="19">
        <v>361</v>
      </c>
      <c r="AR5" s="10">
        <v>217</v>
      </c>
      <c r="AS5" s="19">
        <v>144</v>
      </c>
      <c r="AT5" s="19">
        <v>158</v>
      </c>
      <c r="AU5" s="19">
        <v>147</v>
      </c>
      <c r="AV5" s="19">
        <v>158</v>
      </c>
      <c r="AW5" s="19">
        <v>142</v>
      </c>
      <c r="AX5" s="19">
        <v>147</v>
      </c>
      <c r="AY5" s="19">
        <v>245</v>
      </c>
      <c r="AZ5" s="19">
        <v>204</v>
      </c>
      <c r="BA5" s="19">
        <v>218</v>
      </c>
      <c r="BB5" s="19">
        <v>233</v>
      </c>
      <c r="BC5" s="19">
        <v>156</v>
      </c>
      <c r="BD5" s="19">
        <v>232</v>
      </c>
      <c r="BE5" s="19">
        <v>174</v>
      </c>
      <c r="BF5" s="19">
        <v>246</v>
      </c>
      <c r="BG5" s="19">
        <v>179</v>
      </c>
      <c r="BH5" s="19">
        <v>217</v>
      </c>
      <c r="BI5" s="19">
        <v>231</v>
      </c>
      <c r="BJ5" s="19">
        <v>217</v>
      </c>
      <c r="BK5" s="19">
        <v>116</v>
      </c>
      <c r="BL5" s="19">
        <v>174</v>
      </c>
      <c r="BM5" s="19">
        <v>245</v>
      </c>
      <c r="BN5" s="19">
        <v>317</v>
      </c>
      <c r="BO5" s="19">
        <v>273</v>
      </c>
      <c r="BP5" s="19">
        <v>307</v>
      </c>
      <c r="BQ5" s="19">
        <v>307</v>
      </c>
      <c r="BR5" s="19">
        <v>319</v>
      </c>
      <c r="BS5" s="19">
        <v>319</v>
      </c>
      <c r="BT5" s="19">
        <v>205</v>
      </c>
      <c r="BU5" s="19">
        <v>217</v>
      </c>
      <c r="BV5" s="19">
        <v>361</v>
      </c>
      <c r="BW5" s="19">
        <v>333</v>
      </c>
      <c r="BX5" s="19">
        <v>204</v>
      </c>
      <c r="BY5" s="19">
        <v>217</v>
      </c>
      <c r="BZ5" s="19">
        <v>204</v>
      </c>
      <c r="CA5" s="19">
        <v>217</v>
      </c>
      <c r="CB5" s="19">
        <v>361</v>
      </c>
      <c r="CC5" s="19">
        <v>217</v>
      </c>
      <c r="CD5" s="19">
        <v>217</v>
      </c>
      <c r="CE5" s="19">
        <v>204</v>
      </c>
      <c r="CF5" s="19">
        <v>204</v>
      </c>
      <c r="CG5" s="19">
        <v>361</v>
      </c>
      <c r="CH5" s="10">
        <v>217</v>
      </c>
    </row>
    <row r="6" spans="1:86" x14ac:dyDescent="0.25">
      <c r="A6" s="19" t="s">
        <v>153</v>
      </c>
      <c r="B6" s="19" t="s">
        <v>179</v>
      </c>
      <c r="C6" s="20" t="s">
        <v>159</v>
      </c>
      <c r="D6" s="20" t="s">
        <v>161</v>
      </c>
      <c r="E6" s="20" t="s">
        <v>162</v>
      </c>
      <c r="F6" s="20" t="s">
        <v>163</v>
      </c>
      <c r="G6" s="20" t="s">
        <v>164</v>
      </c>
      <c r="H6" s="20" t="s">
        <v>165</v>
      </c>
      <c r="I6" s="20" t="s">
        <v>166</v>
      </c>
      <c r="J6" s="20" t="s">
        <v>167</v>
      </c>
      <c r="K6" s="19" t="s">
        <v>168</v>
      </c>
      <c r="L6" s="19" t="s">
        <v>169</v>
      </c>
      <c r="M6" s="19" t="s">
        <v>171</v>
      </c>
      <c r="N6" s="19" t="s">
        <v>172</v>
      </c>
      <c r="O6" s="19" t="s">
        <v>173</v>
      </c>
      <c r="P6" s="19" t="s">
        <v>174</v>
      </c>
      <c r="Q6" s="19" t="s">
        <v>175</v>
      </c>
      <c r="R6" s="19" t="s">
        <v>176</v>
      </c>
      <c r="S6" s="19" t="s">
        <v>177</v>
      </c>
      <c r="T6" s="19" t="s">
        <v>176</v>
      </c>
      <c r="U6" s="19" t="s">
        <v>178</v>
      </c>
      <c r="V6" s="19" t="s">
        <v>180</v>
      </c>
      <c r="W6" s="19" t="s">
        <v>181</v>
      </c>
      <c r="X6" s="19" t="s">
        <v>182</v>
      </c>
      <c r="Y6" s="19" t="s">
        <v>183</v>
      </c>
      <c r="Z6" s="19" t="s">
        <v>184</v>
      </c>
      <c r="AA6" s="19" t="s">
        <v>185</v>
      </c>
      <c r="AB6" s="19" t="s">
        <v>186</v>
      </c>
      <c r="AC6" s="19" t="s">
        <v>187</v>
      </c>
      <c r="AD6" s="19" t="s">
        <v>119</v>
      </c>
      <c r="AE6" s="19" t="s">
        <v>200</v>
      </c>
      <c r="AF6" s="19" t="s">
        <v>199</v>
      </c>
      <c r="AG6" s="19" t="s">
        <v>188</v>
      </c>
      <c r="AH6" s="19" t="s">
        <v>189</v>
      </c>
      <c r="AI6" s="19" t="s">
        <v>190</v>
      </c>
      <c r="AJ6" s="19" t="s">
        <v>191</v>
      </c>
      <c r="AK6" s="19" t="s">
        <v>192</v>
      </c>
      <c r="AL6" s="19" t="s">
        <v>193</v>
      </c>
      <c r="AM6" s="19" t="s">
        <v>121</v>
      </c>
      <c r="AN6" s="19" t="s">
        <v>127</v>
      </c>
      <c r="AO6" s="19" t="s">
        <v>194</v>
      </c>
      <c r="AP6" s="19" t="s">
        <v>195</v>
      </c>
      <c r="AQ6" s="19" t="s">
        <v>196</v>
      </c>
      <c r="AR6" s="10" t="s">
        <v>170</v>
      </c>
      <c r="AS6" s="19" t="s">
        <v>159</v>
      </c>
      <c r="AT6" s="19" t="s">
        <v>161</v>
      </c>
      <c r="AU6" s="19" t="s">
        <v>162</v>
      </c>
      <c r="AV6" s="19" t="s">
        <v>163</v>
      </c>
      <c r="AW6" s="19" t="s">
        <v>164</v>
      </c>
      <c r="AX6" s="19" t="s">
        <v>165</v>
      </c>
      <c r="AY6" s="19" t="s">
        <v>166</v>
      </c>
      <c r="AZ6" s="19" t="s">
        <v>167</v>
      </c>
      <c r="BA6" s="24" t="s">
        <v>168</v>
      </c>
      <c r="BB6" s="19" t="s">
        <v>169</v>
      </c>
      <c r="BC6" s="19" t="s">
        <v>171</v>
      </c>
      <c r="BD6" s="19" t="s">
        <v>172</v>
      </c>
      <c r="BE6" s="19" t="s">
        <v>173</v>
      </c>
      <c r="BF6" s="19" t="s">
        <v>174</v>
      </c>
      <c r="BG6" s="19" t="s">
        <v>175</v>
      </c>
      <c r="BH6" s="19" t="s">
        <v>176</v>
      </c>
      <c r="BI6" s="19" t="s">
        <v>177</v>
      </c>
      <c r="BJ6" s="19" t="s">
        <v>176</v>
      </c>
      <c r="BK6" s="19" t="s">
        <v>178</v>
      </c>
      <c r="BL6" s="19" t="s">
        <v>180</v>
      </c>
      <c r="BM6" s="19" t="s">
        <v>181</v>
      </c>
      <c r="BN6" s="19" t="s">
        <v>182</v>
      </c>
      <c r="BO6" s="19" t="s">
        <v>183</v>
      </c>
      <c r="BP6" s="19" t="s">
        <v>184</v>
      </c>
      <c r="BQ6" s="19" t="s">
        <v>185</v>
      </c>
      <c r="BR6" s="19" t="s">
        <v>186</v>
      </c>
      <c r="BS6" s="19" t="s">
        <v>187</v>
      </c>
      <c r="BT6" s="19" t="s">
        <v>119</v>
      </c>
      <c r="BU6" s="19" t="s">
        <v>200</v>
      </c>
      <c r="BV6" s="19" t="s">
        <v>199</v>
      </c>
      <c r="BW6" s="19" t="s">
        <v>188</v>
      </c>
      <c r="BX6" s="19" t="s">
        <v>189</v>
      </c>
      <c r="BY6" s="19" t="s">
        <v>190</v>
      </c>
      <c r="BZ6" s="19" t="s">
        <v>191</v>
      </c>
      <c r="CA6" s="19" t="s">
        <v>192</v>
      </c>
      <c r="CB6" s="19" t="s">
        <v>193</v>
      </c>
      <c r="CC6" s="19" t="s">
        <v>121</v>
      </c>
      <c r="CD6" s="19" t="s">
        <v>127</v>
      </c>
      <c r="CE6" s="19" t="s">
        <v>194</v>
      </c>
      <c r="CF6" s="19" t="s">
        <v>195</v>
      </c>
      <c r="CG6" s="19" t="s">
        <v>196</v>
      </c>
      <c r="CH6" s="10" t="s">
        <v>170</v>
      </c>
    </row>
    <row r="7" spans="1:86" x14ac:dyDescent="0.25">
      <c r="A7" s="19" t="s">
        <v>201</v>
      </c>
      <c r="B7" s="19">
        <v>1</v>
      </c>
      <c r="C7" s="20">
        <v>1</v>
      </c>
      <c r="D7" s="20">
        <v>1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1</v>
      </c>
      <c r="K7" s="19">
        <v>1</v>
      </c>
      <c r="L7" s="19">
        <v>1</v>
      </c>
      <c r="M7" s="19">
        <v>3</v>
      </c>
      <c r="N7" s="19">
        <v>1</v>
      </c>
      <c r="O7" s="19">
        <v>1</v>
      </c>
      <c r="P7" s="19">
        <v>1</v>
      </c>
      <c r="Q7" s="19">
        <v>2</v>
      </c>
      <c r="R7" s="19">
        <v>2</v>
      </c>
      <c r="S7" s="19">
        <v>1</v>
      </c>
      <c r="T7" s="19">
        <v>1</v>
      </c>
      <c r="U7" s="19">
        <v>2</v>
      </c>
      <c r="V7" s="19">
        <v>1</v>
      </c>
      <c r="W7" s="19">
        <v>1</v>
      </c>
      <c r="X7" s="19">
        <v>3</v>
      </c>
      <c r="Y7" s="19">
        <v>1</v>
      </c>
      <c r="Z7" s="19">
        <v>1</v>
      </c>
      <c r="AA7" s="19">
        <v>1</v>
      </c>
      <c r="AB7" s="19">
        <v>1</v>
      </c>
      <c r="AC7" s="19">
        <v>1</v>
      </c>
      <c r="AD7" s="19">
        <v>4</v>
      </c>
      <c r="AE7" s="19">
        <v>3</v>
      </c>
      <c r="AF7" s="19">
        <v>3</v>
      </c>
      <c r="AG7" s="19">
        <v>3</v>
      </c>
      <c r="AH7" s="19">
        <v>2</v>
      </c>
      <c r="AI7" s="19">
        <v>1</v>
      </c>
      <c r="AJ7" s="19">
        <v>2</v>
      </c>
      <c r="AK7" s="19">
        <v>3</v>
      </c>
      <c r="AL7" s="19">
        <v>1</v>
      </c>
      <c r="AM7" s="19">
        <v>4</v>
      </c>
      <c r="AN7" s="19">
        <v>4</v>
      </c>
      <c r="AO7" s="19">
        <v>2</v>
      </c>
      <c r="AP7" s="19">
        <v>3</v>
      </c>
      <c r="AQ7" s="19">
        <v>2</v>
      </c>
      <c r="AR7" s="10">
        <v>2</v>
      </c>
      <c r="AS7" s="19">
        <v>1</v>
      </c>
      <c r="AT7" s="19">
        <v>1</v>
      </c>
      <c r="AU7" s="19">
        <v>1</v>
      </c>
      <c r="AV7" s="19">
        <v>1</v>
      </c>
      <c r="AW7" s="19">
        <v>1</v>
      </c>
      <c r="AX7" s="19">
        <v>1</v>
      </c>
      <c r="AY7" s="19">
        <v>1</v>
      </c>
      <c r="AZ7" s="19">
        <v>1</v>
      </c>
      <c r="BA7" s="19">
        <v>1</v>
      </c>
      <c r="BB7" s="19">
        <v>1</v>
      </c>
      <c r="BC7" s="19">
        <v>3</v>
      </c>
      <c r="BD7" s="19">
        <v>1</v>
      </c>
      <c r="BE7" s="19">
        <v>1</v>
      </c>
      <c r="BF7" s="19">
        <v>1</v>
      </c>
      <c r="BG7" s="19">
        <v>2</v>
      </c>
      <c r="BH7" s="19">
        <v>2</v>
      </c>
      <c r="BI7" s="19">
        <v>1</v>
      </c>
      <c r="BJ7" s="19">
        <v>1</v>
      </c>
      <c r="BK7" s="19">
        <v>2</v>
      </c>
      <c r="BL7" s="19">
        <v>1</v>
      </c>
      <c r="BM7" s="19">
        <v>1</v>
      </c>
      <c r="BN7" s="19">
        <v>3</v>
      </c>
      <c r="BO7" s="19">
        <v>1</v>
      </c>
      <c r="BP7" s="19">
        <v>1</v>
      </c>
      <c r="BQ7" s="19">
        <v>1</v>
      </c>
      <c r="BR7" s="19">
        <v>1</v>
      </c>
      <c r="BS7" s="19">
        <v>1</v>
      </c>
      <c r="BT7" s="19">
        <v>4</v>
      </c>
      <c r="BU7" s="19">
        <v>3</v>
      </c>
      <c r="BV7" s="19">
        <v>3</v>
      </c>
      <c r="BW7" s="19">
        <v>3</v>
      </c>
      <c r="BX7" s="19">
        <v>2</v>
      </c>
      <c r="BY7" s="19">
        <v>1</v>
      </c>
      <c r="BZ7" s="19">
        <v>2</v>
      </c>
      <c r="CA7" s="19">
        <v>3</v>
      </c>
      <c r="CB7" s="19">
        <v>1</v>
      </c>
      <c r="CC7" s="19">
        <v>4</v>
      </c>
      <c r="CD7" s="19">
        <v>4</v>
      </c>
      <c r="CE7" s="19">
        <v>2</v>
      </c>
      <c r="CF7" s="19">
        <v>3</v>
      </c>
      <c r="CG7" s="19">
        <v>2</v>
      </c>
    </row>
    <row r="8" spans="1:86" x14ac:dyDescent="0.25">
      <c r="A8" s="19" t="s">
        <v>24</v>
      </c>
      <c r="B8" s="21" t="s">
        <v>52</v>
      </c>
      <c r="C8" s="22" t="s">
        <v>26</v>
      </c>
      <c r="D8" s="22" t="s">
        <v>30</v>
      </c>
      <c r="E8" s="22" t="s">
        <v>31</v>
      </c>
      <c r="F8" s="22" t="s">
        <v>32</v>
      </c>
      <c r="G8" s="22" t="s">
        <v>33</v>
      </c>
      <c r="H8" s="22" t="s">
        <v>35</v>
      </c>
      <c r="I8" s="22" t="s">
        <v>36</v>
      </c>
      <c r="J8" s="22" t="s">
        <v>37</v>
      </c>
      <c r="K8" s="19" t="s">
        <v>39</v>
      </c>
      <c r="L8" s="19" t="s">
        <v>40</v>
      </c>
      <c r="M8" s="19" t="s">
        <v>42</v>
      </c>
      <c r="N8" s="19" t="s">
        <v>43</v>
      </c>
      <c r="O8" s="19" t="s">
        <v>44</v>
      </c>
      <c r="P8" s="19" t="s">
        <v>46</v>
      </c>
      <c r="Q8" s="19" t="s">
        <v>47</v>
      </c>
      <c r="R8" s="19" t="s">
        <v>48</v>
      </c>
      <c r="S8" s="19" t="s">
        <v>49</v>
      </c>
      <c r="T8" s="19" t="s">
        <v>50</v>
      </c>
      <c r="U8" s="19" t="s">
        <v>51</v>
      </c>
      <c r="V8" s="19" t="s">
        <v>53</v>
      </c>
      <c r="W8" s="19" t="s">
        <v>54</v>
      </c>
      <c r="X8" s="19" t="s">
        <v>55</v>
      </c>
      <c r="Y8" s="19" t="s">
        <v>56</v>
      </c>
      <c r="Z8" s="19" t="s">
        <v>57</v>
      </c>
      <c r="AA8" s="19" t="s">
        <v>58</v>
      </c>
      <c r="AB8" s="19" t="s">
        <v>59</v>
      </c>
      <c r="AC8" s="19" t="s">
        <v>60</v>
      </c>
      <c r="AD8" s="19" t="s">
        <v>61</v>
      </c>
      <c r="AE8" s="19" t="s">
        <v>62</v>
      </c>
      <c r="AF8" s="19" t="s">
        <v>63</v>
      </c>
      <c r="AG8" s="19" t="s">
        <v>64</v>
      </c>
      <c r="AH8" s="19" t="s">
        <v>66</v>
      </c>
      <c r="AI8" s="19" t="s">
        <v>67</v>
      </c>
      <c r="AJ8" s="19" t="s">
        <v>68</v>
      </c>
      <c r="AK8" s="19" t="s">
        <v>69</v>
      </c>
      <c r="AL8" s="19" t="s">
        <v>71</v>
      </c>
      <c r="AM8" s="19" t="s">
        <v>72</v>
      </c>
      <c r="AN8" s="19" t="s">
        <v>73</v>
      </c>
      <c r="AO8" s="19" t="s">
        <v>74</v>
      </c>
      <c r="AP8" s="19" t="s">
        <v>76</v>
      </c>
      <c r="AQ8" s="19" t="s">
        <v>77</v>
      </c>
      <c r="AR8" s="11" t="s">
        <v>41</v>
      </c>
      <c r="AS8" s="19" t="s">
        <v>26</v>
      </c>
      <c r="AT8" s="19" t="s">
        <v>30</v>
      </c>
      <c r="AU8" s="19" t="s">
        <v>31</v>
      </c>
      <c r="AV8" s="24" t="s">
        <v>32</v>
      </c>
      <c r="AW8" s="19" t="s">
        <v>33</v>
      </c>
      <c r="AX8" s="19" t="s">
        <v>35</v>
      </c>
      <c r="AY8" s="19" t="s">
        <v>36</v>
      </c>
      <c r="AZ8" s="19" t="s">
        <v>37</v>
      </c>
      <c r="BA8" s="19" t="s">
        <v>39</v>
      </c>
      <c r="BB8" s="19" t="s">
        <v>40</v>
      </c>
      <c r="BC8" s="19" t="s">
        <v>42</v>
      </c>
      <c r="BD8" s="19" t="s">
        <v>43</v>
      </c>
      <c r="BE8" s="19" t="s">
        <v>44</v>
      </c>
      <c r="BF8" s="19" t="s">
        <v>46</v>
      </c>
      <c r="BG8" s="19" t="s">
        <v>47</v>
      </c>
      <c r="BH8" s="19" t="s">
        <v>48</v>
      </c>
      <c r="BI8" s="19" t="s">
        <v>49</v>
      </c>
      <c r="BJ8" s="19" t="s">
        <v>50</v>
      </c>
      <c r="BK8" s="19" t="s">
        <v>51</v>
      </c>
      <c r="BL8" s="19" t="s">
        <v>53</v>
      </c>
      <c r="BM8" s="19" t="s">
        <v>54</v>
      </c>
      <c r="BN8" s="19" t="s">
        <v>55</v>
      </c>
      <c r="BO8" s="19" t="s">
        <v>56</v>
      </c>
      <c r="BP8" s="19" t="s">
        <v>57</v>
      </c>
      <c r="BQ8" s="19" t="s">
        <v>58</v>
      </c>
      <c r="BR8" s="19" t="s">
        <v>59</v>
      </c>
      <c r="BS8" s="19" t="s">
        <v>60</v>
      </c>
      <c r="BT8" s="19" t="s">
        <v>61</v>
      </c>
      <c r="BU8" s="19" t="s">
        <v>62</v>
      </c>
      <c r="BV8" s="19" t="s">
        <v>63</v>
      </c>
      <c r="BW8" s="19" t="s">
        <v>64</v>
      </c>
      <c r="BX8" s="19" t="s">
        <v>66</v>
      </c>
      <c r="BY8" s="19" t="s">
        <v>67</v>
      </c>
      <c r="BZ8" s="19" t="s">
        <v>68</v>
      </c>
      <c r="CA8" s="19" t="s">
        <v>69</v>
      </c>
      <c r="CB8" s="19" t="s">
        <v>71</v>
      </c>
      <c r="CC8" s="19" t="s">
        <v>72</v>
      </c>
      <c r="CD8" s="19" t="s">
        <v>73</v>
      </c>
      <c r="CE8" s="19" t="s">
        <v>74</v>
      </c>
      <c r="CF8" s="19" t="s">
        <v>76</v>
      </c>
      <c r="CG8" s="19" t="s">
        <v>77</v>
      </c>
    </row>
    <row r="9" spans="1:86" x14ac:dyDescent="0.25">
      <c r="A9" s="19" t="s">
        <v>0</v>
      </c>
      <c r="B9" s="19">
        <v>8172173.2335000597</v>
      </c>
      <c r="C9" s="23">
        <v>2927979.84119394</v>
      </c>
      <c r="D9" s="23">
        <v>2465601.1655000001</v>
      </c>
      <c r="E9" s="23">
        <v>3200530.0441405801</v>
      </c>
      <c r="F9" s="23">
        <v>1597391.443</v>
      </c>
      <c r="G9" s="23">
        <v>2598940.4493749798</v>
      </c>
      <c r="H9" s="23">
        <v>972616.67115574505</v>
      </c>
      <c r="I9" s="23">
        <v>328462.48174811702</v>
      </c>
      <c r="J9" s="23">
        <v>1291467.88279241</v>
      </c>
      <c r="K9" s="19">
        <v>494771.60205733299</v>
      </c>
      <c r="L9" s="19">
        <v>392812.40720707702</v>
      </c>
      <c r="M9" s="19">
        <v>1268026.9184453499</v>
      </c>
      <c r="N9" s="19">
        <v>5334497.3753487803</v>
      </c>
      <c r="O9" s="19">
        <v>7182509.2821845403</v>
      </c>
      <c r="P9" s="19">
        <v>3127606.7545372201</v>
      </c>
      <c r="Q9" s="19">
        <v>460965.304633133</v>
      </c>
      <c r="R9" s="19">
        <v>559816.23918809602</v>
      </c>
      <c r="S9" s="19">
        <v>484502.97244195401</v>
      </c>
      <c r="T9" s="19">
        <v>677959.59076302696</v>
      </c>
      <c r="U9" s="19">
        <v>1026362.16102723</v>
      </c>
      <c r="V9" s="19">
        <v>872931.83758821501</v>
      </c>
      <c r="W9" s="19">
        <v>242858.13496528499</v>
      </c>
      <c r="X9" s="19">
        <v>91352.201674255004</v>
      </c>
      <c r="Y9" s="19">
        <v>141733.32468645001</v>
      </c>
      <c r="Z9" s="19">
        <v>41031745.033700697</v>
      </c>
      <c r="AA9" s="19">
        <v>34244387.521705702</v>
      </c>
      <c r="AB9" s="19">
        <v>53009506.944685601</v>
      </c>
      <c r="AC9" s="19">
        <v>10424529.9881474</v>
      </c>
      <c r="AD9" s="19">
        <v>1044131.60995659</v>
      </c>
      <c r="AE9" s="19">
        <v>277581.609962355</v>
      </c>
      <c r="AF9" s="19">
        <v>53370.011793335099</v>
      </c>
      <c r="AG9" s="19">
        <v>347744.95999476599</v>
      </c>
      <c r="AH9" s="19">
        <v>666323.01687121997</v>
      </c>
      <c r="AI9" s="19">
        <v>875140.47644497396</v>
      </c>
      <c r="AJ9" s="19">
        <v>952577.70675705594</v>
      </c>
      <c r="AK9" s="19">
        <v>684390.66835779604</v>
      </c>
      <c r="AL9" s="19">
        <v>4819442.8172247596</v>
      </c>
      <c r="AM9" s="19">
        <v>310865.023960658</v>
      </c>
      <c r="AN9" s="19">
        <v>345280.12998355599</v>
      </c>
      <c r="AO9" s="19">
        <v>981449.07044306304</v>
      </c>
      <c r="AP9" s="19">
        <v>2305264.7259493102</v>
      </c>
      <c r="AQ9" s="19">
        <v>1770740.9487822601</v>
      </c>
      <c r="AR9" s="12">
        <v>2816839.4453333202</v>
      </c>
      <c r="AS9" s="25">
        <f>C9/B9</f>
        <v>0.35828656069004006</v>
      </c>
      <c r="AT9" s="25">
        <f>D9/B9</f>
        <v>0.30170691382223769</v>
      </c>
      <c r="AU9" s="25">
        <f>E9/B9</f>
        <v>0.3916375672288368</v>
      </c>
      <c r="AV9" s="25">
        <f>F9/B9</f>
        <v>0.19546715388409031</v>
      </c>
      <c r="AW9" s="25">
        <f>G9/B9</f>
        <v>0.3180231714522625</v>
      </c>
      <c r="AX9" s="25">
        <f>H9/B9</f>
        <v>0.11901566980600864</v>
      </c>
      <c r="AY9" s="25">
        <f>I9/B9</f>
        <v>4.0192794788252405E-2</v>
      </c>
      <c r="AZ9" s="25">
        <f>J9/B9</f>
        <v>0.15803236738770005</v>
      </c>
      <c r="BA9" s="25">
        <f>K9/B9</f>
        <v>6.0543454956280621E-2</v>
      </c>
      <c r="BB9" s="25">
        <f>L9/B9</f>
        <v>4.8067068083778176E-2</v>
      </c>
      <c r="BC9" s="25">
        <f>M9/B9</f>
        <v>0.15516397930079937</v>
      </c>
      <c r="BD9" s="25">
        <f>N9/B9</f>
        <v>0.65276361904336044</v>
      </c>
      <c r="BE9" s="25">
        <f>O9/B9</f>
        <v>0.87889831467857216</v>
      </c>
      <c r="BF9" s="25">
        <f>P9/B9</f>
        <v>0.38271420161729702</v>
      </c>
      <c r="BG9" s="25">
        <f>Q9/B9</f>
        <v>5.640669763870218E-2</v>
      </c>
      <c r="BH9" s="25">
        <f>R9/B9</f>
        <v>6.85027376675338E-2</v>
      </c>
      <c r="BI9" s="25">
        <f>S9/B9</f>
        <v>5.9286918986964039E-2</v>
      </c>
      <c r="BJ9" s="25">
        <f>T9/B9</f>
        <v>8.2959522686557596E-2</v>
      </c>
      <c r="BK9" s="25">
        <f>U9/B9</f>
        <v>0.12559231574042995</v>
      </c>
      <c r="BL9" s="25">
        <f>V9/B9</f>
        <v>0.10681758849773515</v>
      </c>
      <c r="BM9" s="25">
        <f>W9/B9</f>
        <v>2.9717692959534987E-2</v>
      </c>
      <c r="BN9" s="25">
        <f>X9/B9</f>
        <v>1.1178446548315494E-2</v>
      </c>
      <c r="BO9" s="25">
        <f>Y9/B9</f>
        <v>1.7343406782597909E-2</v>
      </c>
      <c r="BP9" s="25">
        <f>Z9/B9</f>
        <v>5.0209098438466668</v>
      </c>
      <c r="BQ9" s="25">
        <f>AA9/B9</f>
        <v>4.1903648568447167</v>
      </c>
      <c r="BR9" s="25">
        <f>AB9/B9</f>
        <v>6.4865863008611431</v>
      </c>
      <c r="BS9" s="25">
        <f>AC9/B9</f>
        <v>1.2756129477792137</v>
      </c>
      <c r="BT9" s="25">
        <f>AD9/B9</f>
        <v>0.12776670049973951</v>
      </c>
      <c r="BU9" s="25">
        <f>AE9/B9</f>
        <v>3.3966682060099888E-2</v>
      </c>
      <c r="BV9" s="25">
        <f>AF9/B9</f>
        <v>6.530700007013588E-3</v>
      </c>
      <c r="BW9" s="25">
        <f>AG9/B9</f>
        <v>4.2552323605826246E-2</v>
      </c>
      <c r="BX9" s="25">
        <f>AH9/B9</f>
        <v>8.1535596203439822E-2</v>
      </c>
      <c r="BY9" s="25">
        <f>AI9/B9</f>
        <v>0.10708785184062479</v>
      </c>
      <c r="BZ9" s="25">
        <f>AJ9/B9</f>
        <v>0.11656357244755523</v>
      </c>
      <c r="CA9" s="25">
        <f>AK9/B9</f>
        <v>8.3746470957356142E-2</v>
      </c>
      <c r="CB9" s="25">
        <f>AL9/B9</f>
        <v>0.58973821032922968</v>
      </c>
      <c r="CC9" s="25">
        <f>AM9/B9</f>
        <v>3.8039455978041918E-2</v>
      </c>
      <c r="CD9" s="25">
        <f>AN9/B9</f>
        <v>4.2250711055433168E-2</v>
      </c>
      <c r="CE9" s="25">
        <f>AO9/B9</f>
        <v>0.12009645933835868</v>
      </c>
      <c r="CF9" s="25">
        <f>AP9/B9</f>
        <v>0.28208710952178245</v>
      </c>
      <c r="CG9" s="25">
        <f>AQ9/B9</f>
        <v>0.21667932117780983</v>
      </c>
      <c r="CH9" s="25">
        <f>AR9/B9</f>
        <v>0.34468670264921636</v>
      </c>
    </row>
    <row r="10" spans="1:86" x14ac:dyDescent="0.25">
      <c r="A10" s="19" t="s">
        <v>1</v>
      </c>
      <c r="B10" s="19">
        <v>10479829.114350701</v>
      </c>
      <c r="C10" s="23">
        <v>3270558.6173283602</v>
      </c>
      <c r="D10" s="23">
        <v>2672610.4452499999</v>
      </c>
      <c r="E10" s="23">
        <v>3347684.8895700099</v>
      </c>
      <c r="F10" s="23">
        <v>1838740.1242499901</v>
      </c>
      <c r="G10" s="23">
        <v>3449906.3204999999</v>
      </c>
      <c r="H10" s="23">
        <v>965118.03006853105</v>
      </c>
      <c r="I10" s="23">
        <v>413395.76319950901</v>
      </c>
      <c r="J10" s="23">
        <v>1632152.29786491</v>
      </c>
      <c r="K10" s="19">
        <v>690516.58282819705</v>
      </c>
      <c r="L10" s="19">
        <v>494537.844965645</v>
      </c>
      <c r="M10" s="19">
        <v>2879004.3745960901</v>
      </c>
      <c r="N10" s="19">
        <v>5531900.7092613997</v>
      </c>
      <c r="O10" s="19">
        <v>8512332.5133679509</v>
      </c>
      <c r="P10" s="19">
        <v>3464420.3422480202</v>
      </c>
      <c r="Q10" s="19">
        <v>424143.58360980498</v>
      </c>
      <c r="R10" s="19">
        <v>729547.49196218804</v>
      </c>
      <c r="S10" s="19">
        <v>518279.05032671202</v>
      </c>
      <c r="T10" s="19">
        <v>775159.39166458696</v>
      </c>
      <c r="U10" s="19">
        <v>1175025.6795814701</v>
      </c>
      <c r="V10" s="19">
        <v>825054.05779364903</v>
      </c>
      <c r="W10" s="19">
        <v>119114.733702906</v>
      </c>
      <c r="X10" s="19">
        <v>93382.224568271893</v>
      </c>
      <c r="Y10" s="19">
        <v>127730.10852307999</v>
      </c>
      <c r="Z10" s="19">
        <v>48791843.3977402</v>
      </c>
      <c r="AA10" s="19">
        <v>39820137.802911103</v>
      </c>
      <c r="AB10" s="19">
        <v>65793717.499600202</v>
      </c>
      <c r="AC10" s="19">
        <v>11808709.031542201</v>
      </c>
      <c r="AD10" s="19">
        <v>1428665.3680770099</v>
      </c>
      <c r="AE10" s="19">
        <v>413327.18385208299</v>
      </c>
      <c r="AF10" s="19">
        <v>49724.914147472002</v>
      </c>
      <c r="AG10" s="19">
        <v>238010.20570194101</v>
      </c>
      <c r="AH10" s="19">
        <v>1223277.32690243</v>
      </c>
      <c r="AI10" s="19">
        <v>928000.16512023902</v>
      </c>
      <c r="AJ10" s="19">
        <v>1006649.37145412</v>
      </c>
      <c r="AK10" s="19">
        <v>640976.27108328498</v>
      </c>
      <c r="AL10" s="19">
        <v>4419069.2312951898</v>
      </c>
      <c r="AM10" s="19">
        <v>325569.09011543402</v>
      </c>
      <c r="AN10" s="19">
        <v>367887.16845925699</v>
      </c>
      <c r="AO10" s="19">
        <v>891499.19176684797</v>
      </c>
      <c r="AP10" s="19">
        <v>2375439.97116637</v>
      </c>
      <c r="AQ10" s="19">
        <v>1849427.05871892</v>
      </c>
      <c r="AR10" s="12">
        <v>3136499.2120000101</v>
      </c>
      <c r="AS10" s="25">
        <f t="shared" ref="AS10:AS40" si="0">C10/B10</f>
        <v>0.31208129270445595</v>
      </c>
      <c r="AT10" s="25">
        <f t="shared" ref="AT10:AT40" si="1">D10/B10</f>
        <v>0.25502423904891952</v>
      </c>
      <c r="AU10" s="25">
        <f t="shared" ref="AU10:AU40" si="2">E10/B10</f>
        <v>0.31944078982984664</v>
      </c>
      <c r="AV10" s="25">
        <f t="shared" ref="AV10:AV12" si="3">F10/B10</f>
        <v>0.17545516288353266</v>
      </c>
      <c r="AW10" s="25">
        <f t="shared" ref="AW10:AW40" si="4">G10/B10</f>
        <v>0.32919490221227199</v>
      </c>
      <c r="AX10" s="25">
        <f t="shared" ref="AX10:AX40" si="5">H10/B10</f>
        <v>9.2092916739160674E-2</v>
      </c>
      <c r="AY10" s="25">
        <f t="shared" ref="AY10:AY40" si="6">I10/B10</f>
        <v>3.9446803825590987E-2</v>
      </c>
      <c r="AZ10" s="25">
        <f t="shared" ref="AZ10:AZ40" si="7">J10/B10</f>
        <v>0.15574226259375731</v>
      </c>
      <c r="BA10" s="25">
        <f t="shared" ref="BA10:BA40" si="8">K10/B10</f>
        <v>6.5890061306689479E-2</v>
      </c>
      <c r="BB10" s="25">
        <f t="shared" ref="BB10:BB40" si="9">L10/B10</f>
        <v>4.7189495131026771E-2</v>
      </c>
      <c r="BC10" s="25">
        <f t="shared" ref="BC10:BC40" si="10">M10/B10</f>
        <v>0.27471863741114683</v>
      </c>
      <c r="BD10" s="25">
        <f t="shared" ref="BD10:BD40" si="11">N10/B10</f>
        <v>0.52786172836408318</v>
      </c>
      <c r="BE10" s="25">
        <f t="shared" ref="BE10:BE40" si="12">O10/B10</f>
        <v>0.8122587134280147</v>
      </c>
      <c r="BF10" s="25">
        <f t="shared" ref="BF10:BF40" si="13">P10/B10</f>
        <v>0.33057985053439159</v>
      </c>
      <c r="BG10" s="25">
        <f t="shared" ref="BG10:BG40" si="14">Q10/B10</f>
        <v>4.0472375931111131E-2</v>
      </c>
      <c r="BH10" s="25">
        <f t="shared" ref="BH10:BH40" si="15">R10/B10</f>
        <v>6.9614445426707569E-2</v>
      </c>
      <c r="BI10" s="25">
        <f t="shared" ref="BI10:BI40" si="16">S10/B10</f>
        <v>4.9454914261626591E-2</v>
      </c>
      <c r="BJ10" s="25">
        <f t="shared" ref="BJ10:BJ40" si="17">T10/B10</f>
        <v>7.3966796901593704E-2</v>
      </c>
      <c r="BK10" s="25">
        <f t="shared" ref="BK10:BK40" si="18">U10/B10</f>
        <v>0.11212259921036616</v>
      </c>
      <c r="BL10" s="25">
        <f t="shared" ref="BL10:BL40" si="19">V10/B10</f>
        <v>7.8727815958740177E-2</v>
      </c>
      <c r="BM10" s="25">
        <f t="shared" ref="BM10:BM40" si="20">W10/B10</f>
        <v>1.1366095038686706E-2</v>
      </c>
      <c r="BN10" s="25">
        <f t="shared" ref="BN10:BN40" si="21">X10/B10</f>
        <v>8.9106629076992905E-3</v>
      </c>
      <c r="BO10" s="25">
        <f t="shared" ref="BO10:BO40" si="22">Y10/B10</f>
        <v>1.218818619362514E-2</v>
      </c>
      <c r="BP10" s="25">
        <f t="shared" ref="BP10:BP40" si="23">Z10/B10</f>
        <v>4.6557861645784291</v>
      </c>
      <c r="BQ10" s="25">
        <f t="shared" ref="BQ10:BQ40" si="24">AA10/B10</f>
        <v>3.7996934270982377</v>
      </c>
      <c r="BR10" s="25">
        <f t="shared" ref="BR10:BR40" si="25">AB10/B10</f>
        <v>6.2781288494012424</v>
      </c>
      <c r="BS10" s="25">
        <f t="shared" ref="BS10:BS40" si="26">AC10/B10</f>
        <v>1.1268035864603727</v>
      </c>
      <c r="BT10" s="25">
        <f t="shared" ref="BT10:BT40" si="27">AD10/B10</f>
        <v>0.13632525420864419</v>
      </c>
      <c r="BU10" s="25">
        <f t="shared" ref="BU10:BU40" si="28">AE10/B10</f>
        <v>3.9440259888025048E-2</v>
      </c>
      <c r="BV10" s="25">
        <f t="shared" ref="BV10:BV40" si="29">AF10/B10</f>
        <v>4.7448210848572417E-3</v>
      </c>
      <c r="BW10" s="25">
        <f t="shared" ref="BW10:BW40" si="30">AG10/B10</f>
        <v>2.2711267817909206E-2</v>
      </c>
      <c r="BX10" s="25">
        <f t="shared" ref="BX10:BX40" si="31">AH10/B10</f>
        <v>0.1167268391072635</v>
      </c>
      <c r="BY10" s="25">
        <f t="shared" ref="BY10:BY40" si="32">AI10/B10</f>
        <v>8.8551077979837384E-2</v>
      </c>
      <c r="BZ10" s="25">
        <f t="shared" ref="BZ10:BZ40" si="33">AJ10/B10</f>
        <v>9.6055895613378905E-2</v>
      </c>
      <c r="CA10" s="25">
        <f t="shared" ref="CA10:CA40" si="34">AK10/B10</f>
        <v>6.1162855242129395E-2</v>
      </c>
      <c r="CB10" s="25">
        <f t="shared" ref="CB10:CB40" si="35">AL10/B10</f>
        <v>0.42167378714638348</v>
      </c>
      <c r="CC10" s="25">
        <f t="shared" ref="CC10:CC40" si="36">AM10/B10</f>
        <v>3.1066259436388275E-2</v>
      </c>
      <c r="CD10" s="25">
        <f t="shared" ref="CD10:CD40" si="37">AN10/B10</f>
        <v>3.5104309855156467E-2</v>
      </c>
      <c r="CE10" s="25">
        <f t="shared" ref="CE10:CE40" si="38">AO10/B10</f>
        <v>8.5068103882157881E-2</v>
      </c>
      <c r="CF10" s="25">
        <f t="shared" ref="CF10:CF40" si="39">AP10/B10</f>
        <v>0.22666781540488365</v>
      </c>
      <c r="CG10" s="25">
        <f t="shared" ref="CG10:CG40" si="40">AQ10/B10</f>
        <v>0.17647492516708896</v>
      </c>
      <c r="CH10" s="25">
        <f t="shared" ref="CH10:CH40" si="41">AR10/B10</f>
        <v>0.29928915612803275</v>
      </c>
    </row>
    <row r="11" spans="1:86" x14ac:dyDescent="0.25">
      <c r="A11" s="19" t="s">
        <v>2</v>
      </c>
      <c r="B11" s="19">
        <v>11719556.0832499</v>
      </c>
      <c r="C11" s="23">
        <v>5377175.7954044202</v>
      </c>
      <c r="D11" s="23">
        <v>4430314.0039999997</v>
      </c>
      <c r="E11" s="23">
        <v>4190501.6843293002</v>
      </c>
      <c r="F11" s="23">
        <v>2890512.1089999801</v>
      </c>
      <c r="G11" s="23">
        <v>4787029.8338750098</v>
      </c>
      <c r="H11" s="23">
        <v>2059278.76262382</v>
      </c>
      <c r="I11" s="23">
        <v>950646.88765396702</v>
      </c>
      <c r="J11" s="23">
        <v>2358842.2998113902</v>
      </c>
      <c r="K11" s="19">
        <v>840265.29921763798</v>
      </c>
      <c r="L11" s="19">
        <v>1859963.43935148</v>
      </c>
      <c r="M11" s="19">
        <v>2223055.1390567701</v>
      </c>
      <c r="N11" s="19">
        <v>9005147.9763721991</v>
      </c>
      <c r="O11" s="19">
        <v>11420090.6579268</v>
      </c>
      <c r="P11" s="19">
        <v>5007963.79215346</v>
      </c>
      <c r="Q11" s="19">
        <v>354543.72143856803</v>
      </c>
      <c r="R11" s="19">
        <v>1046639.89605071</v>
      </c>
      <c r="S11" s="19">
        <v>362054.89929217403</v>
      </c>
      <c r="T11" s="19">
        <v>1143812.6078403201</v>
      </c>
      <c r="U11" s="19">
        <v>4446201.3306666901</v>
      </c>
      <c r="V11" s="19">
        <v>715115.19355425006</v>
      </c>
      <c r="W11" s="19">
        <v>192473.77422710601</v>
      </c>
      <c r="X11" s="19">
        <v>79194.489888460594</v>
      </c>
      <c r="Y11" s="19">
        <v>772209.30106652295</v>
      </c>
      <c r="Z11" s="19">
        <v>65472073.050333299</v>
      </c>
      <c r="AA11" s="19">
        <v>48920067.468004197</v>
      </c>
      <c r="AB11" s="19">
        <v>93822604.468159705</v>
      </c>
      <c r="AC11" s="19">
        <v>17199148.936478298</v>
      </c>
      <c r="AD11" s="19">
        <v>1135919.21333466</v>
      </c>
      <c r="AE11" s="19">
        <v>361272.88050719799</v>
      </c>
      <c r="AF11" s="19">
        <v>46666.434211113199</v>
      </c>
      <c r="AG11" s="19">
        <v>299353.15593653102</v>
      </c>
      <c r="AH11" s="19">
        <v>2294294.2572471499</v>
      </c>
      <c r="AI11" s="19">
        <v>1019318.55946833</v>
      </c>
      <c r="AJ11" s="19">
        <v>1310318.85403116</v>
      </c>
      <c r="AK11" s="19">
        <v>706847.20782694197</v>
      </c>
      <c r="AL11" s="19">
        <v>4364031.2237998303</v>
      </c>
      <c r="AM11" s="19">
        <v>786426.43515365198</v>
      </c>
      <c r="AN11" s="19">
        <v>751906.764978525</v>
      </c>
      <c r="AO11" s="19">
        <v>938994.14233335701</v>
      </c>
      <c r="AP11" s="19">
        <v>2438846.7851728802</v>
      </c>
      <c r="AQ11" s="19">
        <v>2453421.1758823898</v>
      </c>
      <c r="AR11" s="12">
        <v>4191691.7649999899</v>
      </c>
      <c r="AS11" s="25">
        <f t="shared" si="0"/>
        <v>0.45882077420062983</v>
      </c>
      <c r="AT11" s="25">
        <f t="shared" si="1"/>
        <v>0.37802745876458554</v>
      </c>
      <c r="AU11" s="25">
        <f t="shared" si="2"/>
        <v>0.35756488168681982</v>
      </c>
      <c r="AV11" s="25">
        <f t="shared" si="3"/>
        <v>0.24664006797418084</v>
      </c>
      <c r="AW11" s="25">
        <f t="shared" si="4"/>
        <v>0.40846511590288315</v>
      </c>
      <c r="AX11" s="25">
        <f t="shared" si="5"/>
        <v>0.17571303452073844</v>
      </c>
      <c r="AY11" s="25">
        <f t="shared" si="6"/>
        <v>8.1116288100081951E-2</v>
      </c>
      <c r="AZ11" s="25">
        <f t="shared" si="7"/>
        <v>0.20127403146120443</v>
      </c>
      <c r="BA11" s="25">
        <f t="shared" si="8"/>
        <v>7.1697707084535545E-2</v>
      </c>
      <c r="BB11" s="25">
        <f t="shared" si="9"/>
        <v>0.15870596344598928</v>
      </c>
      <c r="BC11" s="25">
        <f t="shared" si="10"/>
        <v>0.18968765738781329</v>
      </c>
      <c r="BD11" s="25">
        <f t="shared" si="11"/>
        <v>0.76838643993032707</v>
      </c>
      <c r="BE11" s="25">
        <f t="shared" si="12"/>
        <v>0.97444737469611931</v>
      </c>
      <c r="BF11" s="25">
        <f t="shared" si="13"/>
        <v>0.42731685027823363</v>
      </c>
      <c r="BG11" s="25">
        <f t="shared" si="14"/>
        <v>3.0252316633843951E-2</v>
      </c>
      <c r="BH11" s="25">
        <f t="shared" si="15"/>
        <v>8.9307128070031022E-2</v>
      </c>
      <c r="BI11" s="25">
        <f t="shared" si="16"/>
        <v>3.0893226391880035E-2</v>
      </c>
      <c r="BJ11" s="25">
        <f t="shared" si="17"/>
        <v>9.7598629138786822E-2</v>
      </c>
      <c r="BK11" s="25">
        <f t="shared" si="18"/>
        <v>0.37938308405907922</v>
      </c>
      <c r="BL11" s="25">
        <f t="shared" si="19"/>
        <v>6.1018965946698596E-2</v>
      </c>
      <c r="BM11" s="25">
        <f t="shared" si="20"/>
        <v>1.6423299044764837E-2</v>
      </c>
      <c r="BN11" s="25">
        <f t="shared" si="21"/>
        <v>6.75746498637852E-3</v>
      </c>
      <c r="BO11" s="25">
        <f t="shared" si="22"/>
        <v>6.5890661351089744E-2</v>
      </c>
      <c r="BP11" s="25">
        <f t="shared" si="23"/>
        <v>5.5865659573837299</v>
      </c>
      <c r="BQ11" s="25">
        <f t="shared" si="24"/>
        <v>4.1742252966324287</v>
      </c>
      <c r="BR11" s="25">
        <f t="shared" si="25"/>
        <v>8.0056449068284294</v>
      </c>
      <c r="BS11" s="25">
        <f t="shared" si="26"/>
        <v>1.4675597620169309</v>
      </c>
      <c r="BT11" s="25">
        <f t="shared" si="27"/>
        <v>9.6925105803125536E-2</v>
      </c>
      <c r="BU11" s="25">
        <f t="shared" si="28"/>
        <v>3.0826498712143619E-2</v>
      </c>
      <c r="BV11" s="25">
        <f t="shared" si="29"/>
        <v>3.9819284859953777E-3</v>
      </c>
      <c r="BW11" s="25">
        <f t="shared" si="30"/>
        <v>2.5543045641837882E-2</v>
      </c>
      <c r="BX11" s="25">
        <f t="shared" si="31"/>
        <v>0.19576631068187431</v>
      </c>
      <c r="BY11" s="25">
        <f t="shared" si="32"/>
        <v>8.6975867705875343E-2</v>
      </c>
      <c r="BZ11" s="25">
        <f t="shared" si="33"/>
        <v>0.11180618486940173</v>
      </c>
      <c r="CA11" s="25">
        <f t="shared" si="34"/>
        <v>6.0313479692050691E-2</v>
      </c>
      <c r="CB11" s="25">
        <f t="shared" si="35"/>
        <v>0.3723717172220451</v>
      </c>
      <c r="CC11" s="25">
        <f t="shared" si="36"/>
        <v>6.71037733483478E-2</v>
      </c>
      <c r="CD11" s="25">
        <f t="shared" si="37"/>
        <v>6.4158297433567713E-2</v>
      </c>
      <c r="CE11" s="25">
        <f t="shared" si="38"/>
        <v>8.012198889302713E-2</v>
      </c>
      <c r="CF11" s="25">
        <f t="shared" si="39"/>
        <v>0.20810061130716256</v>
      </c>
      <c r="CG11" s="25">
        <f t="shared" si="40"/>
        <v>0.20934420710601198</v>
      </c>
      <c r="CH11" s="25">
        <f t="shared" si="41"/>
        <v>0.35766642825242656</v>
      </c>
    </row>
    <row r="12" spans="1:86" x14ac:dyDescent="0.25">
      <c r="A12" s="19" t="s">
        <v>3</v>
      </c>
      <c r="B12" s="19">
        <v>9845781.98667253</v>
      </c>
      <c r="C12" s="23">
        <v>3457649.3116816501</v>
      </c>
      <c r="D12" s="23">
        <v>1893515.5474999901</v>
      </c>
      <c r="E12" s="23">
        <v>2042919.81974583</v>
      </c>
      <c r="F12" s="23">
        <v>1486274.8484999901</v>
      </c>
      <c r="G12" s="23">
        <v>7236433.2424999904</v>
      </c>
      <c r="H12" s="23">
        <v>906040.35067886696</v>
      </c>
      <c r="I12" s="23">
        <v>148893.80287069501</v>
      </c>
      <c r="J12" s="23">
        <v>1024765.35698947</v>
      </c>
      <c r="K12" s="19">
        <v>678698.39082559198</v>
      </c>
      <c r="L12" s="19">
        <v>158211.214131538</v>
      </c>
      <c r="M12" s="19">
        <v>1251777.96990467</v>
      </c>
      <c r="N12" s="19">
        <v>1556638.1329521299</v>
      </c>
      <c r="O12" s="19">
        <v>4867179.0758253597</v>
      </c>
      <c r="P12" s="19">
        <v>1575938.2965396401</v>
      </c>
      <c r="Q12" s="19">
        <v>130894.451708322</v>
      </c>
      <c r="R12" s="19">
        <v>1228325.9733885601</v>
      </c>
      <c r="S12" s="19">
        <v>56663.421836332796</v>
      </c>
      <c r="T12" s="19">
        <v>465994.52425389597</v>
      </c>
      <c r="U12" s="19">
        <v>2683600.2488327199</v>
      </c>
      <c r="V12" s="19">
        <v>998274.00733688194</v>
      </c>
      <c r="W12" s="19">
        <v>59337.582964610898</v>
      </c>
      <c r="X12" s="19">
        <v>15036.8663240276</v>
      </c>
      <c r="Y12" s="19">
        <v>101510.259857014</v>
      </c>
      <c r="Z12" s="19">
        <v>12681542.133025</v>
      </c>
      <c r="AA12" s="19">
        <v>11154960.0495524</v>
      </c>
      <c r="AB12" s="19">
        <v>24453657.1771998</v>
      </c>
      <c r="AC12" s="19">
        <v>4091303.8441817202</v>
      </c>
      <c r="AD12" s="19">
        <v>919358.54900362995</v>
      </c>
      <c r="AE12" s="19">
        <v>168378.28557040001</v>
      </c>
      <c r="AF12" s="19">
        <v>2570.0765168361099</v>
      </c>
      <c r="AG12" s="19">
        <v>40870.755740415698</v>
      </c>
      <c r="AH12" s="19">
        <v>657628.188903642</v>
      </c>
      <c r="AI12" s="19">
        <v>754055.79097695102</v>
      </c>
      <c r="AJ12" s="19">
        <v>306241.73915415199</v>
      </c>
      <c r="AK12" s="19">
        <v>424386.28794718097</v>
      </c>
      <c r="AL12" s="19">
        <v>2146480.7731531998</v>
      </c>
      <c r="AM12" s="19">
        <v>162371.097674119</v>
      </c>
      <c r="AN12" s="19">
        <v>203310.94251912599</v>
      </c>
      <c r="AO12" s="19">
        <v>126318.509298559</v>
      </c>
      <c r="AP12" s="19">
        <v>711054.76207889896</v>
      </c>
      <c r="AQ12" s="19">
        <v>709596.34342966101</v>
      </c>
      <c r="AR12" s="12">
        <v>7983467.53850001</v>
      </c>
      <c r="AS12" s="25">
        <f t="shared" si="0"/>
        <v>0.35118077125433017</v>
      </c>
      <c r="AT12" s="25">
        <f t="shared" si="1"/>
        <v>0.19231743604145357</v>
      </c>
      <c r="AU12" s="25">
        <f t="shared" si="2"/>
        <v>0.2074918805343417</v>
      </c>
      <c r="AV12" s="25">
        <f t="shared" si="3"/>
        <v>0.15095549043355264</v>
      </c>
      <c r="AW12" s="25">
        <f t="shared" si="4"/>
        <v>0.7349780090901249</v>
      </c>
      <c r="AX12" s="25">
        <f t="shared" si="5"/>
        <v>9.2023198553990271E-2</v>
      </c>
      <c r="AY12" s="25">
        <f t="shared" si="6"/>
        <v>1.5122597988889149E-2</v>
      </c>
      <c r="AZ12" s="25">
        <f t="shared" si="7"/>
        <v>0.10408166241915728</v>
      </c>
      <c r="BA12" s="25">
        <f t="shared" si="8"/>
        <v>6.8932908705910137E-2</v>
      </c>
      <c r="BB12" s="25">
        <f t="shared" si="9"/>
        <v>1.6068933310294319E-2</v>
      </c>
      <c r="BC12" s="25">
        <f t="shared" si="10"/>
        <v>0.12713850170551252</v>
      </c>
      <c r="BD12" s="25">
        <f t="shared" si="11"/>
        <v>0.15810203141398316</v>
      </c>
      <c r="BE12" s="25">
        <f t="shared" si="12"/>
        <v>0.49434154467503766</v>
      </c>
      <c r="BF12" s="25">
        <f t="shared" si="13"/>
        <v>0.16006227831094222</v>
      </c>
      <c r="BG12" s="25">
        <f t="shared" si="14"/>
        <v>1.329446984358415E-2</v>
      </c>
      <c r="BH12" s="25">
        <f t="shared" si="15"/>
        <v>0.12475656835091915</v>
      </c>
      <c r="BI12" s="25">
        <f t="shared" si="16"/>
        <v>5.7550961328448735E-3</v>
      </c>
      <c r="BJ12" s="25">
        <f t="shared" si="17"/>
        <v>4.7329356356323606E-2</v>
      </c>
      <c r="BK12" s="25">
        <f t="shared" si="18"/>
        <v>0.27256344416982836</v>
      </c>
      <c r="BL12" s="25">
        <f t="shared" si="19"/>
        <v>0.10139103310312658</v>
      </c>
      <c r="BM12" s="25">
        <f t="shared" si="20"/>
        <v>6.026700880126289E-3</v>
      </c>
      <c r="BN12" s="25">
        <f t="shared" si="21"/>
        <v>1.527239415252322E-3</v>
      </c>
      <c r="BO12" s="25">
        <f t="shared" si="22"/>
        <v>1.0310025145226711E-2</v>
      </c>
      <c r="BP12" s="25">
        <f t="shared" si="23"/>
        <v>1.2880177674247733</v>
      </c>
      <c r="BQ12" s="25">
        <f t="shared" si="24"/>
        <v>1.1329684188266613</v>
      </c>
      <c r="BR12" s="25">
        <f t="shared" si="25"/>
        <v>2.4836683577089982</v>
      </c>
      <c r="BS12" s="25">
        <f t="shared" si="26"/>
        <v>0.41553874031740701</v>
      </c>
      <c r="BT12" s="25">
        <f t="shared" si="27"/>
        <v>9.3375879158008393E-2</v>
      </c>
      <c r="BU12" s="25">
        <f t="shared" si="28"/>
        <v>1.7101565502701626E-2</v>
      </c>
      <c r="BV12" s="25">
        <f t="shared" si="29"/>
        <v>2.610332546785032E-4</v>
      </c>
      <c r="BW12" s="25">
        <f t="shared" si="30"/>
        <v>4.1510929041227267E-3</v>
      </c>
      <c r="BX12" s="25">
        <f t="shared" si="31"/>
        <v>6.679288550100157E-2</v>
      </c>
      <c r="BY12" s="25">
        <f t="shared" si="32"/>
        <v>7.6586683718739432E-2</v>
      </c>
      <c r="BZ12" s="25">
        <f t="shared" si="33"/>
        <v>3.1103851331330274E-2</v>
      </c>
      <c r="CA12" s="25">
        <f t="shared" si="34"/>
        <v>4.3103360253318602E-2</v>
      </c>
      <c r="CB12" s="25">
        <f t="shared" si="35"/>
        <v>0.2180101871094367</v>
      </c>
      <c r="CC12" s="25">
        <f t="shared" si="36"/>
        <v>1.6491437439292086E-2</v>
      </c>
      <c r="CD12" s="25">
        <f t="shared" si="37"/>
        <v>2.0649547470615561E-2</v>
      </c>
      <c r="CE12" s="25">
        <f t="shared" si="38"/>
        <v>1.2829708139947294E-2</v>
      </c>
      <c r="CF12" s="25">
        <f t="shared" si="39"/>
        <v>7.221922677562824E-2</v>
      </c>
      <c r="CG12" s="25">
        <f t="shared" si="40"/>
        <v>7.2071100537284535E-2</v>
      </c>
      <c r="CH12" s="25">
        <f t="shared" si="41"/>
        <v>0.81085154529184267</v>
      </c>
    </row>
    <row r="13" spans="1:86" x14ac:dyDescent="0.25">
      <c r="A13" s="19" t="s">
        <v>4</v>
      </c>
      <c r="B13" s="19">
        <v>10002397.9501638</v>
      </c>
      <c r="C13" s="23">
        <v>3828650.0918990802</v>
      </c>
      <c r="D13" s="23">
        <v>2164784.7805999899</v>
      </c>
      <c r="E13" s="23">
        <v>2599708.7076876899</v>
      </c>
      <c r="F13" s="23">
        <v>1555751.2989999901</v>
      </c>
      <c r="G13" s="23">
        <v>6868938.2643603897</v>
      </c>
      <c r="H13" s="23">
        <v>1535220.8189008399</v>
      </c>
      <c r="I13" s="23">
        <v>333169.76307585998</v>
      </c>
      <c r="J13" s="23">
        <v>1164579.95579218</v>
      </c>
      <c r="K13" s="19">
        <v>613441.783018791</v>
      </c>
      <c r="L13" s="19">
        <v>481406.61989871098</v>
      </c>
      <c r="M13" s="19">
        <v>958176.43438665394</v>
      </c>
      <c r="N13" s="19">
        <v>2543636.4313751198</v>
      </c>
      <c r="O13" s="19">
        <v>5443188.6103494</v>
      </c>
      <c r="P13" s="19">
        <v>2595013.9677475099</v>
      </c>
      <c r="Q13" s="19">
        <v>587801.42203996703</v>
      </c>
      <c r="R13" s="19">
        <v>1298280.8583715199</v>
      </c>
      <c r="S13" s="19">
        <v>85593.590893507993</v>
      </c>
      <c r="T13" s="19">
        <v>595390.80920072994</v>
      </c>
      <c r="U13" s="19">
        <v>1928716.6577201199</v>
      </c>
      <c r="V13" s="19">
        <v>1523586.8071964099</v>
      </c>
      <c r="W13" s="19">
        <v>55264.741005076001</v>
      </c>
      <c r="X13" s="19">
        <v>20843.9718710501</v>
      </c>
      <c r="Y13" s="19">
        <v>57499.1596164687</v>
      </c>
      <c r="Z13" s="19">
        <v>15336403.7277155</v>
      </c>
      <c r="AA13" s="19">
        <v>13316625.168557599</v>
      </c>
      <c r="AB13" s="19">
        <v>27905482.495283499</v>
      </c>
      <c r="AC13" s="19">
        <v>4797750.0107376501</v>
      </c>
      <c r="AD13" s="19">
        <v>764075.22748973197</v>
      </c>
      <c r="AE13" s="19">
        <v>173929.867887909</v>
      </c>
      <c r="AF13" s="19">
        <v>4271.3829284039102</v>
      </c>
      <c r="AG13" s="19">
        <v>66228.189757121596</v>
      </c>
      <c r="AH13" s="19">
        <v>938729.328860807</v>
      </c>
      <c r="AI13" s="19">
        <v>751556.279703698</v>
      </c>
      <c r="AJ13" s="19">
        <v>499420.50522382202</v>
      </c>
      <c r="AK13" s="19">
        <v>587991.49977060698</v>
      </c>
      <c r="AL13" s="19">
        <v>773237.55387419299</v>
      </c>
      <c r="AM13" s="19">
        <v>230425.350312136</v>
      </c>
      <c r="AN13" s="19">
        <v>210558.00004971199</v>
      </c>
      <c r="AO13" s="19">
        <v>156709.99687364299</v>
      </c>
      <c r="AP13" s="19">
        <v>1082745.1646580701</v>
      </c>
      <c r="AQ13" s="19">
        <v>677808.096727581</v>
      </c>
      <c r="AR13" s="12">
        <v>7327993.1344999596</v>
      </c>
      <c r="AS13" s="25">
        <f t="shared" si="0"/>
        <v>0.38277322207884978</v>
      </c>
      <c r="AT13" s="25">
        <f t="shared" si="1"/>
        <v>0.21642658004469209</v>
      </c>
      <c r="AU13" s="25">
        <f t="shared" si="2"/>
        <v>0.2599085459947249</v>
      </c>
      <c r="AV13" s="25">
        <f t="shared" ref="AV13:AV40" si="42">F13/B13</f>
        <v>0.15553783270285831</v>
      </c>
      <c r="AW13" s="25">
        <f t="shared" si="4"/>
        <v>0.68672915220773667</v>
      </c>
      <c r="AX13" s="25">
        <f t="shared" si="5"/>
        <v>0.15348527688559913</v>
      </c>
      <c r="AY13" s="25">
        <f t="shared" si="6"/>
        <v>3.3308988978028413E-2</v>
      </c>
      <c r="AZ13" s="25">
        <f t="shared" si="7"/>
        <v>0.11643007622718198</v>
      </c>
      <c r="BA13" s="25">
        <f t="shared" si="8"/>
        <v>6.1329471800184193E-2</v>
      </c>
      <c r="BB13" s="25">
        <f t="shared" si="9"/>
        <v>4.8129120866544549E-2</v>
      </c>
      <c r="BC13" s="25">
        <f t="shared" si="10"/>
        <v>9.579467235363924E-2</v>
      </c>
      <c r="BD13" s="25">
        <f t="shared" si="11"/>
        <v>0.25430266262636203</v>
      </c>
      <c r="BE13" s="25">
        <f t="shared" si="12"/>
        <v>0.54418836737647114</v>
      </c>
      <c r="BF13" s="25">
        <f t="shared" si="13"/>
        <v>0.25943918455124193</v>
      </c>
      <c r="BG13" s="25">
        <f t="shared" si="14"/>
        <v>5.8766050397978928E-2</v>
      </c>
      <c r="BH13" s="25">
        <f t="shared" si="15"/>
        <v>0.12979696117272149</v>
      </c>
      <c r="BI13" s="25">
        <f t="shared" si="16"/>
        <v>8.5573070897570422E-3</v>
      </c>
      <c r="BJ13" s="25">
        <f t="shared" si="17"/>
        <v>5.9524807167963135E-2</v>
      </c>
      <c r="BK13" s="25">
        <f t="shared" si="18"/>
        <v>0.19282542719553916</v>
      </c>
      <c r="BL13" s="25">
        <f t="shared" si="19"/>
        <v>0.1523221546260774</v>
      </c>
      <c r="BM13" s="25">
        <f t="shared" si="20"/>
        <v>5.5251491972653395E-3</v>
      </c>
      <c r="BN13" s="25">
        <f t="shared" si="21"/>
        <v>2.0838974788749288E-3</v>
      </c>
      <c r="BO13" s="25">
        <f t="shared" si="22"/>
        <v>5.7485374910050532E-3</v>
      </c>
      <c r="BP13" s="25">
        <f t="shared" si="23"/>
        <v>1.5332727016189502</v>
      </c>
      <c r="BQ13" s="25">
        <f t="shared" si="24"/>
        <v>1.3313432673751522</v>
      </c>
      <c r="BR13" s="25">
        <f t="shared" si="25"/>
        <v>2.7898792503878047</v>
      </c>
      <c r="BS13" s="25">
        <f t="shared" si="26"/>
        <v>0.47965998100076407</v>
      </c>
      <c r="BT13" s="25">
        <f t="shared" si="27"/>
        <v>7.6389204998309368E-2</v>
      </c>
      <c r="BU13" s="25">
        <f t="shared" si="28"/>
        <v>1.7388817037124655E-2</v>
      </c>
      <c r="BV13" s="25">
        <f t="shared" si="29"/>
        <v>4.2703589176173117E-4</v>
      </c>
      <c r="BW13" s="25">
        <f t="shared" si="30"/>
        <v>6.6212312374591175E-3</v>
      </c>
      <c r="BX13" s="25">
        <f t="shared" si="31"/>
        <v>9.385042802115609E-2</v>
      </c>
      <c r="BY13" s="25">
        <f t="shared" si="32"/>
        <v>7.5137610345866163E-2</v>
      </c>
      <c r="BZ13" s="25">
        <f t="shared" si="33"/>
        <v>4.9930077538620971E-2</v>
      </c>
      <c r="CA13" s="25">
        <f t="shared" si="34"/>
        <v>5.8785053614166388E-2</v>
      </c>
      <c r="CB13" s="25">
        <f t="shared" si="35"/>
        <v>7.7305217981407187E-2</v>
      </c>
      <c r="CC13" s="25">
        <f t="shared" si="36"/>
        <v>2.3037010870814487E-2</v>
      </c>
      <c r="CD13" s="25">
        <f t="shared" si="37"/>
        <v>2.1050752139517091E-2</v>
      </c>
      <c r="CE13" s="25">
        <f t="shared" si="38"/>
        <v>1.5667242760629883E-2</v>
      </c>
      <c r="CF13" s="25">
        <f t="shared" si="39"/>
        <v>0.10824855900082829</v>
      </c>
      <c r="CG13" s="25">
        <f t="shared" si="40"/>
        <v>6.7764560068966376E-2</v>
      </c>
      <c r="CH13" s="25">
        <f t="shared" si="41"/>
        <v>0.73262363395369168</v>
      </c>
    </row>
    <row r="14" spans="1:86" x14ac:dyDescent="0.25">
      <c r="A14" s="19" t="s">
        <v>5</v>
      </c>
      <c r="B14" s="19">
        <v>7238484.5949999401</v>
      </c>
      <c r="C14" s="23">
        <v>3.6669999999999996E-12</v>
      </c>
      <c r="D14" s="23">
        <v>833.51200000002302</v>
      </c>
      <c r="E14" s="23">
        <v>5.8487099999999998E-10</v>
      </c>
      <c r="F14" s="23">
        <v>1203.1110000000001</v>
      </c>
      <c r="G14" s="23">
        <v>4.1040000000000003E-12</v>
      </c>
      <c r="H14" s="23">
        <v>0</v>
      </c>
      <c r="I14" s="23">
        <v>2812.0911951674102</v>
      </c>
      <c r="J14" s="23">
        <v>14.6120461285643</v>
      </c>
      <c r="K14" s="19">
        <v>2413.5750875666599</v>
      </c>
      <c r="L14" s="19">
        <v>6667.0251249992098</v>
      </c>
      <c r="M14" s="19">
        <v>9009.9497713730107</v>
      </c>
      <c r="N14" s="19">
        <v>1440.6097366199201</v>
      </c>
      <c r="O14" s="19">
        <v>608.94883316877701</v>
      </c>
      <c r="P14" s="19">
        <v>2194.4105073074302</v>
      </c>
      <c r="Q14" s="19">
        <v>4115.6699806283796</v>
      </c>
      <c r="R14" s="19" t="s">
        <v>29</v>
      </c>
      <c r="S14" s="19">
        <v>600.72573563480898</v>
      </c>
      <c r="T14" s="19">
        <v>2105.81532330351</v>
      </c>
      <c r="U14" s="19">
        <v>1909.93440799218</v>
      </c>
      <c r="V14" s="19">
        <v>5975.5195595410796</v>
      </c>
      <c r="W14" s="19">
        <v>1030.9906941700999</v>
      </c>
      <c r="X14" s="19">
        <v>896.34750054670599</v>
      </c>
      <c r="Y14" s="19">
        <v>0</v>
      </c>
      <c r="Z14" s="19">
        <v>3923.9753406432601</v>
      </c>
      <c r="AA14" s="19">
        <v>426.24966235647503</v>
      </c>
      <c r="AB14" s="19">
        <v>1420.42640287943</v>
      </c>
      <c r="AC14" s="19">
        <v>2332.3103676414999</v>
      </c>
      <c r="AD14" s="19" t="s">
        <v>29</v>
      </c>
      <c r="AE14" s="19">
        <v>2584.9130877192201</v>
      </c>
      <c r="AF14" s="19">
        <v>1097.50379476742</v>
      </c>
      <c r="AG14" s="19">
        <v>653.16720052426001</v>
      </c>
      <c r="AH14" s="19">
        <v>837.732288205072</v>
      </c>
      <c r="AI14" s="19">
        <v>2150.1620789491799</v>
      </c>
      <c r="AJ14" s="19">
        <v>569.60645754456903</v>
      </c>
      <c r="AK14" s="19">
        <v>2055.9380623132201</v>
      </c>
      <c r="AL14" s="19">
        <v>1520.53076331276</v>
      </c>
      <c r="AM14" s="19">
        <v>914.15224424913401</v>
      </c>
      <c r="AN14" s="19">
        <v>1268.06181161687</v>
      </c>
      <c r="AO14" s="19">
        <v>2164.9586406154599</v>
      </c>
      <c r="AP14" s="24">
        <v>3994.3409934735901</v>
      </c>
      <c r="AQ14" s="24">
        <v>1.0012000000000001E-11</v>
      </c>
      <c r="AR14" s="12">
        <v>4678.2315000000599</v>
      </c>
      <c r="AS14" s="26">
        <f t="shared" si="0"/>
        <v>5.0659774872395509E-19</v>
      </c>
      <c r="AT14" s="25">
        <f t="shared" si="1"/>
        <v>1.151500689213016E-4</v>
      </c>
      <c r="AU14" s="25">
        <f t="shared" si="2"/>
        <v>8.080019958929053E-17</v>
      </c>
      <c r="AV14" s="25">
        <f t="shared" si="42"/>
        <v>1.6621034198664481E-4</v>
      </c>
      <c r="AW14" s="25">
        <f t="shared" si="4"/>
        <v>5.6696950116256123E-19</v>
      </c>
      <c r="AX14" s="25">
        <f t="shared" si="5"/>
        <v>0</v>
      </c>
      <c r="AY14" s="25">
        <f t="shared" si="6"/>
        <v>3.8849170130304513E-4</v>
      </c>
      <c r="AZ14" s="25">
        <f t="shared" si="7"/>
        <v>2.0186609416365583E-6</v>
      </c>
      <c r="BA14" s="25">
        <f t="shared" si="8"/>
        <v>3.3343651642691376E-4</v>
      </c>
      <c r="BB14" s="25">
        <f t="shared" si="9"/>
        <v>9.2105260949294939E-4</v>
      </c>
      <c r="BC14" s="25">
        <f t="shared" si="10"/>
        <v>1.2447287347405185E-3</v>
      </c>
      <c r="BD14" s="25">
        <f t="shared" si="11"/>
        <v>1.9902090247108303E-4</v>
      </c>
      <c r="BE14" s="25">
        <f t="shared" si="12"/>
        <v>8.4126563395522713E-5</v>
      </c>
      <c r="BF14" s="25">
        <f t="shared" si="13"/>
        <v>3.0315882813693385E-4</v>
      </c>
      <c r="BG14" s="25">
        <f t="shared" si="14"/>
        <v>5.6858171439244643E-4</v>
      </c>
      <c r="BH14" s="25" t="e">
        <f t="shared" si="15"/>
        <v>#VALUE!</v>
      </c>
      <c r="BI14" s="25">
        <f t="shared" si="16"/>
        <v>8.2990538661886028E-5</v>
      </c>
      <c r="BJ14" s="25">
        <f t="shared" si="17"/>
        <v>2.9091936242540658E-4</v>
      </c>
      <c r="BK14" s="25">
        <f t="shared" si="18"/>
        <v>2.6385832323404923E-4</v>
      </c>
      <c r="BL14" s="25">
        <f t="shared" si="19"/>
        <v>8.2552079528755689E-4</v>
      </c>
      <c r="BM14" s="25">
        <f t="shared" si="20"/>
        <v>1.4243184200215991E-4</v>
      </c>
      <c r="BN14" s="25">
        <f t="shared" si="21"/>
        <v>1.238308224301351E-4</v>
      </c>
      <c r="BO14" s="25">
        <f t="shared" si="22"/>
        <v>0</v>
      </c>
      <c r="BP14" s="25">
        <f t="shared" si="23"/>
        <v>5.4209901107668134E-4</v>
      </c>
      <c r="BQ14" s="25">
        <f t="shared" si="24"/>
        <v>5.888658831309961E-5</v>
      </c>
      <c r="BR14" s="25">
        <f t="shared" si="25"/>
        <v>1.962325655649809E-4</v>
      </c>
      <c r="BS14" s="25">
        <f t="shared" si="26"/>
        <v>3.222097577236771E-4</v>
      </c>
      <c r="BT14" s="25" t="e">
        <f t="shared" si="27"/>
        <v>#VALUE!</v>
      </c>
      <c r="BU14" s="25">
        <f t="shared" si="28"/>
        <v>3.5710694051967402E-4</v>
      </c>
      <c r="BV14" s="25">
        <f t="shared" si="29"/>
        <v>1.5162065766162331E-4</v>
      </c>
      <c r="BW14" s="25">
        <f t="shared" si="30"/>
        <v>9.0235351329675021E-5</v>
      </c>
      <c r="BX14" s="25">
        <f t="shared" si="31"/>
        <v>1.1573310369186175E-4</v>
      </c>
      <c r="BY14" s="25">
        <f t="shared" si="32"/>
        <v>2.9704588726132362E-4</v>
      </c>
      <c r="BZ14" s="25">
        <f t="shared" si="33"/>
        <v>7.869139597783087E-5</v>
      </c>
      <c r="CA14" s="25">
        <f t="shared" si="34"/>
        <v>2.840287957141445E-4</v>
      </c>
      <c r="CB14" s="25">
        <f t="shared" si="35"/>
        <v>2.1006202933181384E-4</v>
      </c>
      <c r="CC14" s="25">
        <f t="shared" si="36"/>
        <v>1.2629055602060606E-4</v>
      </c>
      <c r="CD14" s="25">
        <f t="shared" si="37"/>
        <v>1.7518332669973452E-4</v>
      </c>
      <c r="CE14" s="25">
        <f t="shared" si="38"/>
        <v>2.9909003910997173E-4</v>
      </c>
      <c r="CF14" s="25">
        <f t="shared" si="39"/>
        <v>5.5182005861181545E-4</v>
      </c>
      <c r="CG14" s="25">
        <f t="shared" si="40"/>
        <v>1.383162438021336E-18</v>
      </c>
      <c r="CH14" s="25">
        <f t="shared" si="41"/>
        <v>6.4629984889815167E-4</v>
      </c>
    </row>
    <row r="15" spans="1:86" x14ac:dyDescent="0.25">
      <c r="A15" s="19" t="s">
        <v>6</v>
      </c>
      <c r="B15" s="19">
        <v>7238484.5949999401</v>
      </c>
      <c r="C15" s="23">
        <v>2.1800000000000001E-13</v>
      </c>
      <c r="D15" s="23">
        <v>833.51200000002302</v>
      </c>
      <c r="E15" s="23">
        <v>5.8487099999999998E-10</v>
      </c>
      <c r="F15" s="23">
        <v>1203.1110000000001</v>
      </c>
      <c r="G15" s="23">
        <v>1.7521E-11</v>
      </c>
      <c r="H15" s="23">
        <v>0</v>
      </c>
      <c r="I15" s="23">
        <v>2812.0911951674102</v>
      </c>
      <c r="J15" s="23">
        <v>14.612046128568799</v>
      </c>
      <c r="K15" s="19">
        <v>2413.5750875666599</v>
      </c>
      <c r="L15" s="19">
        <v>6667.0251249992098</v>
      </c>
      <c r="M15" s="19">
        <v>9009.9497713730107</v>
      </c>
      <c r="N15" s="19">
        <v>1440.6097366199201</v>
      </c>
      <c r="O15" s="19">
        <v>608.94883316877701</v>
      </c>
      <c r="P15" s="19">
        <v>2194.4105073074302</v>
      </c>
      <c r="Q15" s="19">
        <v>4115.6699806283796</v>
      </c>
      <c r="R15" s="19" t="s">
        <v>29</v>
      </c>
      <c r="S15" s="19">
        <v>600.72573563480898</v>
      </c>
      <c r="T15" s="19">
        <v>2105.81532330351</v>
      </c>
      <c r="U15" s="19">
        <v>1909.93440799218</v>
      </c>
      <c r="V15" s="19">
        <v>12439.620889977699</v>
      </c>
      <c r="W15" s="19">
        <v>1030.9906941700999</v>
      </c>
      <c r="X15" s="19">
        <v>896.34750054670599</v>
      </c>
      <c r="Y15" s="19">
        <v>4.98399226545666</v>
      </c>
      <c r="Z15" s="19">
        <v>3923.9753406432601</v>
      </c>
      <c r="AA15" s="19">
        <v>426.24966235647503</v>
      </c>
      <c r="AB15" s="19">
        <v>1420.42640287943</v>
      </c>
      <c r="AC15" s="19">
        <v>2332.3103676414999</v>
      </c>
      <c r="AD15" s="19" t="s">
        <v>29</v>
      </c>
      <c r="AE15" s="19">
        <v>2584.9130877192201</v>
      </c>
      <c r="AF15" s="19">
        <v>1097.50379476742</v>
      </c>
      <c r="AG15" s="19">
        <v>653.16720052426001</v>
      </c>
      <c r="AH15" s="19">
        <v>837.732288205072</v>
      </c>
      <c r="AI15" s="19">
        <v>2150.1620789491799</v>
      </c>
      <c r="AJ15" s="19">
        <v>569.60645754456903</v>
      </c>
      <c r="AK15" s="19">
        <v>2055.9380623132201</v>
      </c>
      <c r="AL15" s="19">
        <v>1520.53076331276</v>
      </c>
      <c r="AM15" s="19">
        <v>914.15224424913401</v>
      </c>
      <c r="AN15" s="19">
        <v>1268.06181161687</v>
      </c>
      <c r="AO15" s="19">
        <v>2164.9586406154599</v>
      </c>
      <c r="AP15" s="24">
        <v>3994.3409934735901</v>
      </c>
      <c r="AQ15" s="24">
        <v>2477.0831793147699</v>
      </c>
      <c r="AR15" s="12">
        <v>4678.2315000000599</v>
      </c>
      <c r="AS15" s="26">
        <f t="shared" si="0"/>
        <v>3.0116800987679912E-20</v>
      </c>
      <c r="AT15" s="25">
        <f t="shared" si="1"/>
        <v>1.151500689213016E-4</v>
      </c>
      <c r="AU15" s="25">
        <f t="shared" si="2"/>
        <v>8.080019958929053E-17</v>
      </c>
      <c r="AV15" s="25">
        <f t="shared" si="42"/>
        <v>1.6621034198664481E-4</v>
      </c>
      <c r="AW15" s="25">
        <f t="shared" si="4"/>
        <v>2.4205342665373381E-18</v>
      </c>
      <c r="AX15" s="25">
        <f t="shared" si="5"/>
        <v>0</v>
      </c>
      <c r="AY15" s="25">
        <f t="shared" si="6"/>
        <v>3.8849170130304513E-4</v>
      </c>
      <c r="AZ15" s="25">
        <f t="shared" si="7"/>
        <v>2.01866094163718E-6</v>
      </c>
      <c r="BA15" s="25">
        <f t="shared" si="8"/>
        <v>3.3343651642691376E-4</v>
      </c>
      <c r="BB15" s="25">
        <f t="shared" si="9"/>
        <v>9.2105260949294939E-4</v>
      </c>
      <c r="BC15" s="25">
        <f t="shared" si="10"/>
        <v>1.2447287347405185E-3</v>
      </c>
      <c r="BD15" s="25">
        <f t="shared" si="11"/>
        <v>1.9902090247108303E-4</v>
      </c>
      <c r="BE15" s="25">
        <f t="shared" si="12"/>
        <v>8.4126563395522713E-5</v>
      </c>
      <c r="BF15" s="25">
        <f t="shared" si="13"/>
        <v>3.0315882813693385E-4</v>
      </c>
      <c r="BG15" s="25">
        <f t="shared" si="14"/>
        <v>5.6858171439244643E-4</v>
      </c>
      <c r="BH15" s="25" t="e">
        <f t="shared" si="15"/>
        <v>#VALUE!</v>
      </c>
      <c r="BI15" s="25">
        <f t="shared" si="16"/>
        <v>8.2990538661886028E-5</v>
      </c>
      <c r="BJ15" s="25">
        <f t="shared" si="17"/>
        <v>2.9091936242540658E-4</v>
      </c>
      <c r="BK15" s="25">
        <f t="shared" si="18"/>
        <v>2.6385832323404923E-4</v>
      </c>
      <c r="BL15" s="25">
        <f t="shared" si="19"/>
        <v>1.7185393885580001E-3</v>
      </c>
      <c r="BM15" s="25">
        <f t="shared" si="20"/>
        <v>1.4243184200215991E-4</v>
      </c>
      <c r="BN15" s="25">
        <f t="shared" si="21"/>
        <v>1.238308224301351E-4</v>
      </c>
      <c r="BO15" s="25">
        <f t="shared" si="22"/>
        <v>6.8854084028850532E-7</v>
      </c>
      <c r="BP15" s="25">
        <f t="shared" si="23"/>
        <v>5.4209901107668134E-4</v>
      </c>
      <c r="BQ15" s="25">
        <f t="shared" si="24"/>
        <v>5.888658831309961E-5</v>
      </c>
      <c r="BR15" s="25">
        <f t="shared" si="25"/>
        <v>1.962325655649809E-4</v>
      </c>
      <c r="BS15" s="25">
        <f t="shared" si="26"/>
        <v>3.222097577236771E-4</v>
      </c>
      <c r="BT15" s="25" t="e">
        <f t="shared" si="27"/>
        <v>#VALUE!</v>
      </c>
      <c r="BU15" s="25">
        <f t="shared" si="28"/>
        <v>3.5710694051967402E-4</v>
      </c>
      <c r="BV15" s="25">
        <f t="shared" si="29"/>
        <v>1.5162065766162331E-4</v>
      </c>
      <c r="BW15" s="25">
        <f t="shared" si="30"/>
        <v>9.0235351329675021E-5</v>
      </c>
      <c r="BX15" s="25">
        <f t="shared" si="31"/>
        <v>1.1573310369186175E-4</v>
      </c>
      <c r="BY15" s="25">
        <f t="shared" si="32"/>
        <v>2.9704588726132362E-4</v>
      </c>
      <c r="BZ15" s="25">
        <f t="shared" si="33"/>
        <v>7.869139597783087E-5</v>
      </c>
      <c r="CA15" s="25">
        <f t="shared" si="34"/>
        <v>2.840287957141445E-4</v>
      </c>
      <c r="CB15" s="25">
        <f t="shared" si="35"/>
        <v>2.1006202933181384E-4</v>
      </c>
      <c r="CC15" s="25">
        <f t="shared" si="36"/>
        <v>1.2629055602060606E-4</v>
      </c>
      <c r="CD15" s="25">
        <f t="shared" si="37"/>
        <v>1.7518332669973452E-4</v>
      </c>
      <c r="CE15" s="25">
        <f t="shared" si="38"/>
        <v>2.9909003910997173E-4</v>
      </c>
      <c r="CF15" s="25">
        <f t="shared" si="39"/>
        <v>5.5182005861181545E-4</v>
      </c>
      <c r="CG15" s="25">
        <f t="shared" si="40"/>
        <v>3.4221018872179976E-4</v>
      </c>
      <c r="CH15" s="25">
        <f t="shared" si="41"/>
        <v>6.4629984889815167E-4</v>
      </c>
    </row>
    <row r="16" spans="1:86" x14ac:dyDescent="0.25">
      <c r="A16" s="19" t="s">
        <v>7</v>
      </c>
      <c r="B16" s="19">
        <v>7402080.4660000503</v>
      </c>
      <c r="C16" s="23">
        <v>5.6829999999999999E-12</v>
      </c>
      <c r="D16" s="23">
        <v>1650.26899999999</v>
      </c>
      <c r="E16" s="23">
        <v>1.0505319999999999E-9</v>
      </c>
      <c r="F16" s="23">
        <v>1650.26899999999</v>
      </c>
      <c r="G16" s="23">
        <v>4.9500000000000001E-13</v>
      </c>
      <c r="H16" s="23">
        <v>0</v>
      </c>
      <c r="I16" s="23">
        <v>3199.6571116875498</v>
      </c>
      <c r="J16" s="23">
        <v>8590.7956676080703</v>
      </c>
      <c r="K16" s="19">
        <v>3659.6495336106</v>
      </c>
      <c r="L16" s="19">
        <v>2084.029388206</v>
      </c>
      <c r="M16" s="19">
        <v>12773.698996368301</v>
      </c>
      <c r="N16" s="19">
        <v>2083.2215068734299</v>
      </c>
      <c r="O16" s="19">
        <v>2816.7182708974101</v>
      </c>
      <c r="P16" s="19">
        <v>1616.5295469232401</v>
      </c>
      <c r="Q16" s="19">
        <v>5667.8570698767599</v>
      </c>
      <c r="R16" s="19" t="s">
        <v>29</v>
      </c>
      <c r="S16" s="19">
        <v>1694.89475945358</v>
      </c>
      <c r="T16" s="19">
        <v>4376.1675962714899</v>
      </c>
      <c r="U16" s="19">
        <v>2043.9945545523401</v>
      </c>
      <c r="V16" s="19">
        <v>7554.4978569482801</v>
      </c>
      <c r="W16" s="19">
        <v>1089.36782028017</v>
      </c>
      <c r="X16" s="19">
        <v>1637.9810571051401</v>
      </c>
      <c r="Y16" s="19">
        <v>5.6578000000000002E-11</v>
      </c>
      <c r="Z16" s="19">
        <v>655.40732388124695</v>
      </c>
      <c r="AA16" s="19">
        <v>211.67798814151399</v>
      </c>
      <c r="AB16" s="19">
        <v>6161.3906959234</v>
      </c>
      <c r="AC16" s="19">
        <v>773.59013686330502</v>
      </c>
      <c r="AD16" s="19" t="s">
        <v>29</v>
      </c>
      <c r="AE16" s="19">
        <v>3009.89232000528</v>
      </c>
      <c r="AF16" s="19">
        <v>2221.6398188496601</v>
      </c>
      <c r="AG16" s="19">
        <v>967.32206165171601</v>
      </c>
      <c r="AH16" s="19">
        <v>7889.57901969675</v>
      </c>
      <c r="AI16" s="19">
        <v>2503.4701575203699</v>
      </c>
      <c r="AJ16" s="19">
        <v>2357.53097900791</v>
      </c>
      <c r="AK16" s="19">
        <v>2202.2461783495401</v>
      </c>
      <c r="AL16" s="19">
        <v>2007.6971529540399</v>
      </c>
      <c r="AM16" s="19">
        <v>1036.08538422727</v>
      </c>
      <c r="AN16" s="19">
        <v>3459.8655663876498</v>
      </c>
      <c r="AO16" s="19">
        <v>1325.04790058546</v>
      </c>
      <c r="AP16" s="24">
        <v>8006.3661526337601</v>
      </c>
      <c r="AQ16" s="24">
        <v>4253.7296079698999</v>
      </c>
      <c r="AR16" s="12">
        <v>3882.2644999999402</v>
      </c>
      <c r="AS16" s="26">
        <f t="shared" si="0"/>
        <v>7.6775712262298462E-19</v>
      </c>
      <c r="AT16" s="25">
        <f t="shared" si="1"/>
        <v>2.2294664420093307E-4</v>
      </c>
      <c r="AU16" s="25">
        <f t="shared" si="2"/>
        <v>1.4192388272802556E-16</v>
      </c>
      <c r="AV16" s="25">
        <f t="shared" si="42"/>
        <v>2.2294664420093307E-4</v>
      </c>
      <c r="AW16" s="25">
        <f t="shared" si="4"/>
        <v>6.6873090920003063E-20</v>
      </c>
      <c r="AX16" s="25">
        <f t="shared" si="5"/>
        <v>0</v>
      </c>
      <c r="AY16" s="25">
        <f t="shared" si="6"/>
        <v>4.3226456756104224E-4</v>
      </c>
      <c r="AZ16" s="25">
        <f t="shared" si="7"/>
        <v>1.1605920399093391E-3</v>
      </c>
      <c r="BA16" s="25">
        <f t="shared" si="8"/>
        <v>4.9440823433634026E-4</v>
      </c>
      <c r="BB16" s="25">
        <f t="shared" si="9"/>
        <v>2.8154643789385494E-4</v>
      </c>
      <c r="BC16" s="25">
        <f t="shared" si="10"/>
        <v>1.7256903724624025E-3</v>
      </c>
      <c r="BD16" s="25">
        <f t="shared" si="11"/>
        <v>2.8143729542556091E-4</v>
      </c>
      <c r="BE16" s="25">
        <f t="shared" si="12"/>
        <v>3.8053062025405316E-4</v>
      </c>
      <c r="BF16" s="25">
        <f t="shared" si="13"/>
        <v>2.1838854013387716E-4</v>
      </c>
      <c r="BG16" s="25">
        <f t="shared" si="14"/>
        <v>7.6571135586959744E-4</v>
      </c>
      <c r="BH16" s="25" t="e">
        <f t="shared" si="15"/>
        <v>#VALUE!</v>
      </c>
      <c r="BI16" s="25">
        <f t="shared" si="16"/>
        <v>2.2897545727025451E-4</v>
      </c>
      <c r="BJ16" s="25">
        <f t="shared" si="17"/>
        <v>5.9120778494269619E-4</v>
      </c>
      <c r="BK16" s="25">
        <f t="shared" si="18"/>
        <v>2.7613784583145411E-4</v>
      </c>
      <c r="BL16" s="25">
        <f t="shared" si="19"/>
        <v>1.0205911556417588E-3</v>
      </c>
      <c r="BM16" s="25">
        <f t="shared" si="20"/>
        <v>1.4717049149681085E-4</v>
      </c>
      <c r="BN16" s="25">
        <f t="shared" si="21"/>
        <v>2.2128657809501973E-4</v>
      </c>
      <c r="BO16" s="25">
        <f t="shared" si="22"/>
        <v>7.6435267435796628E-18</v>
      </c>
      <c r="BP16" s="25">
        <f t="shared" si="23"/>
        <v>8.8543663756659644E-5</v>
      </c>
      <c r="BQ16" s="25">
        <f t="shared" si="24"/>
        <v>2.8597093629799586E-5</v>
      </c>
      <c r="BR16" s="25">
        <f t="shared" si="25"/>
        <v>8.3238634384272009E-4</v>
      </c>
      <c r="BS16" s="25">
        <f t="shared" si="26"/>
        <v>1.0450982536823719E-4</v>
      </c>
      <c r="BT16" s="25" t="e">
        <f t="shared" si="27"/>
        <v>#VALUE!</v>
      </c>
      <c r="BU16" s="25">
        <f t="shared" si="28"/>
        <v>4.0662788439420615E-4</v>
      </c>
      <c r="BV16" s="25">
        <f t="shared" si="29"/>
        <v>3.0013721534834838E-4</v>
      </c>
      <c r="BW16" s="25">
        <f t="shared" si="30"/>
        <v>1.3068245692476771E-4</v>
      </c>
      <c r="BX16" s="25">
        <f t="shared" si="31"/>
        <v>1.0658596668782412E-3</v>
      </c>
      <c r="BY16" s="25">
        <f t="shared" si="32"/>
        <v>3.3821169183711938E-4</v>
      </c>
      <c r="BZ16" s="25">
        <f t="shared" si="33"/>
        <v>3.1849572425438343E-4</v>
      </c>
      <c r="CA16" s="25">
        <f t="shared" si="34"/>
        <v>2.9751718972322841E-4</v>
      </c>
      <c r="CB16" s="25">
        <f t="shared" si="35"/>
        <v>2.7123417020066023E-4</v>
      </c>
      <c r="CC16" s="25">
        <f t="shared" si="36"/>
        <v>1.3997218606124552E-4</v>
      </c>
      <c r="CD16" s="25">
        <f t="shared" si="37"/>
        <v>4.6741798907480646E-4</v>
      </c>
      <c r="CE16" s="25">
        <f t="shared" si="38"/>
        <v>1.790101994529508E-4</v>
      </c>
      <c r="CF16" s="25">
        <f t="shared" si="39"/>
        <v>1.0816372760887123E-3</v>
      </c>
      <c r="CG16" s="25">
        <f t="shared" si="40"/>
        <v>5.7466676125834362E-4</v>
      </c>
      <c r="CH16" s="25">
        <f t="shared" si="41"/>
        <v>5.244828825939318E-4</v>
      </c>
    </row>
    <row r="17" spans="1:86" x14ac:dyDescent="0.25">
      <c r="A17" s="19" t="s">
        <v>8</v>
      </c>
      <c r="B17" s="19">
        <v>7402080.4660000503</v>
      </c>
      <c r="C17" s="23">
        <v>5.7499999999999997E-13</v>
      </c>
      <c r="D17" s="23">
        <v>1650.26899999999</v>
      </c>
      <c r="E17" s="23">
        <v>1.0505319999999999E-9</v>
      </c>
      <c r="F17" s="23">
        <v>1650.26899999999</v>
      </c>
      <c r="G17" s="23">
        <v>5.0060000000000003E-12</v>
      </c>
      <c r="H17" s="23">
        <v>0</v>
      </c>
      <c r="I17" s="23">
        <v>3199.6571116875498</v>
      </c>
      <c r="J17" s="23">
        <v>5520.4531504163497</v>
      </c>
      <c r="K17" s="19">
        <v>3659.6495336106</v>
      </c>
      <c r="L17" s="19">
        <v>2084.029388206</v>
      </c>
      <c r="M17" s="19">
        <v>12773.698996368301</v>
      </c>
      <c r="N17" s="19">
        <v>2083.2215068734299</v>
      </c>
      <c r="O17" s="19">
        <v>2816.7182708974101</v>
      </c>
      <c r="P17" s="19">
        <v>1616.5295469232401</v>
      </c>
      <c r="Q17" s="19">
        <v>5667.8570698767599</v>
      </c>
      <c r="R17" s="19" t="s">
        <v>29</v>
      </c>
      <c r="S17" s="19">
        <v>1694.89475945358</v>
      </c>
      <c r="T17" s="19">
        <v>4376.1675962714899</v>
      </c>
      <c r="U17" s="19">
        <v>2043.9945545523401</v>
      </c>
      <c r="V17" s="19">
        <v>7554.4978569482801</v>
      </c>
      <c r="W17" s="19">
        <v>1089.36782028017</v>
      </c>
      <c r="X17" s="19">
        <v>1637.9810571051401</v>
      </c>
      <c r="Y17" s="19">
        <v>5.2852999999999997E-11</v>
      </c>
      <c r="Z17" s="19">
        <v>655.40732388124695</v>
      </c>
      <c r="AA17" s="19">
        <v>211.67798814151399</v>
      </c>
      <c r="AB17" s="19">
        <v>6161.3906959234</v>
      </c>
      <c r="AC17" s="19">
        <v>773.59013686330502</v>
      </c>
      <c r="AD17" s="19" t="s">
        <v>29</v>
      </c>
      <c r="AE17" s="19">
        <v>3009.89232000528</v>
      </c>
      <c r="AF17" s="19">
        <v>2221.6398188496601</v>
      </c>
      <c r="AG17" s="19">
        <v>967.32206165171601</v>
      </c>
      <c r="AH17" s="19">
        <v>7889.57901969675</v>
      </c>
      <c r="AI17" s="19">
        <v>2503.4701575203699</v>
      </c>
      <c r="AJ17" s="19">
        <v>2357.53097900791</v>
      </c>
      <c r="AK17" s="19">
        <v>2202.2461783495401</v>
      </c>
      <c r="AL17" s="19">
        <v>2007.6971529540399</v>
      </c>
      <c r="AM17" s="19">
        <v>1036.08538422727</v>
      </c>
      <c r="AN17" s="19">
        <v>3459.8655663876498</v>
      </c>
      <c r="AO17" s="19">
        <v>1325.04790058546</v>
      </c>
      <c r="AP17" s="24">
        <v>8006.3661526337601</v>
      </c>
      <c r="AQ17" s="24">
        <v>4253.7296079698999</v>
      </c>
      <c r="AR17" s="12">
        <v>3882.2644999999402</v>
      </c>
      <c r="AS17" s="26">
        <f t="shared" si="0"/>
        <v>7.768086318990254E-20</v>
      </c>
      <c r="AT17" s="25">
        <f t="shared" si="1"/>
        <v>2.2294664420093307E-4</v>
      </c>
      <c r="AU17" s="25">
        <f t="shared" si="2"/>
        <v>1.4192388272802556E-16</v>
      </c>
      <c r="AV17" s="25">
        <f t="shared" si="42"/>
        <v>2.2294664420093307E-4</v>
      </c>
      <c r="AW17" s="25">
        <f t="shared" si="4"/>
        <v>6.762963497889603E-19</v>
      </c>
      <c r="AX17" s="25">
        <f t="shared" si="5"/>
        <v>0</v>
      </c>
      <c r="AY17" s="25">
        <f t="shared" si="6"/>
        <v>4.3226456756104224E-4</v>
      </c>
      <c r="AZ17" s="25">
        <f t="shared" si="7"/>
        <v>7.4579750595436345E-4</v>
      </c>
      <c r="BA17" s="25">
        <f t="shared" si="8"/>
        <v>4.9440823433634026E-4</v>
      </c>
      <c r="BB17" s="25">
        <f t="shared" si="9"/>
        <v>2.8154643789385494E-4</v>
      </c>
      <c r="BC17" s="25">
        <f t="shared" si="10"/>
        <v>1.7256903724624025E-3</v>
      </c>
      <c r="BD17" s="25">
        <f t="shared" si="11"/>
        <v>2.8143729542556091E-4</v>
      </c>
      <c r="BE17" s="25">
        <f t="shared" si="12"/>
        <v>3.8053062025405316E-4</v>
      </c>
      <c r="BF17" s="25">
        <f t="shared" si="13"/>
        <v>2.1838854013387716E-4</v>
      </c>
      <c r="BG17" s="25">
        <f t="shared" si="14"/>
        <v>7.6571135586959744E-4</v>
      </c>
      <c r="BH17" s="25" t="e">
        <f t="shared" si="15"/>
        <v>#VALUE!</v>
      </c>
      <c r="BI17" s="25">
        <f t="shared" si="16"/>
        <v>2.2897545727025451E-4</v>
      </c>
      <c r="BJ17" s="25">
        <f t="shared" si="17"/>
        <v>5.9120778494269619E-4</v>
      </c>
      <c r="BK17" s="25">
        <f t="shared" si="18"/>
        <v>2.7613784583145411E-4</v>
      </c>
      <c r="BL17" s="25">
        <f t="shared" si="19"/>
        <v>1.0205911556417588E-3</v>
      </c>
      <c r="BM17" s="25">
        <f t="shared" si="20"/>
        <v>1.4717049149681085E-4</v>
      </c>
      <c r="BN17" s="25">
        <f t="shared" si="21"/>
        <v>2.2128657809501973E-4</v>
      </c>
      <c r="BO17" s="25">
        <f t="shared" si="22"/>
        <v>7.1402898472624686E-18</v>
      </c>
      <c r="BP17" s="25">
        <f t="shared" si="23"/>
        <v>8.8543663756659644E-5</v>
      </c>
      <c r="BQ17" s="25">
        <f t="shared" si="24"/>
        <v>2.8597093629799586E-5</v>
      </c>
      <c r="BR17" s="25">
        <f t="shared" si="25"/>
        <v>8.3238634384272009E-4</v>
      </c>
      <c r="BS17" s="25">
        <f t="shared" si="26"/>
        <v>1.0450982536823719E-4</v>
      </c>
      <c r="BT17" s="25" t="e">
        <f t="shared" si="27"/>
        <v>#VALUE!</v>
      </c>
      <c r="BU17" s="25">
        <f t="shared" si="28"/>
        <v>4.0662788439420615E-4</v>
      </c>
      <c r="BV17" s="25">
        <f t="shared" si="29"/>
        <v>3.0013721534834838E-4</v>
      </c>
      <c r="BW17" s="25">
        <f t="shared" si="30"/>
        <v>1.3068245692476771E-4</v>
      </c>
      <c r="BX17" s="25">
        <f t="shared" si="31"/>
        <v>1.0658596668782412E-3</v>
      </c>
      <c r="BY17" s="25">
        <f t="shared" si="32"/>
        <v>3.3821169183711938E-4</v>
      </c>
      <c r="BZ17" s="25">
        <f t="shared" si="33"/>
        <v>3.1849572425438343E-4</v>
      </c>
      <c r="CA17" s="25">
        <f t="shared" si="34"/>
        <v>2.9751718972322841E-4</v>
      </c>
      <c r="CB17" s="25">
        <f t="shared" si="35"/>
        <v>2.7123417020066023E-4</v>
      </c>
      <c r="CC17" s="25">
        <f t="shared" si="36"/>
        <v>1.3997218606124552E-4</v>
      </c>
      <c r="CD17" s="25">
        <f t="shared" si="37"/>
        <v>4.6741798907480646E-4</v>
      </c>
      <c r="CE17" s="25">
        <f t="shared" si="38"/>
        <v>1.790101994529508E-4</v>
      </c>
      <c r="CF17" s="25">
        <f t="shared" si="39"/>
        <v>1.0816372760887123E-3</v>
      </c>
      <c r="CG17" s="25">
        <f t="shared" si="40"/>
        <v>5.7466676125834362E-4</v>
      </c>
      <c r="CH17" s="25">
        <f t="shared" si="41"/>
        <v>5.244828825939318E-4</v>
      </c>
    </row>
    <row r="18" spans="1:86" x14ac:dyDescent="0.25">
      <c r="A18" s="19" t="s">
        <v>9</v>
      </c>
      <c r="B18" s="19">
        <v>8398230.2574999798</v>
      </c>
      <c r="C18" s="23">
        <v>2.1800000000000001E-13</v>
      </c>
      <c r="D18" s="23">
        <v>1278.38850000001</v>
      </c>
      <c r="E18" s="23">
        <v>0</v>
      </c>
      <c r="F18" s="23">
        <v>3230.8235</v>
      </c>
      <c r="G18" s="23">
        <v>9.2990000000000007E-12</v>
      </c>
      <c r="H18" s="23">
        <v>99170.852564377696</v>
      </c>
      <c r="I18" s="23">
        <v>2635.1952920797498</v>
      </c>
      <c r="J18" s="23">
        <v>10101.606413039901</v>
      </c>
      <c r="K18" s="19">
        <v>1499.7614533615099</v>
      </c>
      <c r="L18" s="19">
        <v>294.327</v>
      </c>
      <c r="M18" s="19">
        <v>2786.6196067041201</v>
      </c>
      <c r="N18" s="19">
        <v>6231.4256978254298</v>
      </c>
      <c r="O18" s="19">
        <v>2946.0283858893599</v>
      </c>
      <c r="P18" s="19">
        <v>2203.5217353039998</v>
      </c>
      <c r="Q18" s="19">
        <v>4452.0777345248898</v>
      </c>
      <c r="R18" s="19" t="s">
        <v>29</v>
      </c>
      <c r="S18" s="19">
        <v>1296.6880727996199</v>
      </c>
      <c r="T18" s="19">
        <v>6164.0858070592503</v>
      </c>
      <c r="U18" s="19">
        <v>1597.3598607629301</v>
      </c>
      <c r="V18" s="19">
        <v>31515.212996921699</v>
      </c>
      <c r="W18" s="19">
        <v>3205.8685013080899</v>
      </c>
      <c r="X18" s="19">
        <v>4792.9564062829904</v>
      </c>
      <c r="Y18" s="19">
        <v>2.5298448949808199</v>
      </c>
      <c r="Z18" s="19">
        <v>2404.6917486796001</v>
      </c>
      <c r="AA18" s="19">
        <v>4882.4310263669604</v>
      </c>
      <c r="AB18" s="19">
        <v>14948.591549111299</v>
      </c>
      <c r="AC18" s="19">
        <v>1326.8192325520599</v>
      </c>
      <c r="AD18" s="19" t="s">
        <v>29</v>
      </c>
      <c r="AE18" s="19">
        <v>1322.5566780127001</v>
      </c>
      <c r="AF18" s="19">
        <v>3328.8138254472301</v>
      </c>
      <c r="AG18" s="19">
        <v>1760.2353529228501</v>
      </c>
      <c r="AH18" s="19">
        <v>1575.7076818047301</v>
      </c>
      <c r="AI18" s="19">
        <v>3858.6897723013899</v>
      </c>
      <c r="AJ18" s="19">
        <v>2305.8833767276501</v>
      </c>
      <c r="AK18" s="19">
        <v>7760.8808228723401</v>
      </c>
      <c r="AL18" s="19">
        <v>1291.6580625578699</v>
      </c>
      <c r="AM18" s="19">
        <v>5569.8651237515996</v>
      </c>
      <c r="AN18" s="19">
        <v>4238.6253247766199</v>
      </c>
      <c r="AO18" s="19">
        <v>3183.69566880706</v>
      </c>
      <c r="AP18" s="24">
        <v>5352.0491120338902</v>
      </c>
      <c r="AQ18" s="24">
        <v>3223.5501972523698</v>
      </c>
      <c r="AR18" s="12">
        <v>1861.43799999972</v>
      </c>
      <c r="AS18" s="26">
        <f t="shared" si="0"/>
        <v>2.5957849846438378E-20</v>
      </c>
      <c r="AT18" s="25">
        <f t="shared" si="1"/>
        <v>1.5222117765327454E-4</v>
      </c>
      <c r="AU18" s="25">
        <f t="shared" si="2"/>
        <v>0</v>
      </c>
      <c r="AV18" s="25">
        <f t="shared" si="42"/>
        <v>3.8470289584102983E-4</v>
      </c>
      <c r="AW18" s="25">
        <f t="shared" si="4"/>
        <v>1.1072570904680299E-18</v>
      </c>
      <c r="AX18" s="25">
        <f t="shared" si="5"/>
        <v>1.180854174316236E-2</v>
      </c>
      <c r="AY18" s="25">
        <f t="shared" si="6"/>
        <v>3.1377983352223613E-4</v>
      </c>
      <c r="AZ18" s="25">
        <f t="shared" si="7"/>
        <v>1.2028256076949942E-3</v>
      </c>
      <c r="BA18" s="25">
        <f t="shared" si="8"/>
        <v>1.7858065418272602E-4</v>
      </c>
      <c r="BB18" s="25">
        <f t="shared" si="9"/>
        <v>3.5046312255746185E-5</v>
      </c>
      <c r="BC18" s="25">
        <f t="shared" si="10"/>
        <v>3.3181033637599415E-4</v>
      </c>
      <c r="BD18" s="25">
        <f t="shared" si="11"/>
        <v>7.4199271831830275E-4</v>
      </c>
      <c r="BE18" s="25">
        <f t="shared" si="12"/>
        <v>3.5079157102872125E-4</v>
      </c>
      <c r="BF18" s="25">
        <f t="shared" si="13"/>
        <v>2.6237929513020443E-4</v>
      </c>
      <c r="BG18" s="25">
        <f t="shared" si="14"/>
        <v>5.3012094191499373E-4</v>
      </c>
      <c r="BH18" s="25" t="e">
        <f t="shared" si="15"/>
        <v>#VALUE!</v>
      </c>
      <c r="BI18" s="25">
        <f t="shared" si="16"/>
        <v>1.5440015730000043E-4</v>
      </c>
      <c r="BJ18" s="25">
        <f t="shared" si="17"/>
        <v>7.3397437532204566E-4</v>
      </c>
      <c r="BK18" s="25">
        <f t="shared" si="18"/>
        <v>1.9020196062574245E-4</v>
      </c>
      <c r="BL18" s="25">
        <f t="shared" si="19"/>
        <v>3.7526016828101686E-3</v>
      </c>
      <c r="BM18" s="25">
        <f t="shared" si="20"/>
        <v>3.8173143662560477E-4</v>
      </c>
      <c r="BN18" s="25">
        <f t="shared" si="21"/>
        <v>5.7071028768265492E-4</v>
      </c>
      <c r="BO18" s="25">
        <f t="shared" si="22"/>
        <v>3.0123547669124216E-7</v>
      </c>
      <c r="BP18" s="25">
        <f t="shared" si="23"/>
        <v>2.8633315293208437E-4</v>
      </c>
      <c r="BQ18" s="25">
        <f t="shared" si="24"/>
        <v>5.8136427278910816E-4</v>
      </c>
      <c r="BR18" s="25">
        <f t="shared" si="25"/>
        <v>1.7799692424200404E-3</v>
      </c>
      <c r="BS18" s="25">
        <f t="shared" si="26"/>
        <v>1.5798795601813293E-4</v>
      </c>
      <c r="BT18" s="25" t="e">
        <f t="shared" si="27"/>
        <v>#VALUE!</v>
      </c>
      <c r="BU18" s="25">
        <f t="shared" si="28"/>
        <v>1.5748040211586249E-4</v>
      </c>
      <c r="BV18" s="25">
        <f t="shared" si="29"/>
        <v>3.9637086902618045E-4</v>
      </c>
      <c r="BW18" s="25">
        <f t="shared" si="30"/>
        <v>2.0959598617231105E-4</v>
      </c>
      <c r="BX18" s="25">
        <f t="shared" si="31"/>
        <v>1.8762377709250774E-4</v>
      </c>
      <c r="BY18" s="25">
        <f t="shared" si="32"/>
        <v>4.5946463171278433E-4</v>
      </c>
      <c r="BZ18" s="25">
        <f t="shared" si="33"/>
        <v>2.7456777273621397E-4</v>
      </c>
      <c r="CA18" s="25">
        <f t="shared" si="34"/>
        <v>9.2410907833129967E-4</v>
      </c>
      <c r="CB18" s="25">
        <f t="shared" si="35"/>
        <v>1.5380122037072797E-4</v>
      </c>
      <c r="CC18" s="25">
        <f t="shared" si="36"/>
        <v>6.6321891076723824E-4</v>
      </c>
      <c r="CD18" s="25">
        <f t="shared" si="37"/>
        <v>5.047045859443239E-4</v>
      </c>
      <c r="CE18" s="25">
        <f t="shared" si="38"/>
        <v>3.7909125746628383E-4</v>
      </c>
      <c r="CF18" s="25">
        <f t="shared" si="39"/>
        <v>6.372829689033926E-4</v>
      </c>
      <c r="CG18" s="25">
        <f t="shared" si="40"/>
        <v>3.8383684400336619E-4</v>
      </c>
      <c r="CH18" s="25">
        <f t="shared" si="41"/>
        <v>2.2164645918553805E-4</v>
      </c>
    </row>
    <row r="19" spans="1:86" x14ac:dyDescent="0.25">
      <c r="A19" s="19" t="s">
        <v>10</v>
      </c>
      <c r="B19" s="19">
        <v>8398230.2574999798</v>
      </c>
      <c r="C19" s="23">
        <v>4.6600000000000003E-13</v>
      </c>
      <c r="D19" s="23">
        <v>1278.38850000001</v>
      </c>
      <c r="E19" s="23">
        <v>0</v>
      </c>
      <c r="F19" s="23">
        <v>3230.8235</v>
      </c>
      <c r="G19" s="23">
        <v>4.3655999999999999E-11</v>
      </c>
      <c r="H19" s="23">
        <v>0</v>
      </c>
      <c r="I19" s="23">
        <v>2635.1952920797498</v>
      </c>
      <c r="J19" s="23">
        <v>10101.606413039901</v>
      </c>
      <c r="K19" s="19">
        <v>1499.7614533615099</v>
      </c>
      <c r="L19" s="19">
        <v>294.327</v>
      </c>
      <c r="M19" s="19">
        <v>2786.6196067041201</v>
      </c>
      <c r="N19" s="19">
        <v>6231.4256978254298</v>
      </c>
      <c r="O19" s="19">
        <v>2946.0283858893599</v>
      </c>
      <c r="P19" s="19">
        <v>2203.5217353039998</v>
      </c>
      <c r="Q19" s="19">
        <v>4452.0777345248898</v>
      </c>
      <c r="R19" s="19" t="s">
        <v>29</v>
      </c>
      <c r="S19" s="19">
        <v>1296.6880727996199</v>
      </c>
      <c r="T19" s="19">
        <v>6164.0858070592503</v>
      </c>
      <c r="U19" s="19">
        <v>1597.3598607629301</v>
      </c>
      <c r="V19" s="19">
        <v>31515.212996921699</v>
      </c>
      <c r="W19" s="19">
        <v>3205.8685013080899</v>
      </c>
      <c r="X19" s="19">
        <v>4792.9564062829904</v>
      </c>
      <c r="Y19" s="19">
        <v>2.5298448948925798</v>
      </c>
      <c r="Z19" s="19">
        <v>2404.6917486796001</v>
      </c>
      <c r="AA19" s="19">
        <v>4882.4310263669604</v>
      </c>
      <c r="AB19" s="19">
        <v>14948.591549111299</v>
      </c>
      <c r="AC19" s="19">
        <v>1326.8192325520599</v>
      </c>
      <c r="AD19" s="19" t="s">
        <v>29</v>
      </c>
      <c r="AE19" s="19">
        <v>1322.5566780127001</v>
      </c>
      <c r="AF19" s="19">
        <v>3328.8138254472301</v>
      </c>
      <c r="AG19" s="19">
        <v>1760.2353529228501</v>
      </c>
      <c r="AH19" s="19">
        <v>1575.7076818047301</v>
      </c>
      <c r="AI19" s="19">
        <v>3858.6897723013899</v>
      </c>
      <c r="AJ19" s="19">
        <v>2305.8833767276501</v>
      </c>
      <c r="AK19" s="19">
        <v>7760.8808228723401</v>
      </c>
      <c r="AL19" s="19">
        <v>1291.6580625578699</v>
      </c>
      <c r="AM19" s="19">
        <v>5569.8651237515996</v>
      </c>
      <c r="AN19" s="19">
        <v>4238.6253247766199</v>
      </c>
      <c r="AO19" s="19">
        <v>3183.69566880706</v>
      </c>
      <c r="AP19" s="24">
        <v>5352.0491120338902</v>
      </c>
      <c r="AQ19" s="24">
        <v>3223.5501972523698</v>
      </c>
      <c r="AR19" s="12">
        <v>1861.43799999972</v>
      </c>
      <c r="AS19" s="26">
        <f t="shared" si="0"/>
        <v>5.5487880864404979E-20</v>
      </c>
      <c r="AT19" s="25">
        <f t="shared" si="1"/>
        <v>1.5222117765327454E-4</v>
      </c>
      <c r="AU19" s="25">
        <f t="shared" si="2"/>
        <v>0</v>
      </c>
      <c r="AV19" s="25">
        <f t="shared" si="42"/>
        <v>3.8470289584102983E-4</v>
      </c>
      <c r="AW19" s="25">
        <f t="shared" si="4"/>
        <v>5.1982380408078614E-18</v>
      </c>
      <c r="AX19" s="25">
        <f t="shared" si="5"/>
        <v>0</v>
      </c>
      <c r="AY19" s="25">
        <f t="shared" si="6"/>
        <v>3.1377983352223613E-4</v>
      </c>
      <c r="AZ19" s="25">
        <f t="shared" si="7"/>
        <v>1.2028256076949942E-3</v>
      </c>
      <c r="BA19" s="25">
        <f t="shared" si="8"/>
        <v>1.7858065418272602E-4</v>
      </c>
      <c r="BB19" s="25">
        <f t="shared" si="9"/>
        <v>3.5046312255746185E-5</v>
      </c>
      <c r="BC19" s="25">
        <f t="shared" si="10"/>
        <v>3.3181033637599415E-4</v>
      </c>
      <c r="BD19" s="25">
        <f t="shared" si="11"/>
        <v>7.4199271831830275E-4</v>
      </c>
      <c r="BE19" s="25">
        <f t="shared" si="12"/>
        <v>3.5079157102872125E-4</v>
      </c>
      <c r="BF19" s="25">
        <f t="shared" si="13"/>
        <v>2.6237929513020443E-4</v>
      </c>
      <c r="BG19" s="25">
        <f t="shared" si="14"/>
        <v>5.3012094191499373E-4</v>
      </c>
      <c r="BH19" s="25" t="e">
        <f t="shared" si="15"/>
        <v>#VALUE!</v>
      </c>
      <c r="BI19" s="25">
        <f t="shared" si="16"/>
        <v>1.5440015730000043E-4</v>
      </c>
      <c r="BJ19" s="25">
        <f t="shared" si="17"/>
        <v>7.3397437532204566E-4</v>
      </c>
      <c r="BK19" s="25">
        <f t="shared" si="18"/>
        <v>1.9020196062574245E-4</v>
      </c>
      <c r="BL19" s="25">
        <f t="shared" si="19"/>
        <v>3.7526016828101686E-3</v>
      </c>
      <c r="BM19" s="25">
        <f t="shared" si="20"/>
        <v>3.8173143662560477E-4</v>
      </c>
      <c r="BN19" s="25">
        <f t="shared" si="21"/>
        <v>5.7071028768265492E-4</v>
      </c>
      <c r="BO19" s="25">
        <f t="shared" si="22"/>
        <v>3.012354766807352E-7</v>
      </c>
      <c r="BP19" s="25">
        <f t="shared" si="23"/>
        <v>2.8633315293208437E-4</v>
      </c>
      <c r="BQ19" s="25">
        <f t="shared" si="24"/>
        <v>5.8136427278910816E-4</v>
      </c>
      <c r="BR19" s="25">
        <f t="shared" si="25"/>
        <v>1.7799692424200404E-3</v>
      </c>
      <c r="BS19" s="25">
        <f t="shared" si="26"/>
        <v>1.5798795601813293E-4</v>
      </c>
      <c r="BT19" s="25" t="e">
        <f t="shared" si="27"/>
        <v>#VALUE!</v>
      </c>
      <c r="BU19" s="25">
        <f t="shared" si="28"/>
        <v>1.5748040211586249E-4</v>
      </c>
      <c r="BV19" s="25">
        <f t="shared" si="29"/>
        <v>3.9637086902618045E-4</v>
      </c>
      <c r="BW19" s="25">
        <f t="shared" si="30"/>
        <v>2.0959598617231105E-4</v>
      </c>
      <c r="BX19" s="25">
        <f t="shared" si="31"/>
        <v>1.8762377709250774E-4</v>
      </c>
      <c r="BY19" s="25">
        <f t="shared" si="32"/>
        <v>4.5946463171278433E-4</v>
      </c>
      <c r="BZ19" s="25">
        <f t="shared" si="33"/>
        <v>2.7456777273621397E-4</v>
      </c>
      <c r="CA19" s="25">
        <f t="shared" si="34"/>
        <v>9.2410907833129967E-4</v>
      </c>
      <c r="CB19" s="25">
        <f t="shared" si="35"/>
        <v>1.5380122037072797E-4</v>
      </c>
      <c r="CC19" s="25">
        <f t="shared" si="36"/>
        <v>6.6321891076723824E-4</v>
      </c>
      <c r="CD19" s="25">
        <f t="shared" si="37"/>
        <v>5.047045859443239E-4</v>
      </c>
      <c r="CE19" s="25">
        <f t="shared" si="38"/>
        <v>3.7909125746628383E-4</v>
      </c>
      <c r="CF19" s="25">
        <f t="shared" si="39"/>
        <v>6.372829689033926E-4</v>
      </c>
      <c r="CG19" s="25">
        <f t="shared" si="40"/>
        <v>3.8383684400336619E-4</v>
      </c>
      <c r="CH19" s="25">
        <f t="shared" si="41"/>
        <v>2.2164645918553805E-4</v>
      </c>
    </row>
    <row r="20" spans="1:86" x14ac:dyDescent="0.25">
      <c r="A20" s="19" t="s">
        <v>11</v>
      </c>
      <c r="B20" s="19">
        <v>7420913.1245000102</v>
      </c>
      <c r="C20" s="23">
        <v>2.2990000000000002E-12</v>
      </c>
      <c r="D20" s="23">
        <v>1351.4159999999799</v>
      </c>
      <c r="E20" s="23">
        <v>0</v>
      </c>
      <c r="F20" s="23">
        <v>2450.60700000001</v>
      </c>
      <c r="G20" s="23">
        <v>1.86497E-10</v>
      </c>
      <c r="H20" s="23">
        <v>256.10549790290003</v>
      </c>
      <c r="I20" s="23">
        <v>1018.26921466412</v>
      </c>
      <c r="J20" s="23">
        <v>3628.7730208890398</v>
      </c>
      <c r="K20" s="19">
        <v>1595.14106930924</v>
      </c>
      <c r="L20" s="19">
        <v>2344.78969727919</v>
      </c>
      <c r="M20" s="19">
        <v>13848.709512797999</v>
      </c>
      <c r="N20" s="19">
        <v>4133.6871805112696</v>
      </c>
      <c r="O20" s="19">
        <v>7369.08500886191</v>
      </c>
      <c r="P20" s="19">
        <v>2002.4380985120999</v>
      </c>
      <c r="Q20" s="19">
        <v>2959.2057991481101</v>
      </c>
      <c r="R20" s="19" t="s">
        <v>29</v>
      </c>
      <c r="S20" s="19">
        <v>1884.7251417498501</v>
      </c>
      <c r="T20" s="19">
        <v>9530.2847449903893</v>
      </c>
      <c r="U20" s="19">
        <v>14029.1018644954</v>
      </c>
      <c r="V20" s="19">
        <v>19882.7423243132</v>
      </c>
      <c r="W20" s="19">
        <v>938.89788599027099</v>
      </c>
      <c r="X20" s="19">
        <v>430.85897219475498</v>
      </c>
      <c r="Y20" s="19">
        <v>0</v>
      </c>
      <c r="Z20" s="19">
        <v>2948.47645193791</v>
      </c>
      <c r="AA20" s="19">
        <v>1744.54391662333</v>
      </c>
      <c r="AB20" s="19">
        <v>7951.4516253352003</v>
      </c>
      <c r="AC20" s="19">
        <v>2343.2223296242601</v>
      </c>
      <c r="AD20" s="19" t="s">
        <v>29</v>
      </c>
      <c r="AE20" s="19">
        <v>2771.3473316181398</v>
      </c>
      <c r="AF20" s="19">
        <v>611.74022890531103</v>
      </c>
      <c r="AG20" s="19" t="s">
        <v>29</v>
      </c>
      <c r="AH20" s="19">
        <v>580.530202428351</v>
      </c>
      <c r="AI20" s="19">
        <v>2085.8406523439498</v>
      </c>
      <c r="AJ20" s="19">
        <v>1265.7483255213599</v>
      </c>
      <c r="AK20" s="19">
        <v>2667.3299141841599</v>
      </c>
      <c r="AL20" s="19">
        <v>1056.34758286392</v>
      </c>
      <c r="AM20" s="19">
        <v>2232.7169412886001</v>
      </c>
      <c r="AN20" s="19">
        <v>3845.39051503468</v>
      </c>
      <c r="AO20" s="19">
        <v>3089.16897574006</v>
      </c>
      <c r="AP20" s="24">
        <v>19401.019348425001</v>
      </c>
      <c r="AQ20" s="24">
        <v>4492.8409862707103</v>
      </c>
      <c r="AR20" s="12">
        <v>2450.7996000000298</v>
      </c>
      <c r="AS20" s="26">
        <f t="shared" si="0"/>
        <v>3.0980015012032596E-19</v>
      </c>
      <c r="AT20" s="25">
        <f t="shared" si="1"/>
        <v>1.8210912556546505E-4</v>
      </c>
      <c r="AU20" s="25">
        <f t="shared" si="2"/>
        <v>0</v>
      </c>
      <c r="AV20" s="25">
        <f t="shared" si="42"/>
        <v>3.3022984623137217E-4</v>
      </c>
      <c r="AW20" s="25">
        <f t="shared" si="4"/>
        <v>2.5131273856890135E-17</v>
      </c>
      <c r="AX20" s="25">
        <f t="shared" si="5"/>
        <v>3.4511318702461613E-5</v>
      </c>
      <c r="AY20" s="25">
        <f t="shared" si="6"/>
        <v>1.3721616162063973E-4</v>
      </c>
      <c r="AZ20" s="25">
        <f t="shared" si="7"/>
        <v>4.889927910500274E-4</v>
      </c>
      <c r="BA20" s="25">
        <f t="shared" si="8"/>
        <v>2.1495212820143531E-4</v>
      </c>
      <c r="BB20" s="25">
        <f t="shared" si="9"/>
        <v>3.1597050901160793E-4</v>
      </c>
      <c r="BC20" s="25">
        <f t="shared" si="10"/>
        <v>1.8661732431655526E-3</v>
      </c>
      <c r="BD20" s="25">
        <f t="shared" si="11"/>
        <v>5.5703214835705012E-4</v>
      </c>
      <c r="BE20" s="25">
        <f t="shared" si="12"/>
        <v>9.9301593823178033E-4</v>
      </c>
      <c r="BF20" s="25">
        <f t="shared" si="13"/>
        <v>2.6983715681849004E-4</v>
      </c>
      <c r="BG20" s="25">
        <f t="shared" si="14"/>
        <v>3.9876572458156742E-4</v>
      </c>
      <c r="BH20" s="25" t="e">
        <f t="shared" si="15"/>
        <v>#VALUE!</v>
      </c>
      <c r="BI20" s="25">
        <f t="shared" si="16"/>
        <v>2.5397482899071599E-4</v>
      </c>
      <c r="BJ20" s="25">
        <f t="shared" si="17"/>
        <v>1.2842469093899411E-3</v>
      </c>
      <c r="BK20" s="25">
        <f t="shared" si="18"/>
        <v>1.8904818893753889E-3</v>
      </c>
      <c r="BL20" s="25">
        <f t="shared" si="19"/>
        <v>2.6792851487063883E-3</v>
      </c>
      <c r="BM20" s="25">
        <f t="shared" si="20"/>
        <v>1.2652053328727385E-4</v>
      </c>
      <c r="BN20" s="25">
        <f t="shared" si="21"/>
        <v>5.8060101899358163E-5</v>
      </c>
      <c r="BO20" s="25">
        <f t="shared" si="22"/>
        <v>0</v>
      </c>
      <c r="BP20" s="25">
        <f t="shared" si="23"/>
        <v>3.9731989884150083E-4</v>
      </c>
      <c r="BQ20" s="25">
        <f t="shared" si="24"/>
        <v>2.350848052463719E-4</v>
      </c>
      <c r="BR20" s="25">
        <f t="shared" si="25"/>
        <v>1.0714923476308632E-3</v>
      </c>
      <c r="BS20" s="25">
        <f t="shared" si="26"/>
        <v>3.1575929947059398E-4</v>
      </c>
      <c r="BT20" s="25" t="e">
        <f t="shared" si="27"/>
        <v>#VALUE!</v>
      </c>
      <c r="BU20" s="25">
        <f t="shared" si="28"/>
        <v>3.7345098711216371E-4</v>
      </c>
      <c r="BV20" s="25">
        <f t="shared" si="29"/>
        <v>8.2434630165075209E-5</v>
      </c>
      <c r="BW20" s="25" t="e">
        <f t="shared" si="30"/>
        <v>#VALUE!</v>
      </c>
      <c r="BX20" s="25">
        <f t="shared" si="31"/>
        <v>7.8228944698428151E-5</v>
      </c>
      <c r="BY20" s="25">
        <f t="shared" si="32"/>
        <v>2.8107601010145028E-4</v>
      </c>
      <c r="BZ20" s="25">
        <f t="shared" si="33"/>
        <v>1.705650375211259E-4</v>
      </c>
      <c r="CA20" s="25">
        <f t="shared" si="34"/>
        <v>3.5943419218559757E-4</v>
      </c>
      <c r="CB20" s="25">
        <f t="shared" si="35"/>
        <v>1.423473857113901E-4</v>
      </c>
      <c r="CC20" s="25">
        <f t="shared" si="36"/>
        <v>3.0086822252605621E-4</v>
      </c>
      <c r="CD20" s="25">
        <f t="shared" si="37"/>
        <v>5.1818293120009626E-4</v>
      </c>
      <c r="CE20" s="25">
        <f t="shared" si="38"/>
        <v>4.162788222841775E-4</v>
      </c>
      <c r="CF20" s="25">
        <f t="shared" si="39"/>
        <v>2.6143709032750819E-3</v>
      </c>
      <c r="CG20" s="25">
        <f t="shared" si="40"/>
        <v>6.0542967029726799E-4</v>
      </c>
      <c r="CH20" s="25">
        <f t="shared" si="41"/>
        <v>3.302557999107629E-4</v>
      </c>
    </row>
    <row r="21" spans="1:86" x14ac:dyDescent="0.25">
      <c r="A21" s="19" t="s">
        <v>12</v>
      </c>
      <c r="B21" s="19">
        <v>7420913.1245000102</v>
      </c>
      <c r="C21" s="23">
        <v>0</v>
      </c>
      <c r="D21" s="23">
        <v>1351.4159999999799</v>
      </c>
      <c r="E21" s="23">
        <v>0</v>
      </c>
      <c r="F21" s="23">
        <v>2450.60700000001</v>
      </c>
      <c r="G21" s="23">
        <v>3.3528000000000002E-11</v>
      </c>
      <c r="H21" s="23">
        <v>256.10549789704498</v>
      </c>
      <c r="I21" s="23">
        <v>1018.26921466412</v>
      </c>
      <c r="J21" s="23">
        <v>3628.7730208890398</v>
      </c>
      <c r="K21" s="19">
        <v>1595.14106930924</v>
      </c>
      <c r="L21" s="19">
        <v>2344.78969727919</v>
      </c>
      <c r="M21" s="19">
        <v>13848.709512797999</v>
      </c>
      <c r="N21" s="19">
        <v>4133.6871805112696</v>
      </c>
      <c r="O21" s="19">
        <v>7369.08500886191</v>
      </c>
      <c r="P21" s="19">
        <v>2002.4380985120999</v>
      </c>
      <c r="Q21" s="19">
        <v>2959.2057991481101</v>
      </c>
      <c r="R21" s="19" t="s">
        <v>29</v>
      </c>
      <c r="S21" s="19">
        <v>1884.7251417498501</v>
      </c>
      <c r="T21" s="19">
        <v>9530.2847449903893</v>
      </c>
      <c r="U21" s="19">
        <v>14029.1018644954</v>
      </c>
      <c r="V21" s="19">
        <v>19882.7423243132</v>
      </c>
      <c r="W21" s="19">
        <v>938.89788599027099</v>
      </c>
      <c r="X21" s="19">
        <v>430.85897219475498</v>
      </c>
      <c r="Y21" s="19">
        <v>35.381886139739002</v>
      </c>
      <c r="Z21" s="19">
        <v>2948.47645193791</v>
      </c>
      <c r="AA21" s="19">
        <v>1744.54391662333</v>
      </c>
      <c r="AB21" s="19">
        <v>7951.4516253352003</v>
      </c>
      <c r="AC21" s="19">
        <v>2343.2223296242601</v>
      </c>
      <c r="AD21" s="19" t="s">
        <v>29</v>
      </c>
      <c r="AE21" s="19">
        <v>2771.3473316181398</v>
      </c>
      <c r="AF21" s="19">
        <v>611.74022890531103</v>
      </c>
      <c r="AG21" s="19" t="s">
        <v>29</v>
      </c>
      <c r="AH21" s="19">
        <v>580.530202428351</v>
      </c>
      <c r="AI21" s="19">
        <v>2085.8406523439498</v>
      </c>
      <c r="AJ21" s="19">
        <v>1265.7483255213599</v>
      </c>
      <c r="AK21" s="19">
        <v>2667.3299141841599</v>
      </c>
      <c r="AL21" s="19">
        <v>1056.34758286392</v>
      </c>
      <c r="AM21" s="19">
        <v>2232.7169412886001</v>
      </c>
      <c r="AN21" s="19">
        <v>3845.39051503468</v>
      </c>
      <c r="AO21" s="19">
        <v>3089.16897574006</v>
      </c>
      <c r="AP21" s="24">
        <v>19401.019348425001</v>
      </c>
      <c r="AQ21" s="24">
        <v>4492.8409862707103</v>
      </c>
      <c r="AR21" s="12">
        <v>2450.7996000000298</v>
      </c>
      <c r="AS21" s="26">
        <f t="shared" si="0"/>
        <v>0</v>
      </c>
      <c r="AT21" s="25">
        <f t="shared" si="1"/>
        <v>1.8210912556546505E-4</v>
      </c>
      <c r="AU21" s="25">
        <f t="shared" si="2"/>
        <v>0</v>
      </c>
      <c r="AV21" s="25">
        <f t="shared" si="42"/>
        <v>3.3022984623137217E-4</v>
      </c>
      <c r="AW21" s="25">
        <f t="shared" si="4"/>
        <v>4.5180423807021694E-18</v>
      </c>
      <c r="AX21" s="25">
        <f t="shared" si="5"/>
        <v>3.4511318701672619E-5</v>
      </c>
      <c r="AY21" s="25">
        <f t="shared" si="6"/>
        <v>1.3721616162063973E-4</v>
      </c>
      <c r="AZ21" s="25">
        <f t="shared" si="7"/>
        <v>4.889927910500274E-4</v>
      </c>
      <c r="BA21" s="25">
        <f t="shared" si="8"/>
        <v>2.1495212820143531E-4</v>
      </c>
      <c r="BB21" s="25">
        <f t="shared" si="9"/>
        <v>3.1597050901160793E-4</v>
      </c>
      <c r="BC21" s="25">
        <f t="shared" si="10"/>
        <v>1.8661732431655526E-3</v>
      </c>
      <c r="BD21" s="25">
        <f t="shared" si="11"/>
        <v>5.5703214835705012E-4</v>
      </c>
      <c r="BE21" s="25">
        <f t="shared" si="12"/>
        <v>9.9301593823178033E-4</v>
      </c>
      <c r="BF21" s="25">
        <f t="shared" si="13"/>
        <v>2.6983715681849004E-4</v>
      </c>
      <c r="BG21" s="25">
        <f t="shared" si="14"/>
        <v>3.9876572458156742E-4</v>
      </c>
      <c r="BH21" s="25" t="e">
        <f t="shared" si="15"/>
        <v>#VALUE!</v>
      </c>
      <c r="BI21" s="25">
        <f t="shared" si="16"/>
        <v>2.5397482899071599E-4</v>
      </c>
      <c r="BJ21" s="25">
        <f t="shared" si="17"/>
        <v>1.2842469093899411E-3</v>
      </c>
      <c r="BK21" s="25">
        <f t="shared" si="18"/>
        <v>1.8904818893753889E-3</v>
      </c>
      <c r="BL21" s="25">
        <f t="shared" si="19"/>
        <v>2.6792851487063883E-3</v>
      </c>
      <c r="BM21" s="25">
        <f t="shared" si="20"/>
        <v>1.2652053328727385E-4</v>
      </c>
      <c r="BN21" s="25">
        <f t="shared" si="21"/>
        <v>5.8060101899358163E-5</v>
      </c>
      <c r="BO21" s="25">
        <f t="shared" si="22"/>
        <v>4.7678615213707796E-6</v>
      </c>
      <c r="BP21" s="25">
        <f t="shared" si="23"/>
        <v>3.9731989884150083E-4</v>
      </c>
      <c r="BQ21" s="25">
        <f t="shared" si="24"/>
        <v>2.350848052463719E-4</v>
      </c>
      <c r="BR21" s="25">
        <f t="shared" si="25"/>
        <v>1.0714923476308632E-3</v>
      </c>
      <c r="BS21" s="25">
        <f t="shared" si="26"/>
        <v>3.1575929947059398E-4</v>
      </c>
      <c r="BT21" s="25" t="e">
        <f t="shared" si="27"/>
        <v>#VALUE!</v>
      </c>
      <c r="BU21" s="25">
        <f t="shared" si="28"/>
        <v>3.7345098711216371E-4</v>
      </c>
      <c r="BV21" s="25">
        <f t="shared" si="29"/>
        <v>8.2434630165075209E-5</v>
      </c>
      <c r="BW21" s="25" t="e">
        <f t="shared" si="30"/>
        <v>#VALUE!</v>
      </c>
      <c r="BX21" s="25">
        <f t="shared" si="31"/>
        <v>7.8228944698428151E-5</v>
      </c>
      <c r="BY21" s="25">
        <f t="shared" si="32"/>
        <v>2.8107601010145028E-4</v>
      </c>
      <c r="BZ21" s="25">
        <f t="shared" si="33"/>
        <v>1.705650375211259E-4</v>
      </c>
      <c r="CA21" s="25">
        <f t="shared" si="34"/>
        <v>3.5943419218559757E-4</v>
      </c>
      <c r="CB21" s="25">
        <f t="shared" si="35"/>
        <v>1.423473857113901E-4</v>
      </c>
      <c r="CC21" s="25">
        <f t="shared" si="36"/>
        <v>3.0086822252605621E-4</v>
      </c>
      <c r="CD21" s="25">
        <f t="shared" si="37"/>
        <v>5.1818293120009626E-4</v>
      </c>
      <c r="CE21" s="25">
        <f t="shared" si="38"/>
        <v>4.162788222841775E-4</v>
      </c>
      <c r="CF21" s="25">
        <f t="shared" si="39"/>
        <v>2.6143709032750819E-3</v>
      </c>
      <c r="CG21" s="25">
        <f t="shared" si="40"/>
        <v>6.0542967029726799E-4</v>
      </c>
      <c r="CH21" s="25">
        <f t="shared" si="41"/>
        <v>3.302557999107629E-4</v>
      </c>
    </row>
    <row r="22" spans="1:86" x14ac:dyDescent="0.25">
      <c r="A22" s="19" t="s">
        <v>13</v>
      </c>
      <c r="B22" s="19">
        <v>7775715.5493749296</v>
      </c>
      <c r="C22" s="23">
        <v>1.251E-12</v>
      </c>
      <c r="D22" s="23" t="s">
        <v>29</v>
      </c>
      <c r="E22" s="23">
        <v>0</v>
      </c>
      <c r="F22" s="23">
        <v>908.51782499999103</v>
      </c>
      <c r="G22" s="23">
        <v>1.234E-11</v>
      </c>
      <c r="H22" s="23">
        <v>0</v>
      </c>
      <c r="I22" s="23">
        <v>1265.74104381082</v>
      </c>
      <c r="J22" s="23">
        <v>4842.1479396578998</v>
      </c>
      <c r="K22" s="19">
        <v>961.27912520089001</v>
      </c>
      <c r="L22" s="19">
        <v>1964.55215265679</v>
      </c>
      <c r="M22" s="19">
        <v>13439.8809290072</v>
      </c>
      <c r="N22" s="19">
        <v>3088.8751342307601</v>
      </c>
      <c r="O22" s="19">
        <v>1054.0077030515999</v>
      </c>
      <c r="P22" s="19">
        <v>2331.8830872112098</v>
      </c>
      <c r="Q22" s="19">
        <v>4770.4413029485704</v>
      </c>
      <c r="R22" s="19" t="s">
        <v>29</v>
      </c>
      <c r="S22" s="19">
        <v>767.06975477048002</v>
      </c>
      <c r="T22" s="19">
        <v>3641.8776411920699</v>
      </c>
      <c r="U22" s="19">
        <v>3404.53641718678</v>
      </c>
      <c r="V22" s="19">
        <v>3793.3368252328301</v>
      </c>
      <c r="W22" s="19">
        <v>986.19977456868503</v>
      </c>
      <c r="X22" s="19">
        <v>1059.7108095708099</v>
      </c>
      <c r="Y22" s="19">
        <v>11.356445055503601</v>
      </c>
      <c r="Z22" s="19">
        <v>3760.3773298200499</v>
      </c>
      <c r="AA22" s="19">
        <v>487.174798068489</v>
      </c>
      <c r="AB22" s="19">
        <v>3232.0366795782802</v>
      </c>
      <c r="AC22" s="19">
        <v>2367.9889200554499</v>
      </c>
      <c r="AD22" s="19" t="s">
        <v>29</v>
      </c>
      <c r="AE22" s="19">
        <v>1761.252517058</v>
      </c>
      <c r="AF22" s="19">
        <v>1407.9701379687101</v>
      </c>
      <c r="AG22" s="19">
        <v>709.87398825914499</v>
      </c>
      <c r="AH22" s="19">
        <v>1652.5693675791799</v>
      </c>
      <c r="AI22" s="19">
        <v>4444.8482661402404</v>
      </c>
      <c r="AJ22" s="19">
        <v>4046.6815757394102</v>
      </c>
      <c r="AK22" s="19">
        <v>1560.2768449585899</v>
      </c>
      <c r="AL22" s="19">
        <v>1820.8066214503001</v>
      </c>
      <c r="AM22" s="19">
        <v>3091.9722400403498</v>
      </c>
      <c r="AN22" s="19">
        <v>2974.8954178566401</v>
      </c>
      <c r="AO22" s="19">
        <v>1039.39530925806</v>
      </c>
      <c r="AP22" s="24">
        <v>5213.52010186388</v>
      </c>
      <c r="AQ22" s="24">
        <v>4054.2567528156301</v>
      </c>
      <c r="AR22" s="12">
        <v>11942.0974999997</v>
      </c>
      <c r="AS22" s="26">
        <f t="shared" si="0"/>
        <v>1.6088551491580279E-19</v>
      </c>
      <c r="AT22" s="25" t="e">
        <f t="shared" si="1"/>
        <v>#VALUE!</v>
      </c>
      <c r="AU22" s="25">
        <f t="shared" si="2"/>
        <v>0</v>
      </c>
      <c r="AV22" s="25">
        <f t="shared" si="42"/>
        <v>1.1684041413693747E-4</v>
      </c>
      <c r="AW22" s="25">
        <f t="shared" si="4"/>
        <v>1.5869922094812203E-18</v>
      </c>
      <c r="AX22" s="25">
        <f t="shared" si="5"/>
        <v>0</v>
      </c>
      <c r="AY22" s="25">
        <f t="shared" si="6"/>
        <v>1.6278129463115067E-4</v>
      </c>
      <c r="AZ22" s="25">
        <f t="shared" si="7"/>
        <v>6.2272699006423252E-4</v>
      </c>
      <c r="BA22" s="25">
        <f t="shared" si="8"/>
        <v>1.2362580898142098E-4</v>
      </c>
      <c r="BB22" s="25">
        <f t="shared" si="9"/>
        <v>2.5265226591457754E-4</v>
      </c>
      <c r="BC22" s="25">
        <f t="shared" si="10"/>
        <v>1.7284429765550772E-3</v>
      </c>
      <c r="BD22" s="25">
        <f t="shared" si="11"/>
        <v>3.972464160522265E-4</v>
      </c>
      <c r="BE22" s="25">
        <f t="shared" si="12"/>
        <v>1.3555121665122241E-4</v>
      </c>
      <c r="BF22" s="25">
        <f t="shared" si="13"/>
        <v>2.9989305452392278E-4</v>
      </c>
      <c r="BG22" s="25">
        <f t="shared" si="14"/>
        <v>6.1350512022421576E-4</v>
      </c>
      <c r="BH22" s="25" t="e">
        <f t="shared" si="15"/>
        <v>#VALUE!</v>
      </c>
      <c r="BI22" s="25">
        <f t="shared" si="16"/>
        <v>9.8649410449710038E-5</v>
      </c>
      <c r="BJ22" s="25">
        <f t="shared" si="17"/>
        <v>4.6836559517468861E-4</v>
      </c>
      <c r="BK22" s="25">
        <f t="shared" si="18"/>
        <v>4.3784220186146881E-4</v>
      </c>
      <c r="BL22" s="25">
        <f t="shared" si="19"/>
        <v>4.8784408343458072E-4</v>
      </c>
      <c r="BM22" s="25">
        <f t="shared" si="20"/>
        <v>1.2683074223927382E-4</v>
      </c>
      <c r="BN22" s="25">
        <f t="shared" si="21"/>
        <v>1.3628466767357474E-4</v>
      </c>
      <c r="BO22" s="25">
        <f t="shared" si="22"/>
        <v>1.4605016070085688E-6</v>
      </c>
      <c r="BP22" s="25">
        <f t="shared" si="23"/>
        <v>4.8360531014053583E-4</v>
      </c>
      <c r="BQ22" s="25">
        <f t="shared" si="24"/>
        <v>6.2653371895484499E-5</v>
      </c>
      <c r="BR22" s="25">
        <f t="shared" si="25"/>
        <v>4.156577821108818E-4</v>
      </c>
      <c r="BS22" s="25">
        <f t="shared" si="26"/>
        <v>3.0453646420306704E-4</v>
      </c>
      <c r="BT22" s="25" t="e">
        <f t="shared" si="27"/>
        <v>#VALUE!</v>
      </c>
      <c r="BU22" s="25">
        <f t="shared" si="28"/>
        <v>2.2650680903567552E-4</v>
      </c>
      <c r="BV22" s="25">
        <f t="shared" si="29"/>
        <v>1.8107274231268572E-4</v>
      </c>
      <c r="BW22" s="25">
        <f t="shared" si="30"/>
        <v>9.1293718726144756E-5</v>
      </c>
      <c r="BX22" s="25">
        <f t="shared" si="31"/>
        <v>2.1252955526543483E-4</v>
      </c>
      <c r="BY22" s="25">
        <f t="shared" si="32"/>
        <v>5.7163205597169134E-4</v>
      </c>
      <c r="BZ22" s="25">
        <f t="shared" si="33"/>
        <v>5.2042561871552936E-4</v>
      </c>
      <c r="CA22" s="25">
        <f t="shared" si="34"/>
        <v>2.0066022670852673E-4</v>
      </c>
      <c r="CB22" s="25">
        <f t="shared" si="35"/>
        <v>2.3416579604647062E-4</v>
      </c>
      <c r="CC22" s="25">
        <f t="shared" si="36"/>
        <v>3.97644720978625E-4</v>
      </c>
      <c r="CD22" s="25">
        <f t="shared" si="37"/>
        <v>3.8258799450242034E-4</v>
      </c>
      <c r="CE22" s="25">
        <f t="shared" si="38"/>
        <v>1.336719820392111E-4</v>
      </c>
      <c r="CF22" s="25">
        <f t="shared" si="39"/>
        <v>6.7048750288749715E-4</v>
      </c>
      <c r="CG22" s="25">
        <f t="shared" si="40"/>
        <v>5.2139982835940307E-4</v>
      </c>
      <c r="CH22" s="25">
        <f t="shared" si="41"/>
        <v>1.5358197485708816E-3</v>
      </c>
    </row>
    <row r="23" spans="1:86" x14ac:dyDescent="0.25">
      <c r="A23" s="19" t="s">
        <v>14</v>
      </c>
      <c r="B23" s="19">
        <v>7775715.5493749296</v>
      </c>
      <c r="C23" s="23">
        <v>1.6719999999999999E-12</v>
      </c>
      <c r="D23" s="23" t="s">
        <v>29</v>
      </c>
      <c r="E23" s="23">
        <v>0</v>
      </c>
      <c r="F23" s="23">
        <v>908.51782499999103</v>
      </c>
      <c r="G23" s="23">
        <v>9.4995000000000004E-11</v>
      </c>
      <c r="H23" s="23">
        <v>0</v>
      </c>
      <c r="I23" s="23">
        <v>1265.74104381082</v>
      </c>
      <c r="J23" s="23">
        <v>4842.1479396578998</v>
      </c>
      <c r="K23" s="19">
        <v>961.27912520089001</v>
      </c>
      <c r="L23" s="19">
        <v>1964.55215265679</v>
      </c>
      <c r="M23" s="19">
        <v>13439.8809290072</v>
      </c>
      <c r="N23" s="19">
        <v>3088.8751342307601</v>
      </c>
      <c r="O23" s="19">
        <v>1054.0077030515999</v>
      </c>
      <c r="P23" s="19">
        <v>2331.8830872112098</v>
      </c>
      <c r="Q23" s="19">
        <v>4770.4413029485704</v>
      </c>
      <c r="R23" s="19" t="s">
        <v>29</v>
      </c>
      <c r="S23" s="19">
        <v>767.06975477048002</v>
      </c>
      <c r="T23" s="19">
        <v>3641.8776411920699</v>
      </c>
      <c r="U23" s="19">
        <v>3404.53641718678</v>
      </c>
      <c r="V23" s="19">
        <v>3793.3368252328301</v>
      </c>
      <c r="W23" s="19">
        <v>986.19977456868503</v>
      </c>
      <c r="X23" s="19">
        <v>1059.7108095708099</v>
      </c>
      <c r="Y23" s="19">
        <v>11.3564450555183</v>
      </c>
      <c r="Z23" s="19">
        <v>3760.3773298200499</v>
      </c>
      <c r="AA23" s="19">
        <v>487.174798068489</v>
      </c>
      <c r="AB23" s="19">
        <v>3232.0366795782802</v>
      </c>
      <c r="AC23" s="19">
        <v>2367.9889200554499</v>
      </c>
      <c r="AD23" s="19" t="s">
        <v>29</v>
      </c>
      <c r="AE23" s="19">
        <v>1761.252517058</v>
      </c>
      <c r="AF23" s="19">
        <v>1407.9701379687101</v>
      </c>
      <c r="AG23" s="19">
        <v>709.87398825914499</v>
      </c>
      <c r="AH23" s="19">
        <v>1652.5693675791799</v>
      </c>
      <c r="AI23" s="19">
        <v>4444.8482661402404</v>
      </c>
      <c r="AJ23" s="19">
        <v>4046.6815757394102</v>
      </c>
      <c r="AK23" s="19">
        <v>1560.2768449585899</v>
      </c>
      <c r="AL23" s="19">
        <v>1820.8066214503001</v>
      </c>
      <c r="AM23" s="19">
        <v>3091.9722400403498</v>
      </c>
      <c r="AN23" s="19">
        <v>2974.8954178566401</v>
      </c>
      <c r="AO23" s="19">
        <v>1039.39530925806</v>
      </c>
      <c r="AP23" s="24">
        <v>5213.52010186388</v>
      </c>
      <c r="AQ23" s="24">
        <v>4054.2567528156301</v>
      </c>
      <c r="AR23" s="12">
        <v>11942.0974999997</v>
      </c>
      <c r="AS23" s="26">
        <f t="shared" si="0"/>
        <v>2.1502844199777959E-19</v>
      </c>
      <c r="AT23" s="25" t="e">
        <f t="shared" si="1"/>
        <v>#VALUE!</v>
      </c>
      <c r="AU23" s="25">
        <f t="shared" si="2"/>
        <v>0</v>
      </c>
      <c r="AV23" s="25">
        <f t="shared" si="42"/>
        <v>1.1684041413693747E-4</v>
      </c>
      <c r="AW23" s="25">
        <f t="shared" si="4"/>
        <v>1.2216882085872652E-17</v>
      </c>
      <c r="AX23" s="25">
        <f t="shared" si="5"/>
        <v>0</v>
      </c>
      <c r="AY23" s="25">
        <f t="shared" si="6"/>
        <v>1.6278129463115067E-4</v>
      </c>
      <c r="AZ23" s="25">
        <f t="shared" si="7"/>
        <v>6.2272699006423252E-4</v>
      </c>
      <c r="BA23" s="25">
        <f t="shared" si="8"/>
        <v>1.2362580898142098E-4</v>
      </c>
      <c r="BB23" s="25">
        <f t="shared" si="9"/>
        <v>2.5265226591457754E-4</v>
      </c>
      <c r="BC23" s="25">
        <f t="shared" si="10"/>
        <v>1.7284429765550772E-3</v>
      </c>
      <c r="BD23" s="25">
        <f t="shared" si="11"/>
        <v>3.972464160522265E-4</v>
      </c>
      <c r="BE23" s="25">
        <f t="shared" si="12"/>
        <v>1.3555121665122241E-4</v>
      </c>
      <c r="BF23" s="25">
        <f t="shared" si="13"/>
        <v>2.9989305452392278E-4</v>
      </c>
      <c r="BG23" s="25">
        <f t="shared" si="14"/>
        <v>6.1350512022421576E-4</v>
      </c>
      <c r="BH23" s="25" t="e">
        <f t="shared" si="15"/>
        <v>#VALUE!</v>
      </c>
      <c r="BI23" s="25">
        <f t="shared" si="16"/>
        <v>9.8649410449710038E-5</v>
      </c>
      <c r="BJ23" s="25">
        <f t="shared" si="17"/>
        <v>4.6836559517468861E-4</v>
      </c>
      <c r="BK23" s="25">
        <f t="shared" si="18"/>
        <v>4.3784220186146881E-4</v>
      </c>
      <c r="BL23" s="25">
        <f t="shared" si="19"/>
        <v>4.8784408343458072E-4</v>
      </c>
      <c r="BM23" s="25">
        <f t="shared" si="20"/>
        <v>1.2683074223927382E-4</v>
      </c>
      <c r="BN23" s="25">
        <f t="shared" si="21"/>
        <v>1.3628466767357474E-4</v>
      </c>
      <c r="BO23" s="25">
        <f t="shared" si="22"/>
        <v>1.4605016070104592E-6</v>
      </c>
      <c r="BP23" s="25">
        <f t="shared" si="23"/>
        <v>4.8360531014053583E-4</v>
      </c>
      <c r="BQ23" s="25">
        <f t="shared" si="24"/>
        <v>6.2653371895484499E-5</v>
      </c>
      <c r="BR23" s="25">
        <f t="shared" si="25"/>
        <v>4.156577821108818E-4</v>
      </c>
      <c r="BS23" s="25">
        <f t="shared" si="26"/>
        <v>3.0453646420306704E-4</v>
      </c>
      <c r="BT23" s="25" t="e">
        <f t="shared" si="27"/>
        <v>#VALUE!</v>
      </c>
      <c r="BU23" s="25">
        <f t="shared" si="28"/>
        <v>2.2650680903567552E-4</v>
      </c>
      <c r="BV23" s="25">
        <f t="shared" si="29"/>
        <v>1.8107274231268572E-4</v>
      </c>
      <c r="BW23" s="25">
        <f t="shared" si="30"/>
        <v>9.1293718726144756E-5</v>
      </c>
      <c r="BX23" s="25">
        <f t="shared" si="31"/>
        <v>2.1252955526543483E-4</v>
      </c>
      <c r="BY23" s="25">
        <f t="shared" si="32"/>
        <v>5.7163205597169134E-4</v>
      </c>
      <c r="BZ23" s="25">
        <f t="shared" si="33"/>
        <v>5.2042561871552936E-4</v>
      </c>
      <c r="CA23" s="25">
        <f t="shared" si="34"/>
        <v>2.0066022670852673E-4</v>
      </c>
      <c r="CB23" s="25">
        <f t="shared" si="35"/>
        <v>2.3416579604647062E-4</v>
      </c>
      <c r="CC23" s="25">
        <f t="shared" si="36"/>
        <v>3.97644720978625E-4</v>
      </c>
      <c r="CD23" s="25">
        <f t="shared" si="37"/>
        <v>3.8258799450242034E-4</v>
      </c>
      <c r="CE23" s="25">
        <f t="shared" si="38"/>
        <v>1.336719820392111E-4</v>
      </c>
      <c r="CF23" s="25">
        <f t="shared" si="39"/>
        <v>6.7048750288749715E-4</v>
      </c>
      <c r="CG23" s="25">
        <f t="shared" si="40"/>
        <v>5.2139982835940307E-4</v>
      </c>
      <c r="CH23" s="25">
        <f t="shared" si="41"/>
        <v>1.5358197485708816E-3</v>
      </c>
    </row>
    <row r="24" spans="1:86" x14ac:dyDescent="0.25">
      <c r="A24" s="19" t="s">
        <v>235</v>
      </c>
      <c r="B24" s="19">
        <v>11440391.5375001</v>
      </c>
      <c r="C24" s="23">
        <v>4266217.05161021</v>
      </c>
      <c r="D24" s="23">
        <v>3511224.11249999</v>
      </c>
      <c r="E24" s="23">
        <v>3457778.5871650702</v>
      </c>
      <c r="F24" s="23">
        <v>2164994.77</v>
      </c>
      <c r="G24" s="23">
        <v>4342387.3272499898</v>
      </c>
      <c r="H24" s="23">
        <v>1475822.65363211</v>
      </c>
      <c r="I24" s="23">
        <v>469929.98169033002</v>
      </c>
      <c r="J24" s="23">
        <v>1612780.32536548</v>
      </c>
      <c r="K24" s="19">
        <v>667131.30654998403</v>
      </c>
      <c r="L24" s="19">
        <v>617140.835395323</v>
      </c>
      <c r="M24" s="19">
        <v>1193788.2163732001</v>
      </c>
      <c r="N24" s="19">
        <v>6577126.1626935201</v>
      </c>
      <c r="O24" s="19">
        <v>7836418.8999443799</v>
      </c>
      <c r="P24" s="19">
        <v>4587597.8527326202</v>
      </c>
      <c r="Q24" s="19">
        <v>285308.954343019</v>
      </c>
      <c r="R24" s="19">
        <v>746437.460973882</v>
      </c>
      <c r="S24" s="19">
        <v>102963.125473747</v>
      </c>
      <c r="T24" s="19">
        <v>932806.04272133205</v>
      </c>
      <c r="U24" s="19">
        <v>5782554.7654830897</v>
      </c>
      <c r="V24" s="19">
        <v>927859.69052989397</v>
      </c>
      <c r="W24" s="19">
        <v>103150.589064477</v>
      </c>
      <c r="X24" s="19">
        <v>64421.594835907097</v>
      </c>
      <c r="Y24" s="19">
        <v>281341.73093135399</v>
      </c>
      <c r="Z24" s="19">
        <v>49731017.135160297</v>
      </c>
      <c r="AA24" s="19">
        <v>37093981.370706499</v>
      </c>
      <c r="AB24" s="19">
        <v>54498635.0266091</v>
      </c>
      <c r="AC24" s="19">
        <v>10964223.3743809</v>
      </c>
      <c r="AD24" s="19">
        <v>1277531.4774315001</v>
      </c>
      <c r="AE24" s="19">
        <v>429639.32259877998</v>
      </c>
      <c r="AF24" s="19">
        <v>28676.3684309647</v>
      </c>
      <c r="AG24" s="19">
        <v>201790.294539225</v>
      </c>
      <c r="AH24" s="19">
        <v>1120235.9115487901</v>
      </c>
      <c r="AI24" s="19">
        <v>883860.95188585902</v>
      </c>
      <c r="AJ24" s="19">
        <v>904941.89420903602</v>
      </c>
      <c r="AK24" s="19">
        <v>597073.30766794703</v>
      </c>
      <c r="AL24" s="19">
        <v>3068784.7532714899</v>
      </c>
      <c r="AM24" s="19">
        <v>550447.62991936505</v>
      </c>
      <c r="AN24" s="19">
        <v>607153.555153094</v>
      </c>
      <c r="AO24" s="19">
        <v>1159002.81423624</v>
      </c>
      <c r="AP24" s="19">
        <v>2428823.0486032302</v>
      </c>
      <c r="AQ24" s="19">
        <v>1807924.38989262</v>
      </c>
      <c r="AR24" s="12">
        <v>3802238.8663333501</v>
      </c>
      <c r="AS24" s="25">
        <f t="shared" si="0"/>
        <v>0.37290830804401326</v>
      </c>
      <c r="AT24" s="25">
        <f t="shared" si="1"/>
        <v>0.30691468041025161</v>
      </c>
      <c r="AU24" s="25">
        <f t="shared" si="2"/>
        <v>0.30224302864381225</v>
      </c>
      <c r="AV24" s="25">
        <f t="shared" si="42"/>
        <v>0.18924131773842107</v>
      </c>
      <c r="AW24" s="25">
        <f t="shared" si="4"/>
        <v>0.37956632104908428</v>
      </c>
      <c r="AX24" s="25">
        <f t="shared" si="5"/>
        <v>0.12900106161529151</v>
      </c>
      <c r="AY24" s="25">
        <f t="shared" si="6"/>
        <v>4.1076389750294935E-2</v>
      </c>
      <c r="AZ24" s="25">
        <f t="shared" si="7"/>
        <v>0.14097247634217747</v>
      </c>
      <c r="BA24" s="25">
        <f t="shared" si="8"/>
        <v>5.8313677846008612E-2</v>
      </c>
      <c r="BB24" s="25">
        <f t="shared" si="9"/>
        <v>5.3944030968906653E-2</v>
      </c>
      <c r="BC24" s="25">
        <f t="shared" si="10"/>
        <v>0.10434854545494524</v>
      </c>
      <c r="BD24" s="25">
        <f t="shared" si="11"/>
        <v>0.57490393935684503</v>
      </c>
      <c r="BE24" s="25">
        <f t="shared" si="12"/>
        <v>0.68497820850428315</v>
      </c>
      <c r="BF24" s="25">
        <f t="shared" si="13"/>
        <v>0.40100007396556991</v>
      </c>
      <c r="BG24" s="25">
        <f t="shared" si="14"/>
        <v>2.4938740375083646E-2</v>
      </c>
      <c r="BH24" s="25">
        <f t="shared" si="15"/>
        <v>6.5245796748053433E-2</v>
      </c>
      <c r="BI24" s="25">
        <f t="shared" si="16"/>
        <v>8.9999651791852937E-3</v>
      </c>
      <c r="BJ24" s="25">
        <f t="shared" si="17"/>
        <v>8.1536199147006147E-2</v>
      </c>
      <c r="BK24" s="25">
        <f t="shared" si="18"/>
        <v>0.50545077469845634</v>
      </c>
      <c r="BL24" s="25">
        <f t="shared" si="19"/>
        <v>8.1103840501305549E-2</v>
      </c>
      <c r="BM24" s="25">
        <f t="shared" si="20"/>
        <v>9.0163512958767993E-3</v>
      </c>
      <c r="BN24" s="25">
        <f t="shared" si="21"/>
        <v>5.6310655649102195E-3</v>
      </c>
      <c r="BO24" s="25">
        <f t="shared" si="22"/>
        <v>2.4591966980251748E-2</v>
      </c>
      <c r="BP24" s="25">
        <f t="shared" si="23"/>
        <v>4.3469681061306824</v>
      </c>
      <c r="BQ24" s="25">
        <f t="shared" si="24"/>
        <v>3.2423699179453171</v>
      </c>
      <c r="BR24" s="25">
        <f t="shared" si="25"/>
        <v>4.7637036589149711</v>
      </c>
      <c r="BS24" s="25">
        <f t="shared" si="26"/>
        <v>0.95837833333252764</v>
      </c>
      <c r="BT24" s="25">
        <f t="shared" si="27"/>
        <v>0.11166851005439105</v>
      </c>
      <c r="BU24" s="25">
        <f t="shared" si="28"/>
        <v>3.755459952489202E-2</v>
      </c>
      <c r="BV24" s="25">
        <f t="shared" si="29"/>
        <v>2.506589773345373E-3</v>
      </c>
      <c r="BW24" s="25">
        <f t="shared" si="30"/>
        <v>1.7638408080508688E-2</v>
      </c>
      <c r="BX24" s="25">
        <f t="shared" si="31"/>
        <v>9.7919368220642095E-2</v>
      </c>
      <c r="BY24" s="25">
        <f t="shared" si="32"/>
        <v>7.7257928541053775E-2</v>
      </c>
      <c r="BZ24" s="25">
        <f t="shared" si="33"/>
        <v>7.9100605188446166E-2</v>
      </c>
      <c r="CA24" s="25">
        <f t="shared" si="34"/>
        <v>5.2189936481703371E-2</v>
      </c>
      <c r="CB24" s="25">
        <f t="shared" si="35"/>
        <v>0.26824123485742746</v>
      </c>
      <c r="CC24" s="25">
        <f t="shared" si="36"/>
        <v>4.8114404836151807E-2</v>
      </c>
      <c r="CD24" s="25">
        <f t="shared" si="37"/>
        <v>5.3071046839867714E-2</v>
      </c>
      <c r="CE24" s="25">
        <f t="shared" si="38"/>
        <v>0.10130796751467649</v>
      </c>
      <c r="CF24" s="25">
        <f t="shared" si="39"/>
        <v>0.21230244092974154</v>
      </c>
      <c r="CG24" s="25">
        <f t="shared" si="40"/>
        <v>0.1580299401437863</v>
      </c>
      <c r="CH24" s="25">
        <f t="shared" si="41"/>
        <v>0.33235216241245857</v>
      </c>
    </row>
    <row r="25" spans="1:86" x14ac:dyDescent="0.25">
      <c r="A25" s="19" t="s">
        <v>236</v>
      </c>
      <c r="B25" s="19">
        <v>11938614.664252101</v>
      </c>
      <c r="C25" s="23">
        <v>4729566.5917153498</v>
      </c>
      <c r="D25" s="23">
        <v>3570313.9610000099</v>
      </c>
      <c r="E25" s="23">
        <v>3795970.37068658</v>
      </c>
      <c r="F25" s="23">
        <v>2578224.2910000002</v>
      </c>
      <c r="G25" s="23">
        <v>6775762.6699999804</v>
      </c>
      <c r="H25" s="23">
        <v>1918658.2881775401</v>
      </c>
      <c r="I25" s="23">
        <v>674839.78971984901</v>
      </c>
      <c r="J25" s="23">
        <v>2146112.3291807398</v>
      </c>
      <c r="K25" s="19">
        <v>794438.40261427395</v>
      </c>
      <c r="L25" s="19">
        <v>1149005.66537229</v>
      </c>
      <c r="M25" s="19">
        <v>1233998.0248072301</v>
      </c>
      <c r="N25" s="19">
        <v>6736750.4082601201</v>
      </c>
      <c r="O25" s="19">
        <v>8089173.9319978599</v>
      </c>
      <c r="P25" s="19">
        <v>4348409.8023726903</v>
      </c>
      <c r="Q25" s="19">
        <v>82992.585155638299</v>
      </c>
      <c r="R25" s="19">
        <v>906395.98604447499</v>
      </c>
      <c r="S25" s="19">
        <v>303238.00627086102</v>
      </c>
      <c r="T25" s="19">
        <v>1096249.2857073001</v>
      </c>
      <c r="U25" s="19">
        <v>4469467.2554254401</v>
      </c>
      <c r="V25" s="19">
        <v>618216.57593829301</v>
      </c>
      <c r="W25" s="19">
        <v>224975.74405872199</v>
      </c>
      <c r="X25" s="19">
        <v>79377.613461843197</v>
      </c>
      <c r="Y25" s="19">
        <v>455607.39984636998</v>
      </c>
      <c r="Z25" s="19">
        <v>57370297.078050099</v>
      </c>
      <c r="AA25" s="19">
        <v>50094115.9098344</v>
      </c>
      <c r="AB25" s="19">
        <v>89137542.961713195</v>
      </c>
      <c r="AC25" s="19">
        <v>17021225.422504202</v>
      </c>
      <c r="AD25" s="19">
        <v>1403064.7603655199</v>
      </c>
      <c r="AE25" s="19">
        <v>496511.27397133899</v>
      </c>
      <c r="AF25" s="19">
        <v>48289.786775662003</v>
      </c>
      <c r="AG25" s="19">
        <v>379414.84272293199</v>
      </c>
      <c r="AH25" s="19">
        <v>2326445.65158216</v>
      </c>
      <c r="AI25" s="19">
        <v>1032690.82842219</v>
      </c>
      <c r="AJ25" s="19">
        <v>919512.20559533197</v>
      </c>
      <c r="AK25" s="19">
        <v>644311.20833125198</v>
      </c>
      <c r="AL25" s="19">
        <v>5707301.4833859196</v>
      </c>
      <c r="AM25" s="19">
        <v>929863.91973942204</v>
      </c>
      <c r="AN25" s="19">
        <v>641088.72249591304</v>
      </c>
      <c r="AO25" s="19">
        <v>920479.69977102103</v>
      </c>
      <c r="AP25" s="19">
        <v>2737817.4871246601</v>
      </c>
      <c r="AQ25" s="19">
        <v>2258361.67323412</v>
      </c>
      <c r="AR25" s="12">
        <v>3852503.9260000298</v>
      </c>
      <c r="AS25" s="25">
        <f t="shared" si="0"/>
        <v>0.39615706886638469</v>
      </c>
      <c r="AT25" s="25">
        <f t="shared" si="1"/>
        <v>0.29905596766521264</v>
      </c>
      <c r="AU25" s="25">
        <f t="shared" si="2"/>
        <v>0.31795735748577997</v>
      </c>
      <c r="AV25" s="25">
        <f t="shared" si="42"/>
        <v>0.21595673899418164</v>
      </c>
      <c r="AW25" s="25">
        <f t="shared" si="4"/>
        <v>0.56755016059683261</v>
      </c>
      <c r="AX25" s="25">
        <f t="shared" si="5"/>
        <v>0.16071029530106165</v>
      </c>
      <c r="AY25" s="25">
        <f t="shared" si="6"/>
        <v>5.6525803763524403E-2</v>
      </c>
      <c r="AZ25" s="25">
        <f t="shared" si="7"/>
        <v>0.17976225797846235</v>
      </c>
      <c r="BA25" s="25">
        <f t="shared" si="8"/>
        <v>6.6543600321825269E-2</v>
      </c>
      <c r="BB25" s="25">
        <f t="shared" si="9"/>
        <v>9.6242796814002871E-2</v>
      </c>
      <c r="BC25" s="25">
        <f t="shared" si="10"/>
        <v>0.10336191086744774</v>
      </c>
      <c r="BD25" s="25">
        <f t="shared" si="11"/>
        <v>0.56428242285363572</v>
      </c>
      <c r="BE25" s="25">
        <f t="shared" si="12"/>
        <v>0.67756386812779412</v>
      </c>
      <c r="BF25" s="25">
        <f t="shared" si="13"/>
        <v>0.36423068544067949</v>
      </c>
      <c r="BG25" s="25">
        <f t="shared" si="14"/>
        <v>6.9516093357250008E-3</v>
      </c>
      <c r="BH25" s="25">
        <f t="shared" si="15"/>
        <v>7.5921370404767693E-2</v>
      </c>
      <c r="BI25" s="25">
        <f t="shared" si="16"/>
        <v>2.5399764947506787E-2</v>
      </c>
      <c r="BJ25" s="25">
        <f t="shared" si="17"/>
        <v>9.1823826845656473E-2</v>
      </c>
      <c r="BK25" s="25">
        <f t="shared" si="18"/>
        <v>0.37437067709442079</v>
      </c>
      <c r="BL25" s="25">
        <f t="shared" si="19"/>
        <v>5.1782940761914725E-2</v>
      </c>
      <c r="BM25" s="25">
        <f t="shared" si="20"/>
        <v>1.8844376034044288E-2</v>
      </c>
      <c r="BN25" s="25">
        <f t="shared" si="21"/>
        <v>6.648812755430015E-3</v>
      </c>
      <c r="BO25" s="25">
        <f t="shared" si="22"/>
        <v>3.8162501484414205E-2</v>
      </c>
      <c r="BP25" s="25">
        <f t="shared" si="23"/>
        <v>4.8054400524237106</v>
      </c>
      <c r="BQ25" s="25">
        <f t="shared" si="24"/>
        <v>4.1959739315342555</v>
      </c>
      <c r="BR25" s="25">
        <f t="shared" si="25"/>
        <v>7.4663221377450544</v>
      </c>
      <c r="BS25" s="25">
        <f t="shared" si="26"/>
        <v>1.4257286880588422</v>
      </c>
      <c r="BT25" s="25">
        <f t="shared" si="27"/>
        <v>0.11752324702854587</v>
      </c>
      <c r="BU25" s="25">
        <f t="shared" si="28"/>
        <v>4.1588684109057236E-2</v>
      </c>
      <c r="BV25" s="25">
        <f t="shared" si="29"/>
        <v>4.044840053365366E-3</v>
      </c>
      <c r="BW25" s="25">
        <f t="shared" si="30"/>
        <v>3.1780474819998773E-2</v>
      </c>
      <c r="BX25" s="25">
        <f t="shared" si="31"/>
        <v>0.19486730387138274</v>
      </c>
      <c r="BY25" s="25">
        <f t="shared" si="32"/>
        <v>8.6500055279812763E-2</v>
      </c>
      <c r="BZ25" s="25">
        <f t="shared" si="33"/>
        <v>7.7020008724180994E-2</v>
      </c>
      <c r="CA25" s="25">
        <f t="shared" si="34"/>
        <v>5.3968674461076185E-2</v>
      </c>
      <c r="CB25" s="25">
        <f t="shared" si="35"/>
        <v>0.47805391529013352</v>
      </c>
      <c r="CC25" s="25">
        <f t="shared" si="36"/>
        <v>7.7887087060756033E-2</v>
      </c>
      <c r="CD25" s="25">
        <f t="shared" si="37"/>
        <v>5.3698753207566931E-2</v>
      </c>
      <c r="CE25" s="25">
        <f t="shared" si="38"/>
        <v>7.7101047789675428E-2</v>
      </c>
      <c r="CF25" s="25">
        <f t="shared" si="39"/>
        <v>0.22932455432392262</v>
      </c>
      <c r="CG25" s="25">
        <f t="shared" si="40"/>
        <v>0.18916446645994467</v>
      </c>
      <c r="CH25" s="25">
        <f t="shared" si="41"/>
        <v>0.32269271053161774</v>
      </c>
    </row>
    <row r="26" spans="1:86" x14ac:dyDescent="0.25">
      <c r="A26" s="19" t="s">
        <v>237</v>
      </c>
      <c r="B26" s="19">
        <v>9418016.3696794007</v>
      </c>
      <c r="C26" s="23">
        <v>3175419.9181875</v>
      </c>
      <c r="D26" s="23">
        <v>1857566.7169999899</v>
      </c>
      <c r="E26" s="23">
        <v>2811368.94923838</v>
      </c>
      <c r="F26" s="23">
        <v>1307158.9834999901</v>
      </c>
      <c r="G26" s="23">
        <v>6342021.5680000102</v>
      </c>
      <c r="H26" s="23">
        <v>1439770.1221290601</v>
      </c>
      <c r="I26" s="23">
        <v>217236.44528662899</v>
      </c>
      <c r="J26" s="23">
        <v>829008.59774735302</v>
      </c>
      <c r="K26" s="19">
        <v>474010.34226799197</v>
      </c>
      <c r="L26" s="19">
        <v>236960.22286664299</v>
      </c>
      <c r="M26" s="19">
        <v>787002.96714603796</v>
      </c>
      <c r="N26" s="19">
        <v>1027926.47945541</v>
      </c>
      <c r="O26" s="19">
        <v>4780437.1828222796</v>
      </c>
      <c r="P26" s="19">
        <v>1826716.3302685199</v>
      </c>
      <c r="Q26" s="19">
        <v>258584.06662642799</v>
      </c>
      <c r="R26" s="19">
        <v>1179295.76787906</v>
      </c>
      <c r="S26" s="19">
        <v>37446.9691201729</v>
      </c>
      <c r="T26" s="19">
        <v>527777.48536985205</v>
      </c>
      <c r="U26" s="19">
        <v>1281451.6413672699</v>
      </c>
      <c r="V26" s="19">
        <v>1045133.30900566</v>
      </c>
      <c r="W26" s="19">
        <v>26501.674295218501</v>
      </c>
      <c r="X26" s="19">
        <v>16573.065886909299</v>
      </c>
      <c r="Y26" s="19">
        <v>109626.127312647</v>
      </c>
      <c r="Z26" s="19">
        <v>9533653.9977043904</v>
      </c>
      <c r="AA26" s="19">
        <v>7300330.5156763401</v>
      </c>
      <c r="AB26" s="19">
        <v>13360025.666779799</v>
      </c>
      <c r="AC26" s="19">
        <v>2638495.7788606398</v>
      </c>
      <c r="AD26" s="19">
        <v>736361.41724390304</v>
      </c>
      <c r="AE26" s="19">
        <v>73179.059750111206</v>
      </c>
      <c r="AF26" s="19">
        <v>4148.7534502984299</v>
      </c>
      <c r="AG26" s="19">
        <v>49234.8175583763</v>
      </c>
      <c r="AH26" s="19">
        <v>453568.81060608802</v>
      </c>
      <c r="AI26" s="19">
        <v>638665.78531358601</v>
      </c>
      <c r="AJ26" s="19">
        <v>283177.410357007</v>
      </c>
      <c r="AK26" s="19">
        <v>317962.31135921099</v>
      </c>
      <c r="AL26" s="19">
        <v>4943499.7101602498</v>
      </c>
      <c r="AM26" s="19">
        <v>221026.281323195</v>
      </c>
      <c r="AN26" s="19">
        <v>308894.80997621</v>
      </c>
      <c r="AO26" s="19">
        <v>118451.039279505</v>
      </c>
      <c r="AP26" s="19">
        <v>691556.29990389105</v>
      </c>
      <c r="AQ26" s="19">
        <v>1824457.94693626</v>
      </c>
      <c r="AR26" s="12">
        <v>7827154.5953332502</v>
      </c>
      <c r="AS26" s="25">
        <f t="shared" si="0"/>
        <v>0.33716440846402934</v>
      </c>
      <c r="AT26" s="25">
        <f t="shared" si="1"/>
        <v>0.19723545214683286</v>
      </c>
      <c r="AU26" s="25">
        <f t="shared" si="2"/>
        <v>0.29850966900942877</v>
      </c>
      <c r="AV26" s="25">
        <f t="shared" si="42"/>
        <v>0.13879344993583687</v>
      </c>
      <c r="AW26" s="25">
        <f t="shared" si="4"/>
        <v>0.67339249785312272</v>
      </c>
      <c r="AX26" s="25">
        <f t="shared" si="5"/>
        <v>0.15287403054047477</v>
      </c>
      <c r="AY26" s="25">
        <f t="shared" si="6"/>
        <v>2.3066050934675106E-2</v>
      </c>
      <c r="AZ26" s="25">
        <f t="shared" si="7"/>
        <v>8.8023694715193335E-2</v>
      </c>
      <c r="BA26" s="25">
        <f t="shared" si="8"/>
        <v>5.0330167591769413E-2</v>
      </c>
      <c r="BB26" s="25">
        <f t="shared" si="9"/>
        <v>2.5160311212615718E-2</v>
      </c>
      <c r="BC26" s="25">
        <f t="shared" si="10"/>
        <v>8.3563559061092224E-2</v>
      </c>
      <c r="BD26" s="25">
        <f t="shared" si="11"/>
        <v>0.10914469025183927</v>
      </c>
      <c r="BE26" s="25">
        <f t="shared" si="12"/>
        <v>0.50758429325017307</v>
      </c>
      <c r="BF26" s="25">
        <f t="shared" si="13"/>
        <v>0.19395977439044346</v>
      </c>
      <c r="BG26" s="25">
        <f t="shared" si="14"/>
        <v>2.745631951319601E-2</v>
      </c>
      <c r="BH26" s="25">
        <f t="shared" si="15"/>
        <v>0.12521700128656757</v>
      </c>
      <c r="BI26" s="25">
        <f t="shared" si="16"/>
        <v>3.9760993876301401E-3</v>
      </c>
      <c r="BJ26" s="25">
        <f t="shared" si="17"/>
        <v>5.6039134426331239E-2</v>
      </c>
      <c r="BK26" s="25">
        <f t="shared" si="18"/>
        <v>0.13606385793645545</v>
      </c>
      <c r="BL26" s="25">
        <f t="shared" si="19"/>
        <v>0.11097170231837657</v>
      </c>
      <c r="BM26" s="25">
        <f t="shared" si="20"/>
        <v>2.8139337685309891E-3</v>
      </c>
      <c r="BN26" s="25">
        <f t="shared" si="21"/>
        <v>1.7597193757557105E-3</v>
      </c>
      <c r="BO26" s="25">
        <f t="shared" si="22"/>
        <v>1.1640044252373581E-2</v>
      </c>
      <c r="BP26" s="25">
        <f t="shared" si="23"/>
        <v>1.0122783422204782</v>
      </c>
      <c r="BQ26" s="25">
        <f t="shared" si="24"/>
        <v>0.77514523537877977</v>
      </c>
      <c r="BR26" s="25">
        <f t="shared" si="25"/>
        <v>1.4185604635166491</v>
      </c>
      <c r="BS26" s="25">
        <f t="shared" si="26"/>
        <v>0.28015408715523998</v>
      </c>
      <c r="BT26" s="25">
        <f t="shared" si="27"/>
        <v>7.8186466060365278E-2</v>
      </c>
      <c r="BU26" s="25">
        <f t="shared" si="28"/>
        <v>7.7701138836098983E-3</v>
      </c>
      <c r="BV26" s="25">
        <f t="shared" si="29"/>
        <v>4.4051244842332527E-4</v>
      </c>
      <c r="BW26" s="25">
        <f t="shared" si="30"/>
        <v>5.227726904030886E-3</v>
      </c>
      <c r="BX26" s="25">
        <f t="shared" si="31"/>
        <v>4.8159696564800937E-2</v>
      </c>
      <c r="BY26" s="25">
        <f t="shared" si="32"/>
        <v>6.7813195501520124E-2</v>
      </c>
      <c r="BZ26" s="25">
        <f t="shared" si="33"/>
        <v>3.006762775107033E-2</v>
      </c>
      <c r="CA26" s="25">
        <f t="shared" si="34"/>
        <v>3.3761070153038475E-2</v>
      </c>
      <c r="CB26" s="25">
        <f t="shared" si="35"/>
        <v>0.52489818621206452</v>
      </c>
      <c r="CC26" s="25">
        <f t="shared" si="36"/>
        <v>2.3468453721823268E-2</v>
      </c>
      <c r="CD26" s="25">
        <f t="shared" si="37"/>
        <v>3.2798287649050357E-2</v>
      </c>
      <c r="CE26" s="25">
        <f t="shared" si="38"/>
        <v>1.257706874038245E-2</v>
      </c>
      <c r="CF26" s="25">
        <f t="shared" si="39"/>
        <v>7.3429082384089378E-2</v>
      </c>
      <c r="CG26" s="25">
        <f t="shared" si="40"/>
        <v>0.19371998044195016</v>
      </c>
      <c r="CH26" s="25">
        <f t="shared" si="41"/>
        <v>0.83108313769045772</v>
      </c>
    </row>
    <row r="27" spans="1:86" x14ac:dyDescent="0.25">
      <c r="A27" s="19" t="s">
        <v>238</v>
      </c>
      <c r="B27" s="19">
        <v>12096352.875952501</v>
      </c>
      <c r="C27" s="23">
        <v>3390363.5705110598</v>
      </c>
      <c r="D27" s="23">
        <v>2134802.6494999998</v>
      </c>
      <c r="E27" s="23">
        <v>4741283.0480709504</v>
      </c>
      <c r="F27" s="23">
        <v>1483904.51399999</v>
      </c>
      <c r="G27" s="23">
        <v>4799317.3180000205</v>
      </c>
      <c r="H27" s="23">
        <v>127928.93799576801</v>
      </c>
      <c r="I27" s="23">
        <v>10477.983982272301</v>
      </c>
      <c r="J27" s="23">
        <v>939368.78347434103</v>
      </c>
      <c r="K27" s="19">
        <v>462502.35809373599</v>
      </c>
      <c r="L27" s="19">
        <v>23796.879202381999</v>
      </c>
      <c r="M27" s="19">
        <v>728040.48310257599</v>
      </c>
      <c r="N27" s="19">
        <v>1318266.8930509901</v>
      </c>
      <c r="O27" s="19">
        <v>6125566.5448485203</v>
      </c>
      <c r="P27" s="19">
        <v>2529519.9846922602</v>
      </c>
      <c r="Q27" s="19">
        <v>1283240.9284276799</v>
      </c>
      <c r="R27" s="19">
        <v>1234701.16319696</v>
      </c>
      <c r="S27" s="19">
        <v>43355.137294577202</v>
      </c>
      <c r="T27" s="19">
        <v>742940.11800047802</v>
      </c>
      <c r="U27" s="19">
        <v>489201.392968342</v>
      </c>
      <c r="V27" s="19">
        <v>1928303.15281586</v>
      </c>
      <c r="W27" s="19">
        <v>71906.931586591396</v>
      </c>
      <c r="X27" s="19">
        <v>30083.937951788401</v>
      </c>
      <c r="Y27" s="19">
        <v>33757.397135756</v>
      </c>
      <c r="Z27" s="19">
        <v>17700144.7218909</v>
      </c>
      <c r="AA27" s="19">
        <v>14598908.186078699</v>
      </c>
      <c r="AB27" s="19">
        <v>23987090.0348779</v>
      </c>
      <c r="AC27" s="19">
        <v>4204206.4187348196</v>
      </c>
      <c r="AD27" s="19">
        <v>1179750.2335055601</v>
      </c>
      <c r="AE27" s="19">
        <v>193640.63357560799</v>
      </c>
      <c r="AF27" s="19">
        <v>14409.6649918434</v>
      </c>
      <c r="AG27" s="19">
        <v>45748.409454624903</v>
      </c>
      <c r="AH27" s="19">
        <v>671781.00817501603</v>
      </c>
      <c r="AI27" s="19">
        <v>1012052.65274152</v>
      </c>
      <c r="AJ27" s="19">
        <v>1011089.28299011</v>
      </c>
      <c r="AK27" s="19">
        <v>586275.288615803</v>
      </c>
      <c r="AL27" s="19">
        <v>1908355.17775474</v>
      </c>
      <c r="AM27" s="19">
        <v>552065.99565429694</v>
      </c>
      <c r="AN27" s="19">
        <v>458497.06862415798</v>
      </c>
      <c r="AO27" s="19">
        <v>329855.55843577202</v>
      </c>
      <c r="AP27" s="19">
        <v>1662773.88303047</v>
      </c>
      <c r="AQ27" s="19">
        <v>1408519.5233344501</v>
      </c>
      <c r="AR27" s="12">
        <v>12352893.488148199</v>
      </c>
      <c r="AS27" s="25">
        <f t="shared" si="0"/>
        <v>0.28027981700592486</v>
      </c>
      <c r="AT27" s="25">
        <f t="shared" si="1"/>
        <v>0.17648316574361669</v>
      </c>
      <c r="AU27" s="25">
        <f t="shared" si="2"/>
        <v>0.39195971684131348</v>
      </c>
      <c r="AV27" s="25">
        <f t="shared" si="42"/>
        <v>0.12267371241706961</v>
      </c>
      <c r="AW27" s="25">
        <f t="shared" si="4"/>
        <v>0.39675738358634061</v>
      </c>
      <c r="AX27" s="25">
        <f t="shared" si="5"/>
        <v>1.0575827218970289E-2</v>
      </c>
      <c r="AY27" s="25">
        <f t="shared" si="6"/>
        <v>8.6621017836727371E-4</v>
      </c>
      <c r="AZ27" s="25">
        <f t="shared" si="7"/>
        <v>7.7657190816729754E-2</v>
      </c>
      <c r="BA27" s="25">
        <f t="shared" si="8"/>
        <v>3.8234859948008688E-2</v>
      </c>
      <c r="BB27" s="25">
        <f t="shared" si="9"/>
        <v>1.9672771988729011E-3</v>
      </c>
      <c r="BC27" s="25">
        <f t="shared" si="10"/>
        <v>6.0186776176967972E-2</v>
      </c>
      <c r="BD27" s="25">
        <f t="shared" si="11"/>
        <v>0.10898052549969001</v>
      </c>
      <c r="BE27" s="25">
        <f t="shared" si="12"/>
        <v>0.50639780499675413</v>
      </c>
      <c r="BF27" s="25">
        <f t="shared" si="13"/>
        <v>0.20911426862562313</v>
      </c>
      <c r="BG27" s="25">
        <f t="shared" si="14"/>
        <v>0.10608494490754793</v>
      </c>
      <c r="BH27" s="25">
        <f t="shared" si="15"/>
        <v>0.1020721845550274</v>
      </c>
      <c r="BI27" s="25">
        <f t="shared" si="16"/>
        <v>3.5841495150796265E-3</v>
      </c>
      <c r="BJ27" s="25">
        <f t="shared" si="17"/>
        <v>6.1418522228914127E-2</v>
      </c>
      <c r="BK27" s="25">
        <f t="shared" si="18"/>
        <v>4.0442057038603124E-2</v>
      </c>
      <c r="BL27" s="25">
        <f t="shared" si="19"/>
        <v>0.15941194611223014</v>
      </c>
      <c r="BM27" s="25">
        <f t="shared" si="20"/>
        <v>5.9445133854801871E-3</v>
      </c>
      <c r="BN27" s="25">
        <f t="shared" si="21"/>
        <v>2.4870254910961754E-3</v>
      </c>
      <c r="BO27" s="25">
        <f t="shared" si="22"/>
        <v>2.7907086939291895E-3</v>
      </c>
      <c r="BP27" s="25">
        <f t="shared" si="23"/>
        <v>1.4632629275456004</v>
      </c>
      <c r="BQ27" s="25">
        <f t="shared" si="24"/>
        <v>1.2068851112223478</v>
      </c>
      <c r="BR27" s="25">
        <f t="shared" si="25"/>
        <v>1.9830018420315876</v>
      </c>
      <c r="BS27" s="25">
        <f t="shared" si="26"/>
        <v>0.34755983574956417</v>
      </c>
      <c r="BT27" s="25">
        <f t="shared" si="27"/>
        <v>9.7529416147481826E-2</v>
      </c>
      <c r="BU27" s="25">
        <f t="shared" si="28"/>
        <v>1.6008183256671089E-2</v>
      </c>
      <c r="BV27" s="25">
        <f t="shared" si="29"/>
        <v>1.1912404622793167E-3</v>
      </c>
      <c r="BW27" s="25">
        <f t="shared" si="30"/>
        <v>3.7820002379041497E-3</v>
      </c>
      <c r="BX27" s="25">
        <f t="shared" si="31"/>
        <v>5.5535830928883853E-2</v>
      </c>
      <c r="BY27" s="25">
        <f t="shared" si="32"/>
        <v>8.366593328750159E-2</v>
      </c>
      <c r="BZ27" s="25">
        <f t="shared" si="33"/>
        <v>8.3586291947563077E-2</v>
      </c>
      <c r="CA27" s="25">
        <f t="shared" si="34"/>
        <v>4.8467111916131005E-2</v>
      </c>
      <c r="CB27" s="25">
        <f t="shared" si="35"/>
        <v>0.15776285607115034</v>
      </c>
      <c r="CC27" s="25">
        <f t="shared" si="36"/>
        <v>4.5639045199466842E-2</v>
      </c>
      <c r="CD27" s="25">
        <f t="shared" si="37"/>
        <v>3.7903744486129223E-2</v>
      </c>
      <c r="CE27" s="25">
        <f t="shared" si="38"/>
        <v>2.7269009247533071E-2</v>
      </c>
      <c r="CF27" s="25">
        <f t="shared" si="39"/>
        <v>0.1374607619405728</v>
      </c>
      <c r="CG27" s="25">
        <f t="shared" si="40"/>
        <v>0.11644166946671844</v>
      </c>
      <c r="CH27" s="25">
        <f t="shared" si="41"/>
        <v>1.0212080959299477</v>
      </c>
    </row>
    <row r="28" spans="1:86" x14ac:dyDescent="0.25">
      <c r="A28" s="19" t="s">
        <v>240</v>
      </c>
      <c r="B28" s="19">
        <v>10624314.834973801</v>
      </c>
      <c r="C28" s="23">
        <v>3884901.3153289198</v>
      </c>
      <c r="D28" s="23">
        <v>3275973.21749999</v>
      </c>
      <c r="E28" s="23">
        <v>4083088.2651946801</v>
      </c>
      <c r="F28" s="23">
        <v>2101291.3650000002</v>
      </c>
      <c r="G28" s="23">
        <v>5012326.4474999998</v>
      </c>
      <c r="H28" s="23">
        <v>736927.63061630097</v>
      </c>
      <c r="I28" s="23">
        <v>245772.28066727699</v>
      </c>
      <c r="J28" s="23">
        <v>1494518.68674693</v>
      </c>
      <c r="K28" s="19">
        <v>608378.93386923498</v>
      </c>
      <c r="L28" s="19">
        <v>192404.30444205299</v>
      </c>
      <c r="M28" s="19">
        <v>1765438.4466198599</v>
      </c>
      <c r="N28" s="19">
        <v>4846041.7458874797</v>
      </c>
      <c r="O28" s="19">
        <v>8192673.4020762499</v>
      </c>
      <c r="P28" s="19">
        <v>3751795.7744579301</v>
      </c>
      <c r="Q28" s="19">
        <v>671794.15061202901</v>
      </c>
      <c r="R28" s="19">
        <v>1044498.75323264</v>
      </c>
      <c r="S28" s="19">
        <v>179189.709760142</v>
      </c>
      <c r="T28" s="19">
        <v>901399.68748306704</v>
      </c>
      <c r="U28" s="19">
        <v>4755612.0222418904</v>
      </c>
      <c r="V28" s="19">
        <v>1148618.41445235</v>
      </c>
      <c r="W28" s="19">
        <v>162234.84233585</v>
      </c>
      <c r="X28" s="19">
        <v>38835.432459798401</v>
      </c>
      <c r="Y28" s="19">
        <v>142544.77442429101</v>
      </c>
      <c r="Z28" s="19">
        <v>41211898.863598801</v>
      </c>
      <c r="AA28" s="19">
        <v>32483438.7662284</v>
      </c>
      <c r="AB28" s="19">
        <v>63194989.312141001</v>
      </c>
      <c r="AC28" s="19">
        <v>11629406.240007799</v>
      </c>
      <c r="AD28" s="19">
        <v>891539.75618026499</v>
      </c>
      <c r="AE28" s="19">
        <v>386835.355018139</v>
      </c>
      <c r="AF28" s="19">
        <v>43724.1403741865</v>
      </c>
      <c r="AG28" s="19">
        <v>206597.76765702901</v>
      </c>
      <c r="AH28" s="19">
        <v>1164694.98808215</v>
      </c>
      <c r="AI28" s="19">
        <v>1014512.67386557</v>
      </c>
      <c r="AJ28" s="19">
        <v>892698.08987256198</v>
      </c>
      <c r="AK28" s="19">
        <v>486485.74577445502</v>
      </c>
      <c r="AL28" s="19">
        <v>3273818.7304012598</v>
      </c>
      <c r="AM28" s="19">
        <v>372148.81088781299</v>
      </c>
      <c r="AN28" s="19">
        <v>382063.91699415998</v>
      </c>
      <c r="AO28" s="19">
        <v>782781.44193146902</v>
      </c>
      <c r="AP28" s="19">
        <v>2110353.04929261</v>
      </c>
      <c r="AQ28" s="19">
        <v>1396802.76634888</v>
      </c>
      <c r="AR28" s="12">
        <v>4124945.2794166999</v>
      </c>
      <c r="AS28" s="25">
        <f t="shared" si="0"/>
        <v>0.36566135093628366</v>
      </c>
      <c r="AT28" s="25">
        <f t="shared" si="1"/>
        <v>0.30834677514600106</v>
      </c>
      <c r="AU28" s="25">
        <f t="shared" si="2"/>
        <v>0.38431544326545258</v>
      </c>
      <c r="AV28" s="25">
        <f t="shared" si="42"/>
        <v>0.1977813532109228</v>
      </c>
      <c r="AW28" s="25">
        <f t="shared" si="4"/>
        <v>0.47177879471343431</v>
      </c>
      <c r="AX28" s="25">
        <f t="shared" si="5"/>
        <v>6.9362367556205631E-2</v>
      </c>
      <c r="AY28" s="25">
        <f t="shared" si="6"/>
        <v>2.3133000526135393E-2</v>
      </c>
      <c r="AZ28" s="25">
        <f t="shared" si="7"/>
        <v>0.14066965352223726</v>
      </c>
      <c r="BA28" s="25">
        <f t="shared" si="8"/>
        <v>5.7262886437300806E-2</v>
      </c>
      <c r="BB28" s="25">
        <f t="shared" si="9"/>
        <v>1.8109808249345563E-2</v>
      </c>
      <c r="BC28" s="25">
        <f t="shared" si="10"/>
        <v>0.16616962825765258</v>
      </c>
      <c r="BD28" s="25">
        <f t="shared" si="11"/>
        <v>0.45612746056197134</v>
      </c>
      <c r="BE28" s="25">
        <f t="shared" si="12"/>
        <v>0.77112487057584944</v>
      </c>
      <c r="BF28" s="25">
        <f t="shared" si="13"/>
        <v>0.35313296271186617</v>
      </c>
      <c r="BG28" s="25">
        <f t="shared" si="14"/>
        <v>6.3231762334505934E-2</v>
      </c>
      <c r="BH28" s="25">
        <f t="shared" si="15"/>
        <v>9.8312104776327972E-2</v>
      </c>
      <c r="BI28" s="25">
        <f t="shared" si="16"/>
        <v>1.6866001482775513E-2</v>
      </c>
      <c r="BJ28" s="25">
        <f t="shared" si="17"/>
        <v>8.4843088847083276E-2</v>
      </c>
      <c r="BK28" s="25">
        <f t="shared" si="18"/>
        <v>0.44761587886938947</v>
      </c>
      <c r="BL28" s="25">
        <f t="shared" si="19"/>
        <v>0.10811223427521691</v>
      </c>
      <c r="BM28" s="25">
        <f t="shared" si="20"/>
        <v>1.5270146344100698E-2</v>
      </c>
      <c r="BN28" s="25">
        <f t="shared" si="21"/>
        <v>3.6553352440156831E-3</v>
      </c>
      <c r="BO28" s="25">
        <f t="shared" si="22"/>
        <v>1.3416843969556792E-2</v>
      </c>
      <c r="BP28" s="25">
        <f t="shared" si="23"/>
        <v>3.8790170946304068</v>
      </c>
      <c r="BQ28" s="25">
        <f t="shared" si="24"/>
        <v>3.0574619889178485</v>
      </c>
      <c r="BR28" s="25">
        <f t="shared" si="25"/>
        <v>5.9481472729057012</v>
      </c>
      <c r="BS28" s="25">
        <f t="shared" si="26"/>
        <v>1.0946029386973148</v>
      </c>
      <c r="BT28" s="25">
        <f t="shared" si="27"/>
        <v>8.3915035466140112E-2</v>
      </c>
      <c r="BU28" s="25">
        <f t="shared" si="28"/>
        <v>3.6410381377698781E-2</v>
      </c>
      <c r="BV28" s="25">
        <f t="shared" si="29"/>
        <v>4.1154786029356516E-3</v>
      </c>
      <c r="BW28" s="25">
        <f t="shared" si="30"/>
        <v>1.9445749760439821E-2</v>
      </c>
      <c r="BX28" s="25">
        <f t="shared" si="31"/>
        <v>0.10962542113757137</v>
      </c>
      <c r="BY28" s="25">
        <f t="shared" si="32"/>
        <v>9.5489703536074833E-2</v>
      </c>
      <c r="BZ28" s="25">
        <f t="shared" si="33"/>
        <v>8.4024062138475145E-2</v>
      </c>
      <c r="CA28" s="25">
        <f t="shared" si="34"/>
        <v>4.5789846529491959E-2</v>
      </c>
      <c r="CB28" s="25">
        <f t="shared" si="35"/>
        <v>0.30814398681261718</v>
      </c>
      <c r="CC28" s="25">
        <f t="shared" si="36"/>
        <v>3.5028029258202108E-2</v>
      </c>
      <c r="CD28" s="25">
        <f t="shared" si="37"/>
        <v>3.5961275896724883E-2</v>
      </c>
      <c r="CE28" s="25">
        <f t="shared" si="38"/>
        <v>7.3678298703522868E-2</v>
      </c>
      <c r="CF28" s="25">
        <f t="shared" si="39"/>
        <v>0.19863427261639635</v>
      </c>
      <c r="CG28" s="25">
        <f t="shared" si="40"/>
        <v>0.13147226791047223</v>
      </c>
      <c r="CH28" s="25">
        <f t="shared" si="41"/>
        <v>0.38825518101533857</v>
      </c>
    </row>
    <row r="29" spans="1:86" x14ac:dyDescent="0.25">
      <c r="A29" s="19" t="s">
        <v>241</v>
      </c>
      <c r="B29" s="19">
        <v>13164088.784843</v>
      </c>
      <c r="C29" s="23">
        <v>4539951.9863189096</v>
      </c>
      <c r="D29" s="23">
        <v>3859922.4934999999</v>
      </c>
      <c r="E29" s="23">
        <v>4092789.4113292098</v>
      </c>
      <c r="F29" s="23">
        <v>2646619.1731666801</v>
      </c>
      <c r="G29" s="23">
        <v>5524457.1759999702</v>
      </c>
      <c r="H29" s="23">
        <v>1691586.8524155901</v>
      </c>
      <c r="I29" s="23">
        <v>566619.61428159103</v>
      </c>
      <c r="J29" s="23">
        <v>1832290.70233076</v>
      </c>
      <c r="K29" s="19">
        <v>681419.61040746002</v>
      </c>
      <c r="L29" s="19">
        <v>1080135.0159597599</v>
      </c>
      <c r="M29" s="19">
        <v>2439527.92948764</v>
      </c>
      <c r="N29" s="19">
        <v>10387728.8790871</v>
      </c>
      <c r="O29" s="19">
        <v>9613545.5986347105</v>
      </c>
      <c r="P29" s="19">
        <v>7425738.2228873596</v>
      </c>
      <c r="Q29" s="19">
        <v>1920574.0997180601</v>
      </c>
      <c r="R29" s="19">
        <v>1458984.2086074599</v>
      </c>
      <c r="S29" s="19">
        <v>339665.63290450501</v>
      </c>
      <c r="T29" s="19">
        <v>1109998.84579526</v>
      </c>
      <c r="U29" s="19">
        <v>4381956.74499036</v>
      </c>
      <c r="V29" s="19">
        <v>1674615.2829064899</v>
      </c>
      <c r="W29" s="19">
        <v>250251.01664602599</v>
      </c>
      <c r="X29" s="19">
        <v>71184.486155726394</v>
      </c>
      <c r="Y29" s="19">
        <v>335122.66626347799</v>
      </c>
      <c r="Z29" s="19">
        <v>56729971.9944034</v>
      </c>
      <c r="AA29" s="19">
        <v>43280857.470472001</v>
      </c>
      <c r="AB29" s="19">
        <v>76231508.034903005</v>
      </c>
      <c r="AC29" s="19">
        <v>14715004.855257999</v>
      </c>
      <c r="AD29" s="19">
        <v>1688700.1821127499</v>
      </c>
      <c r="AE29" s="19">
        <v>380560.937432306</v>
      </c>
      <c r="AF29" s="19">
        <v>67403.379534398395</v>
      </c>
      <c r="AG29" s="19">
        <v>255975.752381917</v>
      </c>
      <c r="AH29" s="19">
        <v>1800720.4297524299</v>
      </c>
      <c r="AI29" s="19">
        <v>1147180.6480431301</v>
      </c>
      <c r="AJ29" s="19">
        <v>1241264.2928684</v>
      </c>
      <c r="AK29" s="19">
        <v>712855.79539256601</v>
      </c>
      <c r="AL29" s="19">
        <v>4744559.49017365</v>
      </c>
      <c r="AM29" s="19">
        <v>657694.88919410296</v>
      </c>
      <c r="AN29" s="19">
        <v>685361.70668268402</v>
      </c>
      <c r="AO29" s="19">
        <v>872702.14265341603</v>
      </c>
      <c r="AP29" s="19">
        <v>2419153.92790695</v>
      </c>
      <c r="AQ29" s="19">
        <v>2090646.49810402</v>
      </c>
      <c r="AR29" s="12">
        <v>5221854.4445000002</v>
      </c>
      <c r="AS29" s="25">
        <f t="shared" si="0"/>
        <v>0.34487400233475823</v>
      </c>
      <c r="AT29" s="25">
        <f t="shared" si="1"/>
        <v>0.29321607872656374</v>
      </c>
      <c r="AU29" s="25">
        <f t="shared" si="2"/>
        <v>0.31090563716355413</v>
      </c>
      <c r="AV29" s="25">
        <f t="shared" si="42"/>
        <v>0.20104841409258581</v>
      </c>
      <c r="AW29" s="25">
        <f t="shared" si="4"/>
        <v>0.41966119085741621</v>
      </c>
      <c r="AX29" s="25">
        <f t="shared" si="5"/>
        <v>0.12850010965918632</v>
      </c>
      <c r="AY29" s="25">
        <f t="shared" si="6"/>
        <v>4.304282837517711E-2</v>
      </c>
      <c r="AZ29" s="25">
        <f t="shared" si="7"/>
        <v>0.13918857068484991</v>
      </c>
      <c r="BA29" s="25">
        <f t="shared" si="8"/>
        <v>5.1763522834336981E-2</v>
      </c>
      <c r="BB29" s="25">
        <f t="shared" si="9"/>
        <v>8.2051635598463651E-2</v>
      </c>
      <c r="BC29" s="25">
        <f t="shared" si="10"/>
        <v>0.18531688515322747</v>
      </c>
      <c r="BD29" s="25">
        <f t="shared" si="11"/>
        <v>0.78909592975758625</v>
      </c>
      <c r="BE29" s="25">
        <f t="shared" si="12"/>
        <v>0.73028568522749948</v>
      </c>
      <c r="BF29" s="25">
        <f t="shared" si="13"/>
        <v>0.56409056063472318</v>
      </c>
      <c r="BG29" s="25">
        <f t="shared" si="14"/>
        <v>0.1458949518731133</v>
      </c>
      <c r="BH29" s="25">
        <f t="shared" si="15"/>
        <v>0.11083062659736234</v>
      </c>
      <c r="BI29" s="25">
        <f t="shared" si="16"/>
        <v>2.5802441662015577E-2</v>
      </c>
      <c r="BJ29" s="25">
        <f t="shared" si="17"/>
        <v>8.432021873578531E-2</v>
      </c>
      <c r="BK29" s="25">
        <f t="shared" si="18"/>
        <v>0.33287201390161553</v>
      </c>
      <c r="BL29" s="25">
        <f t="shared" si="19"/>
        <v>0.1272108772796052</v>
      </c>
      <c r="BM29" s="25">
        <f t="shared" si="20"/>
        <v>1.9010128291915087E-2</v>
      </c>
      <c r="BN29" s="25">
        <f t="shared" si="21"/>
        <v>5.4074753915126662E-3</v>
      </c>
      <c r="BO29" s="25">
        <f t="shared" si="22"/>
        <v>2.5457338653727016E-2</v>
      </c>
      <c r="BP29" s="25">
        <f t="shared" si="23"/>
        <v>4.3094492084952911</v>
      </c>
      <c r="BQ29" s="25">
        <f t="shared" si="24"/>
        <v>3.2877974448413889</v>
      </c>
      <c r="BR29" s="25">
        <f t="shared" si="25"/>
        <v>5.7908685728916689</v>
      </c>
      <c r="BS29" s="25">
        <f t="shared" si="26"/>
        <v>1.1178141606125225</v>
      </c>
      <c r="BT29" s="25">
        <f t="shared" si="27"/>
        <v>0.12828082594346388</v>
      </c>
      <c r="BU29" s="25">
        <f t="shared" si="28"/>
        <v>2.8909022390556958E-2</v>
      </c>
      <c r="BV29" s="25">
        <f t="shared" si="29"/>
        <v>5.1202465006165848E-3</v>
      </c>
      <c r="BW29" s="25">
        <f t="shared" si="30"/>
        <v>1.9445003491365458E-2</v>
      </c>
      <c r="BX29" s="25">
        <f t="shared" si="31"/>
        <v>0.13679035892144403</v>
      </c>
      <c r="BY29" s="25">
        <f t="shared" si="32"/>
        <v>8.7144706085846402E-2</v>
      </c>
      <c r="BZ29" s="25">
        <f t="shared" si="33"/>
        <v>9.4291698662620632E-2</v>
      </c>
      <c r="CA29" s="25">
        <f t="shared" si="34"/>
        <v>5.4151548735628482E-2</v>
      </c>
      <c r="CB29" s="25">
        <f t="shared" si="35"/>
        <v>0.36041685586597444</v>
      </c>
      <c r="CC29" s="25">
        <f t="shared" si="36"/>
        <v>4.9961292417851688E-2</v>
      </c>
      <c r="CD29" s="25">
        <f t="shared" si="37"/>
        <v>5.2062981181941179E-2</v>
      </c>
      <c r="CE29" s="25">
        <f t="shared" si="38"/>
        <v>6.6294155024101367E-2</v>
      </c>
      <c r="CF29" s="25">
        <f t="shared" si="39"/>
        <v>0.18376918960713329</v>
      </c>
      <c r="CG29" s="25">
        <f t="shared" si="40"/>
        <v>0.15881437236363594</v>
      </c>
      <c r="CH29" s="25">
        <f t="shared" si="41"/>
        <v>0.39667420433326089</v>
      </c>
    </row>
    <row r="30" spans="1:86" x14ac:dyDescent="0.25">
      <c r="A30" s="19" t="s">
        <v>242</v>
      </c>
      <c r="B30" s="19">
        <v>8433242.3380389009</v>
      </c>
      <c r="C30" s="23">
        <v>2807954.9261980602</v>
      </c>
      <c r="D30" s="23">
        <v>1841894.2864999899</v>
      </c>
      <c r="E30" s="23">
        <v>3792556.5677461401</v>
      </c>
      <c r="F30" s="23">
        <v>1224760.3799999999</v>
      </c>
      <c r="G30" s="23">
        <v>3768650.3134999899</v>
      </c>
      <c r="H30" s="23">
        <v>474445.82394078298</v>
      </c>
      <c r="I30" s="23">
        <v>47579.718605902199</v>
      </c>
      <c r="J30" s="23">
        <v>642348.69048045704</v>
      </c>
      <c r="K30" s="19">
        <v>334015.02747919998</v>
      </c>
      <c r="L30" s="19">
        <v>69373.6485420893</v>
      </c>
      <c r="M30" s="19">
        <v>355412.820629936</v>
      </c>
      <c r="N30" s="19">
        <v>700723.37567081</v>
      </c>
      <c r="O30" s="19">
        <v>4179687.6600344302</v>
      </c>
      <c r="P30" s="19">
        <v>1230132.4735240799</v>
      </c>
      <c r="Q30" s="19">
        <v>662225.61960356904</v>
      </c>
      <c r="R30" s="19">
        <v>940786.71738316806</v>
      </c>
      <c r="S30" s="19">
        <v>1406.9606475319199</v>
      </c>
      <c r="T30" s="19">
        <v>575202.82892520202</v>
      </c>
      <c r="U30" s="19">
        <v>2491324.0305711501</v>
      </c>
      <c r="V30" s="19">
        <v>1987062.8983402399</v>
      </c>
      <c r="W30" s="19">
        <v>29098.8916682585</v>
      </c>
      <c r="X30" s="19">
        <v>21089.190818913001</v>
      </c>
      <c r="Y30" s="19">
        <v>46351.962951938098</v>
      </c>
      <c r="Z30" s="19">
        <v>10360881.316485699</v>
      </c>
      <c r="AA30" s="19">
        <v>8152711.6150635704</v>
      </c>
      <c r="AB30" s="19">
        <v>15420529.647098999</v>
      </c>
      <c r="AC30" s="19">
        <v>2625388.36709328</v>
      </c>
      <c r="AD30" s="19">
        <v>610870.55932748294</v>
      </c>
      <c r="AE30" s="19">
        <v>115118.98804939201</v>
      </c>
      <c r="AF30" s="19">
        <v>3672.56667970129</v>
      </c>
      <c r="AG30" s="19">
        <v>35576.988451505204</v>
      </c>
      <c r="AH30" s="19">
        <v>430327.74879377201</v>
      </c>
      <c r="AI30" s="19">
        <v>758598.35477313702</v>
      </c>
      <c r="AJ30" s="19">
        <v>603989.29577220301</v>
      </c>
      <c r="AK30" s="19">
        <v>361995.40020956198</v>
      </c>
      <c r="AL30" s="19">
        <v>983676.74556846404</v>
      </c>
      <c r="AM30" s="19">
        <v>280927.15946504299</v>
      </c>
      <c r="AN30" s="19">
        <v>255259.92177166499</v>
      </c>
      <c r="AO30" s="19">
        <v>143793.79335505501</v>
      </c>
      <c r="AP30" s="19">
        <v>1090682.50788979</v>
      </c>
      <c r="AQ30" s="19">
        <v>729766.887084143</v>
      </c>
      <c r="AR30" s="12">
        <v>7620076.5874999203</v>
      </c>
      <c r="AS30" s="25">
        <f t="shared" si="0"/>
        <v>0.33296267481043751</v>
      </c>
      <c r="AT30" s="25">
        <f t="shared" si="1"/>
        <v>0.21840879375563055</v>
      </c>
      <c r="AU30" s="25">
        <f t="shared" si="2"/>
        <v>0.44971511735640174</v>
      </c>
      <c r="AV30" s="25">
        <f t="shared" si="42"/>
        <v>0.1452300705833636</v>
      </c>
      <c r="AW30" s="25">
        <f t="shared" si="4"/>
        <v>0.44688035306434304</v>
      </c>
      <c r="AX30" s="25">
        <f t="shared" si="5"/>
        <v>5.6259005127927163E-2</v>
      </c>
      <c r="AY30" s="25">
        <f t="shared" si="6"/>
        <v>5.6419247424314587E-3</v>
      </c>
      <c r="AZ30" s="25">
        <f t="shared" si="7"/>
        <v>7.6168650767105939E-2</v>
      </c>
      <c r="BA30" s="25">
        <f t="shared" si="8"/>
        <v>3.9606952354801314E-2</v>
      </c>
      <c r="BB30" s="25">
        <f t="shared" si="9"/>
        <v>8.2262130935302543E-3</v>
      </c>
      <c r="BC30" s="25">
        <f t="shared" si="10"/>
        <v>4.2144267457703E-2</v>
      </c>
      <c r="BD30" s="25">
        <f t="shared" si="11"/>
        <v>8.3090624884587266E-2</v>
      </c>
      <c r="BE30" s="25">
        <f t="shared" si="12"/>
        <v>0.49562048527664998</v>
      </c>
      <c r="BF30" s="25">
        <f t="shared" si="13"/>
        <v>0.14586708459395936</v>
      </c>
      <c r="BG30" s="25">
        <f t="shared" si="14"/>
        <v>7.8525624316111556E-2</v>
      </c>
      <c r="BH30" s="25">
        <f t="shared" si="15"/>
        <v>0.11155694093357955</v>
      </c>
      <c r="BI30" s="25">
        <f t="shared" si="16"/>
        <v>1.6683507850660201E-4</v>
      </c>
      <c r="BJ30" s="25">
        <f t="shared" si="17"/>
        <v>6.8206604988771374E-2</v>
      </c>
      <c r="BK30" s="25">
        <f t="shared" si="18"/>
        <v>0.29541710420603096</v>
      </c>
      <c r="BL30" s="25">
        <f t="shared" si="19"/>
        <v>0.23562264888053949</v>
      </c>
      <c r="BM30" s="25">
        <f t="shared" si="20"/>
        <v>3.4504986933679496E-3</v>
      </c>
      <c r="BN30" s="25">
        <f t="shared" si="21"/>
        <v>2.5007215461825757E-3</v>
      </c>
      <c r="BO30" s="25">
        <f t="shared" si="22"/>
        <v>5.4963394971899934E-3</v>
      </c>
      <c r="BP30" s="25">
        <f t="shared" si="23"/>
        <v>1.228576258238425</v>
      </c>
      <c r="BQ30" s="25">
        <f t="shared" si="24"/>
        <v>0.96673512846773402</v>
      </c>
      <c r="BR30" s="25">
        <f t="shared" si="25"/>
        <v>1.8285410319045747</v>
      </c>
      <c r="BS30" s="25">
        <f t="shared" si="26"/>
        <v>0.3113142326352023</v>
      </c>
      <c r="BT30" s="25">
        <f t="shared" si="27"/>
        <v>7.2436025770550444E-2</v>
      </c>
      <c r="BU30" s="25">
        <f t="shared" si="28"/>
        <v>1.3650620180821488E-2</v>
      </c>
      <c r="BV30" s="25">
        <f t="shared" si="29"/>
        <v>4.3548691386892163E-4</v>
      </c>
      <c r="BW30" s="25">
        <f t="shared" si="30"/>
        <v>4.2186607505670728E-3</v>
      </c>
      <c r="BX30" s="25">
        <f t="shared" si="31"/>
        <v>5.1027556370903733E-2</v>
      </c>
      <c r="BY30" s="25">
        <f t="shared" si="32"/>
        <v>8.9953344676389851E-2</v>
      </c>
      <c r="BZ30" s="25">
        <f t="shared" si="33"/>
        <v>7.1620056860912773E-2</v>
      </c>
      <c r="CA30" s="25">
        <f t="shared" si="34"/>
        <v>4.2924818912975976E-2</v>
      </c>
      <c r="CB30" s="25">
        <f t="shared" si="35"/>
        <v>0.11664276990256775</v>
      </c>
      <c r="CC30" s="25">
        <f t="shared" si="36"/>
        <v>3.3311880318901269E-2</v>
      </c>
      <c r="CD30" s="25">
        <f t="shared" si="37"/>
        <v>3.0268301507273433E-2</v>
      </c>
      <c r="CE30" s="25">
        <f t="shared" si="38"/>
        <v>1.7050831411124061E-2</v>
      </c>
      <c r="CF30" s="25">
        <f t="shared" si="39"/>
        <v>0.12933133712642977</v>
      </c>
      <c r="CG30" s="25">
        <f t="shared" si="40"/>
        <v>8.6534556678451363E-2</v>
      </c>
      <c r="CH30" s="25">
        <f t="shared" si="41"/>
        <v>0.90357614332139813</v>
      </c>
    </row>
    <row r="31" spans="1:86" x14ac:dyDescent="0.25">
      <c r="A31" s="19" t="s">
        <v>243</v>
      </c>
      <c r="B31" s="19">
        <v>12672256.1067554</v>
      </c>
      <c r="C31" s="23">
        <v>4484615.6940577198</v>
      </c>
      <c r="D31" s="23">
        <v>2758585.9669999899</v>
      </c>
      <c r="E31" s="23">
        <v>3391597.3299367498</v>
      </c>
      <c r="F31" s="23">
        <v>2061346.0094999999</v>
      </c>
      <c r="G31" s="23">
        <v>6956618.7229999704</v>
      </c>
      <c r="H31" s="23">
        <v>1288040.8043031299</v>
      </c>
      <c r="I31" s="23">
        <v>236394.99289753</v>
      </c>
      <c r="J31" s="23">
        <v>1466784.81414722</v>
      </c>
      <c r="K31" s="19">
        <v>661499.06401804101</v>
      </c>
      <c r="L31" s="19">
        <v>245682.022248594</v>
      </c>
      <c r="M31" s="19">
        <v>2314652.2892097002</v>
      </c>
      <c r="N31" s="19">
        <v>2527211.60480094</v>
      </c>
      <c r="O31" s="19">
        <v>7067266.6464656703</v>
      </c>
      <c r="P31" s="19">
        <v>3402049.70058838</v>
      </c>
      <c r="Q31" s="19">
        <v>837303.39795293205</v>
      </c>
      <c r="R31" s="19">
        <v>1089140.62873516</v>
      </c>
      <c r="S31" s="19">
        <v>123965.580990653</v>
      </c>
      <c r="T31" s="19">
        <v>793210.48924797401</v>
      </c>
      <c r="U31" s="19">
        <v>2774726.7467785301</v>
      </c>
      <c r="V31" s="19">
        <v>1871939.5199702799</v>
      </c>
      <c r="W31" s="19">
        <v>149273.346920104</v>
      </c>
      <c r="X31" s="19">
        <v>41330.116860271599</v>
      </c>
      <c r="Y31" s="19">
        <v>196902.74544366199</v>
      </c>
      <c r="Z31" s="19">
        <v>19257477.2282589</v>
      </c>
      <c r="AA31" s="19">
        <v>14625548.474884501</v>
      </c>
      <c r="AB31" s="19">
        <v>29474676.3234649</v>
      </c>
      <c r="AC31" s="19">
        <v>5544166.2962165</v>
      </c>
      <c r="AD31" s="19">
        <v>1095017.96239258</v>
      </c>
      <c r="AE31" s="19">
        <v>254841.03835527599</v>
      </c>
      <c r="AF31" s="19">
        <v>5760.5330742933602</v>
      </c>
      <c r="AG31" s="19">
        <v>96841.598621984507</v>
      </c>
      <c r="AH31" s="19">
        <v>943695.28173318005</v>
      </c>
      <c r="AI31" s="19">
        <v>961269.23383830604</v>
      </c>
      <c r="AJ31" s="19">
        <v>863627.83524549997</v>
      </c>
      <c r="AK31" s="19">
        <v>516837.88466414</v>
      </c>
      <c r="AL31" s="19">
        <v>4283515.9448698796</v>
      </c>
      <c r="AM31" s="19">
        <v>464315.347235972</v>
      </c>
      <c r="AN31" s="19">
        <v>437995.031447966</v>
      </c>
      <c r="AO31" s="19">
        <v>263304.74145304499</v>
      </c>
      <c r="AP31" s="19">
        <v>1496651.2474409901</v>
      </c>
      <c r="AQ31" s="19">
        <v>1627458.60526492</v>
      </c>
      <c r="AR31" s="12">
        <v>8627353.4167256504</v>
      </c>
      <c r="AS31" s="25">
        <f t="shared" si="0"/>
        <v>0.35389244474526005</v>
      </c>
      <c r="AT31" s="25">
        <f t="shared" si="1"/>
        <v>0.21768704355094487</v>
      </c>
      <c r="AU31" s="25">
        <f t="shared" si="2"/>
        <v>0.26763958219947409</v>
      </c>
      <c r="AV31" s="25">
        <f t="shared" si="42"/>
        <v>0.16266606294368732</v>
      </c>
      <c r="AW31" s="25">
        <f t="shared" si="4"/>
        <v>0.54896449885443011</v>
      </c>
      <c r="AX31" s="25">
        <f t="shared" si="5"/>
        <v>0.10164257993621938</v>
      </c>
      <c r="AY31" s="25">
        <f t="shared" si="6"/>
        <v>1.8654530882745591E-2</v>
      </c>
      <c r="AZ31" s="25">
        <f t="shared" si="7"/>
        <v>0.11574772493473343</v>
      </c>
      <c r="BA31" s="25">
        <f t="shared" si="8"/>
        <v>5.220057568639299E-2</v>
      </c>
      <c r="BB31" s="25">
        <f t="shared" si="9"/>
        <v>1.9387394018782842E-2</v>
      </c>
      <c r="BC31" s="25">
        <f t="shared" si="10"/>
        <v>0.18265510653432832</v>
      </c>
      <c r="BD31" s="25">
        <f t="shared" si="11"/>
        <v>0.199428703421936</v>
      </c>
      <c r="BE31" s="25">
        <f t="shared" si="12"/>
        <v>0.55769600826629528</v>
      </c>
      <c r="BF31" s="25">
        <f t="shared" si="13"/>
        <v>0.26846440538514649</v>
      </c>
      <c r="BG31" s="25">
        <f t="shared" si="14"/>
        <v>6.6073743372861399E-2</v>
      </c>
      <c r="BH31" s="25">
        <f t="shared" si="15"/>
        <v>8.5946860571619488E-2</v>
      </c>
      <c r="BI31" s="25">
        <f t="shared" si="16"/>
        <v>9.7824396813262562E-3</v>
      </c>
      <c r="BJ31" s="25">
        <f t="shared" si="17"/>
        <v>6.2594259661870683E-2</v>
      </c>
      <c r="BK31" s="25">
        <f t="shared" si="18"/>
        <v>0.21896075358667685</v>
      </c>
      <c r="BL31" s="25">
        <f t="shared" si="19"/>
        <v>0.14771951452057344</v>
      </c>
      <c r="BM31" s="25">
        <f t="shared" si="20"/>
        <v>1.1779539938474609E-2</v>
      </c>
      <c r="BN31" s="25">
        <f t="shared" si="21"/>
        <v>3.2614647709210279E-3</v>
      </c>
      <c r="BO31" s="25">
        <f t="shared" si="22"/>
        <v>1.5538097066922118E-2</v>
      </c>
      <c r="BP31" s="25">
        <f t="shared" si="23"/>
        <v>1.5196565683353742</v>
      </c>
      <c r="BQ31" s="25">
        <f t="shared" si="24"/>
        <v>1.1541392749384087</v>
      </c>
      <c r="BR31" s="25">
        <f t="shared" si="25"/>
        <v>2.3259217676126642</v>
      </c>
      <c r="BS31" s="25">
        <f t="shared" si="26"/>
        <v>0.43750428096706345</v>
      </c>
      <c r="BT31" s="25">
        <f t="shared" si="27"/>
        <v>8.6410655937488631E-2</v>
      </c>
      <c r="BU31" s="25">
        <f t="shared" si="28"/>
        <v>2.0110155303712955E-2</v>
      </c>
      <c r="BV31" s="25">
        <f t="shared" si="29"/>
        <v>4.5457833441532971E-4</v>
      </c>
      <c r="BW31" s="25">
        <f t="shared" si="30"/>
        <v>7.6420171598615043E-3</v>
      </c>
      <c r="BX31" s="25">
        <f t="shared" si="31"/>
        <v>7.4469397854902059E-2</v>
      </c>
      <c r="BY31" s="25">
        <f t="shared" si="32"/>
        <v>7.5856203168579189E-2</v>
      </c>
      <c r="BZ31" s="25">
        <f t="shared" si="33"/>
        <v>6.8151071756284362E-2</v>
      </c>
      <c r="CA31" s="25">
        <f t="shared" si="34"/>
        <v>4.0784993635712669E-2</v>
      </c>
      <c r="CB31" s="25">
        <f t="shared" si="35"/>
        <v>0.33802315142497774</v>
      </c>
      <c r="CC31" s="25">
        <f t="shared" si="36"/>
        <v>3.6640306455647788E-2</v>
      </c>
      <c r="CD31" s="25">
        <f t="shared" si="37"/>
        <v>3.4563303310645457E-2</v>
      </c>
      <c r="CE31" s="25">
        <f t="shared" si="38"/>
        <v>2.0778047668455892E-2</v>
      </c>
      <c r="CF31" s="25">
        <f t="shared" si="39"/>
        <v>0.11810456124250412</v>
      </c>
      <c r="CG31" s="25">
        <f t="shared" si="40"/>
        <v>0.12842690295671541</v>
      </c>
      <c r="CH31" s="25">
        <f t="shared" si="41"/>
        <v>0.68080642815658776</v>
      </c>
    </row>
    <row r="32" spans="1:86" x14ac:dyDescent="0.25">
      <c r="A32" s="19" t="s">
        <v>15</v>
      </c>
      <c r="B32" s="19">
        <v>8115591.5055000503</v>
      </c>
      <c r="C32" s="23">
        <v>18555.8636191019</v>
      </c>
      <c r="D32" s="23">
        <v>16820.4039999999</v>
      </c>
      <c r="E32" s="23">
        <v>880021.18852656696</v>
      </c>
      <c r="F32" s="23">
        <v>12249.445125</v>
      </c>
      <c r="G32" s="23">
        <v>94922.108600000895</v>
      </c>
      <c r="H32" s="23">
        <v>211033.99900642599</v>
      </c>
      <c r="I32" s="23">
        <v>2945.3150910212398</v>
      </c>
      <c r="J32" s="23">
        <v>48133.988822520798</v>
      </c>
      <c r="K32" s="19">
        <v>7212.64545422847</v>
      </c>
      <c r="L32" s="19">
        <v>4286.1382471259003</v>
      </c>
      <c r="M32" s="19">
        <v>4610.2675940499203</v>
      </c>
      <c r="N32" s="19">
        <v>14507.816843357001</v>
      </c>
      <c r="O32" s="19">
        <v>10287.372639413999</v>
      </c>
      <c r="P32" s="19">
        <v>4699.5058695285497</v>
      </c>
      <c r="Q32" s="19">
        <v>7517.2850516302997</v>
      </c>
      <c r="R32" s="19" t="s">
        <v>29</v>
      </c>
      <c r="S32" s="19">
        <v>875.82442017167295</v>
      </c>
      <c r="T32" s="19">
        <v>1964.6600544351199</v>
      </c>
      <c r="U32" s="19">
        <v>10276.303977350801</v>
      </c>
      <c r="V32" s="19">
        <v>5259.44237548811</v>
      </c>
      <c r="W32" s="19">
        <v>14233.532125961599</v>
      </c>
      <c r="X32" s="19">
        <v>1257.3827933013199</v>
      </c>
      <c r="Y32" s="19">
        <v>3.8143317937899401</v>
      </c>
      <c r="Z32" s="19">
        <v>43199.647459592998</v>
      </c>
      <c r="AA32" s="19">
        <v>14224.530435049001</v>
      </c>
      <c r="AB32" s="19">
        <v>49089.0026312685</v>
      </c>
      <c r="AC32" s="19">
        <v>3018.2902382285201</v>
      </c>
      <c r="AD32" s="19">
        <v>40971.908000272801</v>
      </c>
      <c r="AE32" s="19">
        <v>2547.04919695526</v>
      </c>
      <c r="AF32" s="19">
        <v>1645.93869030205</v>
      </c>
      <c r="AG32" s="19">
        <v>657.97555401750697</v>
      </c>
      <c r="AH32" s="19">
        <v>2385.5819827597502</v>
      </c>
      <c r="AI32" s="19">
        <v>17698.3926435209</v>
      </c>
      <c r="AJ32" s="19">
        <v>10797.045224535501</v>
      </c>
      <c r="AK32" s="19">
        <v>1721.2874521748899</v>
      </c>
      <c r="AL32" s="19">
        <v>154574.58989637101</v>
      </c>
      <c r="AM32" s="19">
        <v>3043.6156682072901</v>
      </c>
      <c r="AN32" s="19">
        <v>3165.8330677383401</v>
      </c>
      <c r="AO32" s="19">
        <v>5019.4550366817803</v>
      </c>
      <c r="AP32" s="19">
        <v>8661.1148440823599</v>
      </c>
      <c r="AQ32" s="19">
        <v>4876.0026669549798</v>
      </c>
      <c r="AR32" s="12">
        <v>4812938.6699999496</v>
      </c>
      <c r="AS32" s="25">
        <f t="shared" si="0"/>
        <v>2.2864462321109101E-3</v>
      </c>
      <c r="AT32" s="25">
        <f t="shared" si="1"/>
        <v>2.0726035789998148E-3</v>
      </c>
      <c r="AU32" s="25">
        <f t="shared" si="2"/>
        <v>0.10843586544864466</v>
      </c>
      <c r="AV32" s="25">
        <f t="shared" si="42"/>
        <v>1.5093718204887937E-3</v>
      </c>
      <c r="AW32" s="25">
        <f t="shared" si="4"/>
        <v>1.1696264965489065E-2</v>
      </c>
      <c r="AX32" s="25">
        <f t="shared" si="5"/>
        <v>2.6003526528338112E-2</v>
      </c>
      <c r="AY32" s="25">
        <f t="shared" si="6"/>
        <v>3.6292056950194677E-4</v>
      </c>
      <c r="AZ32" s="25">
        <f t="shared" si="7"/>
        <v>5.9310512104878265E-3</v>
      </c>
      <c r="BA32" s="25">
        <f t="shared" si="8"/>
        <v>8.8873934196174846E-4</v>
      </c>
      <c r="BB32" s="25">
        <f t="shared" si="9"/>
        <v>5.2813627253430937E-4</v>
      </c>
      <c r="BC32" s="25">
        <f t="shared" si="10"/>
        <v>5.6807536344399259E-4</v>
      </c>
      <c r="BD32" s="25">
        <f t="shared" si="11"/>
        <v>1.787647497231083E-3</v>
      </c>
      <c r="BE32" s="25">
        <f t="shared" si="12"/>
        <v>1.2676060189133599E-3</v>
      </c>
      <c r="BF32" s="25">
        <f t="shared" si="13"/>
        <v>5.7907126872312742E-4</v>
      </c>
      <c r="BG32" s="25">
        <f t="shared" si="14"/>
        <v>9.2627691358488533E-4</v>
      </c>
      <c r="BH32" s="25" t="e">
        <f t="shared" si="15"/>
        <v>#VALUE!</v>
      </c>
      <c r="BI32" s="25">
        <f t="shared" si="16"/>
        <v>1.0791874129915416E-4</v>
      </c>
      <c r="BJ32" s="25">
        <f t="shared" si="17"/>
        <v>2.420846407934212E-4</v>
      </c>
      <c r="BK32" s="25">
        <f t="shared" si="18"/>
        <v>1.266242142718298E-3</v>
      </c>
      <c r="BL32" s="25">
        <f t="shared" si="19"/>
        <v>6.4806642521666004E-4</v>
      </c>
      <c r="BM32" s="25">
        <f t="shared" si="20"/>
        <v>1.7538502420082795E-3</v>
      </c>
      <c r="BN32" s="25">
        <f t="shared" si="21"/>
        <v>1.549342142774404E-4</v>
      </c>
      <c r="BO32" s="25">
        <f t="shared" si="22"/>
        <v>4.7000046653468377E-7</v>
      </c>
      <c r="BP32" s="25">
        <f t="shared" si="23"/>
        <v>5.3230436044391823E-3</v>
      </c>
      <c r="BQ32" s="25">
        <f t="shared" si="24"/>
        <v>1.7527410571871239E-3</v>
      </c>
      <c r="BR32" s="25">
        <f t="shared" si="25"/>
        <v>6.0487276371660884E-3</v>
      </c>
      <c r="BS32" s="25">
        <f t="shared" si="26"/>
        <v>3.7191253849863963E-4</v>
      </c>
      <c r="BT32" s="25">
        <f t="shared" si="27"/>
        <v>5.0485424226324798E-3</v>
      </c>
      <c r="BU32" s="25">
        <f t="shared" si="28"/>
        <v>3.1384640235146004E-4</v>
      </c>
      <c r="BV32" s="25">
        <f t="shared" si="29"/>
        <v>2.0281191940064679E-4</v>
      </c>
      <c r="BW32" s="25">
        <f t="shared" si="30"/>
        <v>8.1075489515654864E-5</v>
      </c>
      <c r="BX32" s="25">
        <f t="shared" si="31"/>
        <v>2.9395047559293831E-4</v>
      </c>
      <c r="BY32" s="25">
        <f t="shared" si="32"/>
        <v>2.1807889950506321E-3</v>
      </c>
      <c r="BZ32" s="25">
        <f t="shared" si="33"/>
        <v>1.3304076748094321E-3</v>
      </c>
      <c r="CA32" s="25">
        <f t="shared" si="34"/>
        <v>2.1209636426480427E-4</v>
      </c>
      <c r="CB32" s="25">
        <f t="shared" si="35"/>
        <v>1.9046620297684235E-2</v>
      </c>
      <c r="CC32" s="25">
        <f t="shared" si="36"/>
        <v>3.7503312804058571E-4</v>
      </c>
      <c r="CD32" s="25">
        <f t="shared" si="37"/>
        <v>3.9009270804140532E-4</v>
      </c>
      <c r="CE32" s="25">
        <f t="shared" si="38"/>
        <v>6.1849527952214268E-4</v>
      </c>
      <c r="CF32" s="25">
        <f t="shared" si="39"/>
        <v>1.0672191716663659E-3</v>
      </c>
      <c r="CG32" s="25">
        <f t="shared" si="40"/>
        <v>6.008191348283664E-4</v>
      </c>
      <c r="CH32" s="25">
        <f t="shared" si="41"/>
        <v>0.59304841387570495</v>
      </c>
    </row>
    <row r="33" spans="1:86" x14ac:dyDescent="0.25">
      <c r="A33" s="19" t="s">
        <v>16</v>
      </c>
      <c r="B33" s="19">
        <v>8043332.7495894097</v>
      </c>
      <c r="C33" s="23">
        <v>5.6229E-11</v>
      </c>
      <c r="D33" s="23">
        <v>3895.1460000000902</v>
      </c>
      <c r="E33" s="23">
        <v>475919.04171496199</v>
      </c>
      <c r="F33" s="23">
        <v>5152.1959999999299</v>
      </c>
      <c r="G33" s="23">
        <v>24466.2610000001</v>
      </c>
      <c r="H33" s="23">
        <v>139054.22254996601</v>
      </c>
      <c r="I33" s="23">
        <v>3908.1742618243002</v>
      </c>
      <c r="J33" s="23">
        <v>84684.256524509197</v>
      </c>
      <c r="K33" s="19">
        <v>11162.0028099386</v>
      </c>
      <c r="L33" s="19">
        <v>3942.1543954594499</v>
      </c>
      <c r="M33" s="19">
        <v>26259.766478994301</v>
      </c>
      <c r="N33" s="19">
        <v>18799.0792904929</v>
      </c>
      <c r="O33" s="19">
        <v>9376.94834953399</v>
      </c>
      <c r="P33" s="19">
        <v>4978.9868659575905</v>
      </c>
      <c r="Q33" s="19">
        <v>6664.0459445634096</v>
      </c>
      <c r="R33" s="19" t="s">
        <v>29</v>
      </c>
      <c r="S33" s="19">
        <v>1824.3589716325</v>
      </c>
      <c r="T33" s="19">
        <v>2240.9127824106099</v>
      </c>
      <c r="U33" s="19">
        <v>4026.1837632352299</v>
      </c>
      <c r="V33" s="19">
        <v>9371.1355913257303</v>
      </c>
      <c r="W33" s="19">
        <v>5114.4753419280896</v>
      </c>
      <c r="X33" s="19">
        <v>972.68404251998197</v>
      </c>
      <c r="Y33" s="19">
        <v>8277.7376641703704</v>
      </c>
      <c r="Z33" s="19">
        <v>30443.403421043298</v>
      </c>
      <c r="AA33" s="19">
        <v>30193.619003207699</v>
      </c>
      <c r="AB33" s="19">
        <v>30342.333882339499</v>
      </c>
      <c r="AC33" s="19">
        <v>16010.0455356236</v>
      </c>
      <c r="AD33" s="19">
        <v>29853.054595812901</v>
      </c>
      <c r="AE33" s="19">
        <v>4031.28543094713</v>
      </c>
      <c r="AF33" s="19">
        <v>6523.3484828794699</v>
      </c>
      <c r="AG33" s="19">
        <v>1415.16922750566</v>
      </c>
      <c r="AH33" s="19">
        <v>1388.66596403472</v>
      </c>
      <c r="AI33" s="19">
        <v>3668.9541482117302</v>
      </c>
      <c r="AJ33" s="19">
        <v>11396.2509119527</v>
      </c>
      <c r="AK33" s="19">
        <v>1855.1161241919399</v>
      </c>
      <c r="AL33" s="19">
        <v>22056.592774471399</v>
      </c>
      <c r="AM33" s="19">
        <v>2400.8743237027702</v>
      </c>
      <c r="AN33" s="19">
        <v>3609.3693183844398</v>
      </c>
      <c r="AO33" s="19">
        <v>14261.939617955801</v>
      </c>
      <c r="AP33" s="19">
        <v>28772.9761950627</v>
      </c>
      <c r="AQ33" s="19" t="s">
        <v>239</v>
      </c>
      <c r="AR33" s="12">
        <v>3025332.7814999898</v>
      </c>
      <c r="AS33" s="25">
        <f t="shared" si="0"/>
        <v>6.9907588993965639E-18</v>
      </c>
      <c r="AT33" s="25">
        <f t="shared" si="1"/>
        <v>4.8427015532820356E-4</v>
      </c>
      <c r="AU33" s="25">
        <f t="shared" si="2"/>
        <v>5.9169383703447598E-2</v>
      </c>
      <c r="AV33" s="25">
        <f t="shared" si="42"/>
        <v>6.4055487450310144E-4</v>
      </c>
      <c r="AW33" s="25">
        <f t="shared" si="4"/>
        <v>3.0418063956447702E-3</v>
      </c>
      <c r="AX33" s="25">
        <f t="shared" si="5"/>
        <v>1.7288135015558613E-2</v>
      </c>
      <c r="AY33" s="25">
        <f t="shared" si="6"/>
        <v>4.8588991447902016E-4</v>
      </c>
      <c r="AZ33" s="25">
        <f t="shared" si="7"/>
        <v>1.0528503440173117E-2</v>
      </c>
      <c r="BA33" s="25">
        <f t="shared" si="8"/>
        <v>1.3877335623729342E-3</v>
      </c>
      <c r="BB33" s="25">
        <f t="shared" si="9"/>
        <v>4.9011454805978109E-4</v>
      </c>
      <c r="BC33" s="25">
        <f t="shared" si="10"/>
        <v>3.2647867863398778E-3</v>
      </c>
      <c r="BD33" s="25">
        <f t="shared" si="11"/>
        <v>2.337225112494885E-3</v>
      </c>
      <c r="BE33" s="25">
        <f t="shared" si="12"/>
        <v>1.1658038578613644E-3</v>
      </c>
      <c r="BF33" s="25">
        <f t="shared" si="13"/>
        <v>6.1902037637467553E-4</v>
      </c>
      <c r="BG33" s="25">
        <f t="shared" si="14"/>
        <v>8.2851799770481847E-4</v>
      </c>
      <c r="BH33" s="25" t="e">
        <f t="shared" si="15"/>
        <v>#VALUE!</v>
      </c>
      <c r="BI33" s="25">
        <f t="shared" si="16"/>
        <v>2.2681629971427311E-4</v>
      </c>
      <c r="BJ33" s="25">
        <f t="shared" si="17"/>
        <v>2.7860500767234856E-4</v>
      </c>
      <c r="BK33" s="25">
        <f t="shared" si="18"/>
        <v>5.0056163142582358E-4</v>
      </c>
      <c r="BL33" s="25">
        <f t="shared" si="19"/>
        <v>1.1650811775509476E-3</v>
      </c>
      <c r="BM33" s="25">
        <f t="shared" si="20"/>
        <v>6.3586519433616239E-4</v>
      </c>
      <c r="BN33" s="25">
        <f t="shared" si="21"/>
        <v>1.2093047407116595E-4</v>
      </c>
      <c r="BO33" s="25">
        <f t="shared" si="22"/>
        <v>1.0291427598333447E-3</v>
      </c>
      <c r="BP33" s="25">
        <f t="shared" si="23"/>
        <v>3.7849240319688814E-3</v>
      </c>
      <c r="BQ33" s="25">
        <f t="shared" si="24"/>
        <v>3.7538691911942848E-3</v>
      </c>
      <c r="BR33" s="25">
        <f t="shared" si="25"/>
        <v>3.7723584025400906E-3</v>
      </c>
      <c r="BS33" s="25">
        <f t="shared" si="26"/>
        <v>1.9904741024721214E-3</v>
      </c>
      <c r="BT33" s="25">
        <f t="shared" si="27"/>
        <v>3.7115279853785505E-3</v>
      </c>
      <c r="BU33" s="25">
        <f t="shared" si="28"/>
        <v>5.0119590429140409E-4</v>
      </c>
      <c r="BV33" s="25">
        <f t="shared" si="29"/>
        <v>8.1102556439834831E-4</v>
      </c>
      <c r="BW33" s="25">
        <f t="shared" si="30"/>
        <v>1.7594314092972228E-4</v>
      </c>
      <c r="BX33" s="25">
        <f t="shared" si="31"/>
        <v>1.7264808099672459E-4</v>
      </c>
      <c r="BY33" s="25">
        <f t="shared" si="32"/>
        <v>4.5614849744952056E-4</v>
      </c>
      <c r="BZ33" s="25">
        <f t="shared" si="33"/>
        <v>1.416856826237165E-3</v>
      </c>
      <c r="CA33" s="25">
        <f t="shared" si="34"/>
        <v>2.3064023110154662E-4</v>
      </c>
      <c r="CB33" s="25">
        <f t="shared" si="35"/>
        <v>2.7422206019758824E-3</v>
      </c>
      <c r="CC33" s="25">
        <f t="shared" si="36"/>
        <v>2.9849247798747705E-4</v>
      </c>
      <c r="CD33" s="25">
        <f t="shared" si="37"/>
        <v>4.4874051972656337E-4</v>
      </c>
      <c r="CE33" s="25">
        <f t="shared" si="38"/>
        <v>1.773138083673566E-3</v>
      </c>
      <c r="CF33" s="25">
        <f t="shared" si="39"/>
        <v>3.5772455387390856E-3</v>
      </c>
      <c r="CG33" s="25" t="e">
        <f t="shared" si="40"/>
        <v>#VALUE!</v>
      </c>
      <c r="CH33" s="25">
        <f t="shared" si="41"/>
        <v>0.37612925831701105</v>
      </c>
    </row>
    <row r="34" spans="1:86" x14ac:dyDescent="0.25">
      <c r="A34" s="19" t="s">
        <v>17</v>
      </c>
      <c r="B34" s="19">
        <v>7665844.5985000003</v>
      </c>
      <c r="C34" s="23">
        <v>1.4528599999999999E-10</v>
      </c>
      <c r="D34" s="23">
        <v>6765.0244999999904</v>
      </c>
      <c r="E34" s="23">
        <v>646934.60842905601</v>
      </c>
      <c r="F34" s="23">
        <v>6765.0244999999904</v>
      </c>
      <c r="G34" s="23">
        <v>5.0350000000000003E-12</v>
      </c>
      <c r="H34" s="23">
        <v>0</v>
      </c>
      <c r="I34" s="23">
        <v>2632.07681031416</v>
      </c>
      <c r="J34" s="23">
        <v>24060.836506581301</v>
      </c>
      <c r="K34" s="19">
        <v>1221.8007667204699</v>
      </c>
      <c r="L34" s="19">
        <v>875.72733108875298</v>
      </c>
      <c r="M34" s="19">
        <v>6339.3815280987001</v>
      </c>
      <c r="N34" s="19">
        <v>1129.8479878636899</v>
      </c>
      <c r="O34" s="19">
        <v>1785.8734615441799</v>
      </c>
      <c r="P34" s="19">
        <v>2183.16454381516</v>
      </c>
      <c r="Q34" s="19">
        <v>3303.0828152122299</v>
      </c>
      <c r="R34" s="19" t="s">
        <v>29</v>
      </c>
      <c r="S34" s="19">
        <v>1177.8932721976801</v>
      </c>
      <c r="T34" s="19">
        <v>2142.8843070346902</v>
      </c>
      <c r="U34" s="19">
        <v>2946.91736276443</v>
      </c>
      <c r="V34" s="19">
        <v>4817.56177435072</v>
      </c>
      <c r="W34" s="19">
        <v>3300.5189882736099</v>
      </c>
      <c r="X34" s="19">
        <v>2825.4616291683701</v>
      </c>
      <c r="Y34" s="19">
        <v>12825.5581625999</v>
      </c>
      <c r="Z34" s="19">
        <v>22754.024947012</v>
      </c>
      <c r="AA34" s="19">
        <v>8609.2763306726101</v>
      </c>
      <c r="AB34" s="19">
        <v>16515.359338947699</v>
      </c>
      <c r="AC34" s="19">
        <v>2932.1859473828599</v>
      </c>
      <c r="AD34" s="19" t="s">
        <v>29</v>
      </c>
      <c r="AE34" s="19">
        <v>13605.833324524199</v>
      </c>
      <c r="AF34" s="19">
        <v>1937.0357145207799</v>
      </c>
      <c r="AG34" s="19">
        <v>614.12288112580995</v>
      </c>
      <c r="AH34" s="19">
        <v>1109.7301858635301</v>
      </c>
      <c r="AI34" s="19">
        <v>5801.2100195974599</v>
      </c>
      <c r="AJ34" s="19">
        <v>1304.06797698069</v>
      </c>
      <c r="AK34" s="19">
        <v>2975.72835020706</v>
      </c>
      <c r="AL34" s="19">
        <v>5237.0892413727597</v>
      </c>
      <c r="AM34" s="19">
        <v>4430.0991168068203</v>
      </c>
      <c r="AN34" s="19">
        <v>2289.7171506957502</v>
      </c>
      <c r="AO34" s="19">
        <v>2619.2937781966698</v>
      </c>
      <c r="AP34" s="19">
        <v>7566.0745716730598</v>
      </c>
      <c r="AQ34" s="19">
        <v>5485.7541370282597</v>
      </c>
      <c r="AR34" s="12">
        <v>2795713.7366249799</v>
      </c>
      <c r="AS34" s="25">
        <f t="shared" si="0"/>
        <v>1.8952380019343016E-17</v>
      </c>
      <c r="AT34" s="25">
        <f t="shared" si="1"/>
        <v>8.824891260284253E-4</v>
      </c>
      <c r="AU34" s="25">
        <f t="shared" si="2"/>
        <v>8.4391824034059301E-2</v>
      </c>
      <c r="AV34" s="25">
        <f t="shared" si="42"/>
        <v>8.824891260284253E-4</v>
      </c>
      <c r="AW34" s="25">
        <f t="shared" si="4"/>
        <v>6.5680955768203471E-19</v>
      </c>
      <c r="AX34" s="25">
        <f t="shared" si="5"/>
        <v>0</v>
      </c>
      <c r="AY34" s="25">
        <f t="shared" si="6"/>
        <v>3.4335118283368107E-4</v>
      </c>
      <c r="AZ34" s="25">
        <f t="shared" si="7"/>
        <v>3.1387065309528136E-3</v>
      </c>
      <c r="BA34" s="25">
        <f t="shared" si="8"/>
        <v>1.5938240738137889E-4</v>
      </c>
      <c r="BB34" s="25">
        <f t="shared" si="9"/>
        <v>1.1423755332323189E-4</v>
      </c>
      <c r="BC34" s="25">
        <f t="shared" si="10"/>
        <v>8.2696452382287355E-4</v>
      </c>
      <c r="BD34" s="25">
        <f t="shared" si="11"/>
        <v>1.4738728046806098E-4</v>
      </c>
      <c r="BE34" s="25">
        <f t="shared" si="12"/>
        <v>2.3296499669372731E-4</v>
      </c>
      <c r="BF34" s="25">
        <f t="shared" si="13"/>
        <v>2.847911297657073E-4</v>
      </c>
      <c r="BG34" s="25">
        <f t="shared" si="14"/>
        <v>4.308830909328053E-4</v>
      </c>
      <c r="BH34" s="25" t="e">
        <f t="shared" si="15"/>
        <v>#VALUE!</v>
      </c>
      <c r="BI34" s="25">
        <f t="shared" si="16"/>
        <v>1.5365472872071553E-4</v>
      </c>
      <c r="BJ34" s="25">
        <f t="shared" si="17"/>
        <v>2.7953662241652993E-4</v>
      </c>
      <c r="BK34" s="25">
        <f t="shared" si="18"/>
        <v>3.8442174569271371E-4</v>
      </c>
      <c r="BL34" s="25">
        <f t="shared" si="19"/>
        <v>6.2844500856349046E-4</v>
      </c>
      <c r="BM34" s="25">
        <f t="shared" si="20"/>
        <v>4.3054864286179667E-4</v>
      </c>
      <c r="BN34" s="25">
        <f t="shared" si="21"/>
        <v>3.6857799461800165E-4</v>
      </c>
      <c r="BO34" s="25">
        <f t="shared" si="22"/>
        <v>1.6730782887393147E-3</v>
      </c>
      <c r="BP34" s="25">
        <f t="shared" si="23"/>
        <v>2.9682345701952202E-3</v>
      </c>
      <c r="BQ34" s="25">
        <f t="shared" si="24"/>
        <v>1.1230695091780513E-3</v>
      </c>
      <c r="BR34" s="25">
        <f t="shared" si="25"/>
        <v>2.1544083142748956E-3</v>
      </c>
      <c r="BS34" s="25">
        <f t="shared" si="26"/>
        <v>3.8250005067368701E-4</v>
      </c>
      <c r="BT34" s="25" t="e">
        <f t="shared" si="27"/>
        <v>#VALUE!</v>
      </c>
      <c r="BU34" s="25">
        <f t="shared" si="28"/>
        <v>1.774864223987334E-3</v>
      </c>
      <c r="BV34" s="25">
        <f t="shared" si="29"/>
        <v>2.5268392668693099E-4</v>
      </c>
      <c r="BW34" s="25">
        <f t="shared" si="30"/>
        <v>8.0111574561004967E-5</v>
      </c>
      <c r="BX34" s="25">
        <f t="shared" si="31"/>
        <v>1.4476293793911168E-4</v>
      </c>
      <c r="BY34" s="25">
        <f t="shared" si="32"/>
        <v>7.5676071241159791E-4</v>
      </c>
      <c r="BZ34" s="25">
        <f t="shared" si="33"/>
        <v>1.7011406378311675E-4</v>
      </c>
      <c r="CA34" s="25">
        <f t="shared" si="34"/>
        <v>3.8818010357127901E-4</v>
      </c>
      <c r="CB34" s="25">
        <f t="shared" si="35"/>
        <v>6.8317185067872592E-4</v>
      </c>
      <c r="CC34" s="25">
        <f t="shared" si="36"/>
        <v>5.7790098140962469E-4</v>
      </c>
      <c r="CD34" s="25">
        <f t="shared" si="37"/>
        <v>2.9869078628906543E-4</v>
      </c>
      <c r="CE34" s="25">
        <f t="shared" si="38"/>
        <v>3.4168365201522546E-4</v>
      </c>
      <c r="CF34" s="25">
        <f t="shared" si="39"/>
        <v>9.8698512270305313E-4</v>
      </c>
      <c r="CG34" s="25">
        <f t="shared" si="40"/>
        <v>7.1560988049531736E-4</v>
      </c>
      <c r="CH34" s="25">
        <f t="shared" si="41"/>
        <v>0.36469741862129917</v>
      </c>
    </row>
    <row r="35" spans="1:86" x14ac:dyDescent="0.25">
      <c r="A35" s="19" t="s">
        <v>18</v>
      </c>
      <c r="B35" s="19">
        <v>7132252.7245000899</v>
      </c>
      <c r="C35" s="23">
        <v>4.5689999999999996E-12</v>
      </c>
      <c r="D35" s="23">
        <v>1514.46750000002</v>
      </c>
      <c r="E35" s="23">
        <v>363113.44186308101</v>
      </c>
      <c r="F35" s="23">
        <v>2249.78800000003</v>
      </c>
      <c r="G35" s="23">
        <v>18846.7775</v>
      </c>
      <c r="H35" s="23">
        <v>0</v>
      </c>
      <c r="I35" s="23">
        <v>3379.0609096010198</v>
      </c>
      <c r="J35" s="23">
        <v>9593.2476519767497</v>
      </c>
      <c r="K35" s="19">
        <v>2690.40724112217</v>
      </c>
      <c r="L35" s="19">
        <v>123.41622788495</v>
      </c>
      <c r="M35" s="19">
        <v>18728.229421540898</v>
      </c>
      <c r="N35" s="19">
        <v>4458.4884581901997</v>
      </c>
      <c r="O35" s="19">
        <v>6816.8081668555196</v>
      </c>
      <c r="P35" s="19">
        <v>4574.9013299451999</v>
      </c>
      <c r="Q35" s="19">
        <v>7041.9728829147898</v>
      </c>
      <c r="R35" s="19" t="s">
        <v>29</v>
      </c>
      <c r="S35" s="19">
        <v>1569.3255505843499</v>
      </c>
      <c r="T35" s="19">
        <v>7815.4650988906797</v>
      </c>
      <c r="U35" s="19">
        <v>3210.7709834087</v>
      </c>
      <c r="V35" s="19">
        <v>11265.4568604574</v>
      </c>
      <c r="W35" s="19">
        <v>10293.7930171219</v>
      </c>
      <c r="X35" s="19">
        <v>3535.6542160203699</v>
      </c>
      <c r="Y35" s="19">
        <v>20110.976491671801</v>
      </c>
      <c r="Z35" s="19">
        <v>7802.7472126226403</v>
      </c>
      <c r="AA35" s="19">
        <v>6154.0759481632304</v>
      </c>
      <c r="AB35" s="19">
        <v>8184.0355500015903</v>
      </c>
      <c r="AC35" s="19">
        <v>1239.7219241483899</v>
      </c>
      <c r="AD35" s="19" t="s">
        <v>29</v>
      </c>
      <c r="AE35" s="19">
        <v>1426.6264538012199</v>
      </c>
      <c r="AF35" s="19">
        <v>1310.38162547306</v>
      </c>
      <c r="AG35" s="19">
        <v>915.785377023514</v>
      </c>
      <c r="AH35" s="19">
        <v>1241.84531604174</v>
      </c>
      <c r="AI35" s="19">
        <v>3195.6244893497801</v>
      </c>
      <c r="AJ35" s="19">
        <v>3617.76631171595</v>
      </c>
      <c r="AK35" s="19">
        <v>1255.8587469091501</v>
      </c>
      <c r="AL35" s="19">
        <v>1175.0069726028601</v>
      </c>
      <c r="AM35" s="19">
        <v>1350.7608655691299</v>
      </c>
      <c r="AN35" s="19">
        <v>1938.3862843787001</v>
      </c>
      <c r="AO35" s="19">
        <v>1239.89844149343</v>
      </c>
      <c r="AP35" s="19">
        <v>9947.4230463590993</v>
      </c>
      <c r="AQ35" s="19">
        <v>5031.9634414312604</v>
      </c>
      <c r="AR35" s="12">
        <v>2113749.29099999</v>
      </c>
      <c r="AS35" s="25">
        <f t="shared" si="0"/>
        <v>6.406110630803885E-19</v>
      </c>
      <c r="AT35" s="25">
        <f t="shared" si="1"/>
        <v>2.1234069493887309E-4</v>
      </c>
      <c r="AU35" s="25">
        <f t="shared" si="2"/>
        <v>5.0911465968633655E-2</v>
      </c>
      <c r="AV35" s="25">
        <f t="shared" si="42"/>
        <v>3.1543862604191733E-4</v>
      </c>
      <c r="AW35" s="25">
        <f t="shared" si="4"/>
        <v>2.6424719128725206E-3</v>
      </c>
      <c r="AX35" s="25">
        <f t="shared" si="5"/>
        <v>0</v>
      </c>
      <c r="AY35" s="25">
        <f t="shared" si="6"/>
        <v>4.7377189790170584E-4</v>
      </c>
      <c r="AZ35" s="25">
        <f t="shared" si="7"/>
        <v>1.3450515598000146E-3</v>
      </c>
      <c r="BA35" s="25">
        <f t="shared" si="8"/>
        <v>3.7721703717541005E-4</v>
      </c>
      <c r="BB35" s="25">
        <f t="shared" si="9"/>
        <v>1.7303961686747496E-5</v>
      </c>
      <c r="BC35" s="25">
        <f t="shared" si="10"/>
        <v>2.6258505054381101E-3</v>
      </c>
      <c r="BD35" s="25">
        <f t="shared" si="11"/>
        <v>6.2511644362724149E-4</v>
      </c>
      <c r="BE35" s="25">
        <f t="shared" si="12"/>
        <v>9.557721003686559E-4</v>
      </c>
      <c r="BF35" s="25">
        <f t="shared" si="13"/>
        <v>6.4143847766777798E-4</v>
      </c>
      <c r="BG35" s="25">
        <f t="shared" si="14"/>
        <v>9.873420299206198E-4</v>
      </c>
      <c r="BH35" s="25" t="e">
        <f t="shared" si="15"/>
        <v>#VALUE!</v>
      </c>
      <c r="BI35" s="25">
        <f t="shared" si="16"/>
        <v>2.2003224103284228E-4</v>
      </c>
      <c r="BJ35" s="25">
        <f t="shared" si="17"/>
        <v>1.0957919469179321E-3</v>
      </c>
      <c r="BK35" s="25">
        <f t="shared" si="18"/>
        <v>4.5017627773891698E-4</v>
      </c>
      <c r="BL35" s="25">
        <f t="shared" si="19"/>
        <v>1.5795089287511208E-3</v>
      </c>
      <c r="BM35" s="25">
        <f t="shared" si="20"/>
        <v>1.4432737333832217E-3</v>
      </c>
      <c r="BN35" s="25">
        <f t="shared" si="21"/>
        <v>4.9572755657900343E-4</v>
      </c>
      <c r="BO35" s="25">
        <f t="shared" si="22"/>
        <v>2.8197229218460441E-3</v>
      </c>
      <c r="BP35" s="25">
        <f t="shared" si="23"/>
        <v>1.094008795540759E-3</v>
      </c>
      <c r="BQ35" s="25">
        <f t="shared" si="24"/>
        <v>8.6285163830822874E-4</v>
      </c>
      <c r="BR35" s="25">
        <f t="shared" si="25"/>
        <v>1.1474685300884681E-3</v>
      </c>
      <c r="BS35" s="25">
        <f t="shared" si="26"/>
        <v>1.7381912448079774E-4</v>
      </c>
      <c r="BT35" s="25" t="e">
        <f t="shared" si="27"/>
        <v>#VALUE!</v>
      </c>
      <c r="BU35" s="25">
        <f t="shared" si="28"/>
        <v>2.0002466386259668E-4</v>
      </c>
      <c r="BV35" s="25">
        <f t="shared" si="29"/>
        <v>1.8372619088100338E-4</v>
      </c>
      <c r="BW35" s="25">
        <f t="shared" si="30"/>
        <v>1.284005786667778E-4</v>
      </c>
      <c r="BX35" s="25">
        <f t="shared" si="31"/>
        <v>1.7411684134184728E-4</v>
      </c>
      <c r="BY35" s="25">
        <f t="shared" si="32"/>
        <v>4.4805261574263217E-4</v>
      </c>
      <c r="BZ35" s="25">
        <f t="shared" si="33"/>
        <v>5.0724034207151917E-4</v>
      </c>
      <c r="CA35" s="25">
        <f t="shared" si="34"/>
        <v>1.7608163863783657E-4</v>
      </c>
      <c r="CB35" s="25">
        <f t="shared" si="35"/>
        <v>1.6474556048281619E-4</v>
      </c>
      <c r="CC35" s="25">
        <f t="shared" si="36"/>
        <v>1.8938768966067545E-4</v>
      </c>
      <c r="CD35" s="25">
        <f t="shared" si="37"/>
        <v>2.7177756583416138E-4</v>
      </c>
      <c r="CE35" s="25">
        <f t="shared" si="38"/>
        <v>1.7384387365218279E-4</v>
      </c>
      <c r="CF35" s="25">
        <f t="shared" si="39"/>
        <v>1.3947098386164281E-3</v>
      </c>
      <c r="CG35" s="25">
        <f t="shared" si="40"/>
        <v>7.0552231332828409E-4</v>
      </c>
      <c r="CH35" s="25">
        <f t="shared" si="41"/>
        <v>0.29636488955852947</v>
      </c>
    </row>
    <row r="36" spans="1:86" x14ac:dyDescent="0.25">
      <c r="A36" s="19" t="s">
        <v>19</v>
      </c>
      <c r="B36" s="19" t="s">
        <v>29</v>
      </c>
      <c r="C36" s="23">
        <v>2.3999999999999999E-13</v>
      </c>
      <c r="D36" s="23">
        <v>1398.8544999999799</v>
      </c>
      <c r="E36" s="23">
        <v>10462.7087523714</v>
      </c>
      <c r="F36" s="23">
        <v>642.41399999994098</v>
      </c>
      <c r="G36" s="23">
        <v>3.2920000000000001E-12</v>
      </c>
      <c r="H36" s="23">
        <v>20.261038635005999</v>
      </c>
      <c r="I36" s="23">
        <v>1812.9824575339201</v>
      </c>
      <c r="J36" s="23">
        <v>2594.6262108587398</v>
      </c>
      <c r="K36" s="19">
        <v>791.20152010816196</v>
      </c>
      <c r="L36" s="19">
        <v>2111.3238064744901</v>
      </c>
      <c r="M36" s="19">
        <v>6780.5634216779899</v>
      </c>
      <c r="N36" s="19">
        <v>963.67803601070796</v>
      </c>
      <c r="O36" s="19">
        <v>586.42918582054995</v>
      </c>
      <c r="P36" s="19">
        <v>1987.4306722043</v>
      </c>
      <c r="Q36" s="19">
        <v>2333.0943579898399</v>
      </c>
      <c r="R36" s="19" t="s">
        <v>29</v>
      </c>
      <c r="S36" s="19">
        <v>605.47641655455902</v>
      </c>
      <c r="T36" s="19">
        <v>882.38637259386303</v>
      </c>
      <c r="U36" s="19">
        <v>4443.7085610347003</v>
      </c>
      <c r="V36" s="19">
        <v>1575.17619753894</v>
      </c>
      <c r="W36" s="19">
        <v>1635.3401241807501</v>
      </c>
      <c r="X36" s="19">
        <v>891.59994780612897</v>
      </c>
      <c r="Y36" s="19">
        <v>1287.78613268355</v>
      </c>
      <c r="Z36" s="19">
        <v>458.08202709663601</v>
      </c>
      <c r="AA36" s="19">
        <v>295.737998143548</v>
      </c>
      <c r="AB36" s="19">
        <v>757.81408083044596</v>
      </c>
      <c r="AC36" s="19">
        <v>1298.7640782042499</v>
      </c>
      <c r="AD36" s="19" t="s">
        <v>29</v>
      </c>
      <c r="AE36" s="19">
        <v>719.00059342867996</v>
      </c>
      <c r="AF36" s="19">
        <v>545.450530663118</v>
      </c>
      <c r="AG36" s="19">
        <v>1093.13062356004</v>
      </c>
      <c r="AH36" s="19">
        <v>1023.96736982162</v>
      </c>
      <c r="AI36" s="19">
        <v>975.77855399342195</v>
      </c>
      <c r="AJ36" s="19">
        <v>1621.2104136540299</v>
      </c>
      <c r="AK36" s="19">
        <v>590.963540447225</v>
      </c>
      <c r="AL36" s="19">
        <v>783.69494269041797</v>
      </c>
      <c r="AM36" s="19">
        <v>470.22228819870901</v>
      </c>
      <c r="AN36" s="19">
        <v>470.22228819870901</v>
      </c>
      <c r="AO36" s="19">
        <v>973.67519889371897</v>
      </c>
      <c r="AP36" s="19">
        <v>7055.5784102847601</v>
      </c>
      <c r="AQ36" s="19">
        <v>3666.8385955363301</v>
      </c>
      <c r="AR36" s="12">
        <v>1556.106</v>
      </c>
      <c r="AS36" s="25" t="e">
        <f t="shared" si="0"/>
        <v>#VALUE!</v>
      </c>
      <c r="AT36" s="25" t="e">
        <f t="shared" si="1"/>
        <v>#VALUE!</v>
      </c>
      <c r="AU36" s="25" t="e">
        <f t="shared" si="2"/>
        <v>#VALUE!</v>
      </c>
      <c r="AV36" s="25" t="e">
        <f t="shared" si="42"/>
        <v>#VALUE!</v>
      </c>
      <c r="AW36" s="25" t="e">
        <f t="shared" si="4"/>
        <v>#VALUE!</v>
      </c>
      <c r="AX36" s="25" t="e">
        <f t="shared" si="5"/>
        <v>#VALUE!</v>
      </c>
      <c r="AY36" s="25" t="e">
        <f t="shared" si="6"/>
        <v>#VALUE!</v>
      </c>
      <c r="AZ36" s="25" t="e">
        <f t="shared" si="7"/>
        <v>#VALUE!</v>
      </c>
      <c r="BA36" s="25" t="e">
        <f t="shared" si="8"/>
        <v>#VALUE!</v>
      </c>
      <c r="BB36" s="25" t="e">
        <f t="shared" si="9"/>
        <v>#VALUE!</v>
      </c>
      <c r="BC36" s="25" t="e">
        <f t="shared" si="10"/>
        <v>#VALUE!</v>
      </c>
      <c r="BD36" s="25" t="e">
        <f t="shared" si="11"/>
        <v>#VALUE!</v>
      </c>
      <c r="BE36" s="25" t="e">
        <f t="shared" si="12"/>
        <v>#VALUE!</v>
      </c>
      <c r="BF36" s="25" t="e">
        <f t="shared" si="13"/>
        <v>#VALUE!</v>
      </c>
      <c r="BG36" s="25" t="e">
        <f t="shared" si="14"/>
        <v>#VALUE!</v>
      </c>
      <c r="BH36" s="25" t="e">
        <f t="shared" si="15"/>
        <v>#VALUE!</v>
      </c>
      <c r="BI36" s="25" t="e">
        <f t="shared" si="16"/>
        <v>#VALUE!</v>
      </c>
      <c r="BJ36" s="25" t="e">
        <f t="shared" si="17"/>
        <v>#VALUE!</v>
      </c>
      <c r="BK36" s="25" t="e">
        <f t="shared" si="18"/>
        <v>#VALUE!</v>
      </c>
      <c r="BL36" s="25" t="e">
        <f t="shared" si="19"/>
        <v>#VALUE!</v>
      </c>
      <c r="BM36" s="25" t="e">
        <f t="shared" si="20"/>
        <v>#VALUE!</v>
      </c>
      <c r="BN36" s="25" t="e">
        <f t="shared" si="21"/>
        <v>#VALUE!</v>
      </c>
      <c r="BO36" s="25" t="e">
        <f t="shared" si="22"/>
        <v>#VALUE!</v>
      </c>
      <c r="BP36" s="25" t="e">
        <f t="shared" si="23"/>
        <v>#VALUE!</v>
      </c>
      <c r="BQ36" s="25" t="e">
        <f t="shared" si="24"/>
        <v>#VALUE!</v>
      </c>
      <c r="BR36" s="25" t="e">
        <f t="shared" si="25"/>
        <v>#VALUE!</v>
      </c>
      <c r="BS36" s="25" t="e">
        <f t="shared" si="26"/>
        <v>#VALUE!</v>
      </c>
      <c r="BT36" s="25" t="e">
        <f t="shared" si="27"/>
        <v>#VALUE!</v>
      </c>
      <c r="BU36" s="25" t="e">
        <f t="shared" si="28"/>
        <v>#VALUE!</v>
      </c>
      <c r="BV36" s="25" t="e">
        <f t="shared" si="29"/>
        <v>#VALUE!</v>
      </c>
      <c r="BW36" s="25" t="e">
        <f t="shared" si="30"/>
        <v>#VALUE!</v>
      </c>
      <c r="BX36" s="25" t="e">
        <f t="shared" si="31"/>
        <v>#VALUE!</v>
      </c>
      <c r="BY36" s="25" t="e">
        <f t="shared" si="32"/>
        <v>#VALUE!</v>
      </c>
      <c r="BZ36" s="25" t="e">
        <f t="shared" si="33"/>
        <v>#VALUE!</v>
      </c>
      <c r="CA36" s="25" t="e">
        <f t="shared" si="34"/>
        <v>#VALUE!</v>
      </c>
      <c r="CB36" s="25" t="e">
        <f t="shared" si="35"/>
        <v>#VALUE!</v>
      </c>
      <c r="CC36" s="25" t="e">
        <f t="shared" si="36"/>
        <v>#VALUE!</v>
      </c>
      <c r="CD36" s="25" t="e">
        <f t="shared" si="37"/>
        <v>#VALUE!</v>
      </c>
      <c r="CE36" s="25" t="e">
        <f t="shared" si="38"/>
        <v>#VALUE!</v>
      </c>
      <c r="CF36" s="25" t="e">
        <f t="shared" si="39"/>
        <v>#VALUE!</v>
      </c>
      <c r="CG36" s="25" t="e">
        <f t="shared" si="40"/>
        <v>#VALUE!</v>
      </c>
      <c r="CH36" s="25" t="e">
        <f t="shared" si="41"/>
        <v>#VALUE!</v>
      </c>
    </row>
    <row r="37" spans="1:86" x14ac:dyDescent="0.25">
      <c r="A37" s="19" t="s">
        <v>20</v>
      </c>
      <c r="B37" s="19">
        <v>4105.8535000002003</v>
      </c>
      <c r="C37" s="23">
        <v>4.715E-12</v>
      </c>
      <c r="D37" s="23">
        <v>1186.3665000000001</v>
      </c>
      <c r="E37" s="23">
        <v>1.6299999999999999E-12</v>
      </c>
      <c r="F37" s="23" t="s">
        <v>29</v>
      </c>
      <c r="G37" s="23">
        <v>0</v>
      </c>
      <c r="H37" s="23">
        <v>0</v>
      </c>
      <c r="I37" s="23">
        <v>30.764981849754601</v>
      </c>
      <c r="J37" s="23">
        <v>4008.1565650784801</v>
      </c>
      <c r="K37" s="19">
        <v>3011.7158568651298</v>
      </c>
      <c r="L37" s="19">
        <v>461.09980925119601</v>
      </c>
      <c r="M37" s="19">
        <v>10831.898413466301</v>
      </c>
      <c r="N37" s="19">
        <v>1028.2917003237601</v>
      </c>
      <c r="O37" s="19">
        <v>1710.3722901170399</v>
      </c>
      <c r="P37" s="19">
        <v>1771.4401356656899</v>
      </c>
      <c r="Q37" s="19">
        <v>2981.9836274465201</v>
      </c>
      <c r="R37" s="19" t="s">
        <v>29</v>
      </c>
      <c r="S37" s="19">
        <v>1554.7347991782799</v>
      </c>
      <c r="T37" s="19">
        <v>1731.6207542858499</v>
      </c>
      <c r="U37" s="19">
        <v>4386.0647622595097</v>
      </c>
      <c r="V37" s="19">
        <v>1580.1480794692</v>
      </c>
      <c r="W37" s="19">
        <v>778.68914794267801</v>
      </c>
      <c r="X37" s="19">
        <v>897.032325064725</v>
      </c>
      <c r="Y37" s="19">
        <v>2104.9942161357899</v>
      </c>
      <c r="Z37" s="19">
        <v>1971.39277330849</v>
      </c>
      <c r="AA37" s="19">
        <v>633.67703955599495</v>
      </c>
      <c r="AB37" s="19">
        <v>9180.9717629675506</v>
      </c>
      <c r="AC37" s="19">
        <v>1033.27218177852</v>
      </c>
      <c r="AD37" s="19" t="s">
        <v>29</v>
      </c>
      <c r="AE37" s="19">
        <v>4661.7116602342703</v>
      </c>
      <c r="AF37" s="19">
        <v>943.94451786104901</v>
      </c>
      <c r="AG37" s="19">
        <v>560.42253147673398</v>
      </c>
      <c r="AH37" s="19">
        <v>936.75595937731703</v>
      </c>
      <c r="AI37" s="19">
        <v>3918.1981968362302</v>
      </c>
      <c r="AJ37" s="19">
        <v>2627.0742660635401</v>
      </c>
      <c r="AK37" s="19">
        <v>1393.34612717191</v>
      </c>
      <c r="AL37" s="19">
        <v>997.05950874586802</v>
      </c>
      <c r="AM37" s="19">
        <v>2697.5228736599202</v>
      </c>
      <c r="AN37" s="19">
        <v>866.14752535666196</v>
      </c>
      <c r="AO37" s="19">
        <v>2578.3061505544902</v>
      </c>
      <c r="AP37" s="19">
        <v>10088.5362742449</v>
      </c>
      <c r="AQ37" s="19">
        <v>1736.5504100390599</v>
      </c>
      <c r="AR37" s="12">
        <v>4593.4260000000604</v>
      </c>
      <c r="AS37" s="25">
        <f t="shared" si="0"/>
        <v>1.1483605053126639E-15</v>
      </c>
      <c r="AT37" s="25">
        <f t="shared" si="1"/>
        <v>0.28894516085387417</v>
      </c>
      <c r="AU37" s="25">
        <f t="shared" si="2"/>
        <v>3.9699419377723059E-16</v>
      </c>
      <c r="AV37" s="25" t="e">
        <f t="shared" si="42"/>
        <v>#VALUE!</v>
      </c>
      <c r="AW37" s="25">
        <f t="shared" si="4"/>
        <v>0</v>
      </c>
      <c r="AX37" s="25">
        <f t="shared" si="5"/>
        <v>0</v>
      </c>
      <c r="AY37" s="25">
        <f t="shared" si="6"/>
        <v>7.4929565435671542E-3</v>
      </c>
      <c r="AZ37" s="25">
        <f t="shared" si="7"/>
        <v>0.97620545035965955</v>
      </c>
      <c r="BA37" s="25">
        <f t="shared" si="8"/>
        <v>0.73351761256581194</v>
      </c>
      <c r="BB37" s="25">
        <f t="shared" si="9"/>
        <v>0.11230303498436403</v>
      </c>
      <c r="BC37" s="25">
        <f t="shared" si="10"/>
        <v>2.6381599863379859</v>
      </c>
      <c r="BD37" s="25">
        <f t="shared" si="11"/>
        <v>0.25044529726248388</v>
      </c>
      <c r="BE37" s="25">
        <f t="shared" si="12"/>
        <v>0.41656924440118392</v>
      </c>
      <c r="BF37" s="25">
        <f t="shared" si="13"/>
        <v>0.43144260643142857</v>
      </c>
      <c r="BG37" s="25">
        <f t="shared" si="14"/>
        <v>0.72627618775155389</v>
      </c>
      <c r="BH37" s="25" t="e">
        <f t="shared" si="15"/>
        <v>#VALUE!</v>
      </c>
      <c r="BI37" s="25">
        <f t="shared" si="16"/>
        <v>0.3786629988571692</v>
      </c>
      <c r="BJ37" s="25">
        <f t="shared" si="17"/>
        <v>0.42174440814455882</v>
      </c>
      <c r="BK37" s="25">
        <f t="shared" si="18"/>
        <v>1.0682467755508802</v>
      </c>
      <c r="BL37" s="25">
        <f t="shared" si="19"/>
        <v>0.38485252322546892</v>
      </c>
      <c r="BM37" s="25">
        <f t="shared" si="20"/>
        <v>0.18965341747888473</v>
      </c>
      <c r="BN37" s="25">
        <f t="shared" si="21"/>
        <v>0.2184764568596228</v>
      </c>
      <c r="BO37" s="25">
        <f t="shared" si="22"/>
        <v>0.51268127714144873</v>
      </c>
      <c r="BP37" s="25">
        <f t="shared" si="23"/>
        <v>0.48014201512752314</v>
      </c>
      <c r="BQ37" s="25">
        <f t="shared" si="24"/>
        <v>0.15433503400838924</v>
      </c>
      <c r="BR37" s="25">
        <f t="shared" si="25"/>
        <v>2.2360690080557193</v>
      </c>
      <c r="BS37" s="25">
        <f t="shared" si="26"/>
        <v>0.25165831702920466</v>
      </c>
      <c r="BT37" s="25" t="e">
        <f t="shared" si="27"/>
        <v>#VALUE!</v>
      </c>
      <c r="BU37" s="25">
        <f t="shared" si="28"/>
        <v>1.1353818786359628</v>
      </c>
      <c r="BV37" s="25">
        <f t="shared" si="29"/>
        <v>0.22990214284581828</v>
      </c>
      <c r="BW37" s="25">
        <f t="shared" si="30"/>
        <v>0.13649355279644212</v>
      </c>
      <c r="BX37" s="25">
        <f t="shared" si="31"/>
        <v>0.22815133549632771</v>
      </c>
      <c r="BY37" s="25">
        <f t="shared" si="32"/>
        <v>0.9542956651609803</v>
      </c>
      <c r="BZ37" s="25">
        <f t="shared" si="33"/>
        <v>0.63983633757595393</v>
      </c>
      <c r="CA37" s="25">
        <f t="shared" si="34"/>
        <v>0.33935602601793807</v>
      </c>
      <c r="CB37" s="25">
        <f t="shared" si="35"/>
        <v>0.24283854958434814</v>
      </c>
      <c r="CC37" s="25">
        <f t="shared" si="36"/>
        <v>0.65699442848114009</v>
      </c>
      <c r="CD37" s="25">
        <f t="shared" si="37"/>
        <v>0.21095431811111129</v>
      </c>
      <c r="CE37" s="25">
        <f t="shared" si="38"/>
        <v>0.62795863285291709</v>
      </c>
      <c r="CF37" s="25">
        <f t="shared" si="39"/>
        <v>2.4571106285804905</v>
      </c>
      <c r="CG37" s="25">
        <f t="shared" si="40"/>
        <v>0.42294504907176428</v>
      </c>
      <c r="CH37" s="25">
        <f t="shared" si="41"/>
        <v>1.1187505837701799</v>
      </c>
    </row>
    <row r="38" spans="1:86" x14ac:dyDescent="0.25">
      <c r="A38" s="19" t="s">
        <v>21</v>
      </c>
      <c r="B38" s="19">
        <v>15583.0420000004</v>
      </c>
      <c r="C38" s="23">
        <v>9.1500000000000004E-13</v>
      </c>
      <c r="D38" s="23">
        <v>1097.9670000000201</v>
      </c>
      <c r="E38" s="23">
        <v>0</v>
      </c>
      <c r="F38" s="23">
        <v>1081.32049999998</v>
      </c>
      <c r="G38" s="23">
        <v>7.1130000000000004E-11</v>
      </c>
      <c r="H38" s="23">
        <v>1.162291E-9</v>
      </c>
      <c r="I38" s="23">
        <v>2969.7555948958302</v>
      </c>
      <c r="J38" s="23">
        <v>9137.9028076894392</v>
      </c>
      <c r="K38" s="19">
        <v>2245.30231837881</v>
      </c>
      <c r="L38" s="19">
        <v>1526.93587621193</v>
      </c>
      <c r="M38" s="19">
        <v>3195.1634684372498</v>
      </c>
      <c r="N38" s="19">
        <v>1938.51402198302</v>
      </c>
      <c r="O38" s="19">
        <v>744.004371978687</v>
      </c>
      <c r="P38" s="19">
        <v>2678.2135519862099</v>
      </c>
      <c r="Q38" s="19">
        <v>6514.3735278016702</v>
      </c>
      <c r="R38" s="19" t="s">
        <v>29</v>
      </c>
      <c r="S38" s="19">
        <v>3023.5153013756199</v>
      </c>
      <c r="T38" s="19">
        <v>5842.4049431269696</v>
      </c>
      <c r="U38" s="19">
        <v>1306.1894904486001</v>
      </c>
      <c r="V38" s="19">
        <v>1230.8554719977101</v>
      </c>
      <c r="W38" s="19">
        <v>1023.53967534304</v>
      </c>
      <c r="X38" s="19">
        <v>1690.5628490674701</v>
      </c>
      <c r="Y38" s="19">
        <v>2247.5411659972201</v>
      </c>
      <c r="Z38" s="19">
        <v>11389.282546415699</v>
      </c>
      <c r="AA38" s="19">
        <v>5794.4183880280698</v>
      </c>
      <c r="AB38" s="19">
        <v>43696.408867106198</v>
      </c>
      <c r="AC38" s="19">
        <v>3930.1645299067</v>
      </c>
      <c r="AD38" s="19" t="s">
        <v>29</v>
      </c>
      <c r="AE38" s="19">
        <v>5930.4516509212199</v>
      </c>
      <c r="AF38" s="19">
        <v>1103.7311637499399</v>
      </c>
      <c r="AG38" s="19">
        <v>887.28166968261496</v>
      </c>
      <c r="AH38" s="19">
        <v>786.32553149035903</v>
      </c>
      <c r="AI38" s="19">
        <v>6509.9852129371302</v>
      </c>
      <c r="AJ38" s="19">
        <v>1423.4625664425</v>
      </c>
      <c r="AK38" s="19">
        <v>6824.7084772931203</v>
      </c>
      <c r="AL38" s="19">
        <v>8139.7670982959598</v>
      </c>
      <c r="AM38" s="19">
        <v>2549.0822096913398</v>
      </c>
      <c r="AN38" s="19">
        <v>1651.6047769414999</v>
      </c>
      <c r="AO38" s="19">
        <v>2509.3947799940602</v>
      </c>
      <c r="AP38" s="19">
        <v>5873.4667705745196</v>
      </c>
      <c r="AQ38" s="19">
        <v>4547.6859136483499</v>
      </c>
      <c r="AR38" s="12">
        <v>6569.8009999998703</v>
      </c>
      <c r="AS38" s="25">
        <f t="shared" si="0"/>
        <v>5.8717675278034712E-17</v>
      </c>
      <c r="AT38" s="25">
        <f t="shared" si="1"/>
        <v>7.0459092646993571E-2</v>
      </c>
      <c r="AU38" s="25">
        <f t="shared" si="2"/>
        <v>0</v>
      </c>
      <c r="AV38" s="25">
        <f t="shared" si="42"/>
        <v>6.9390848077028375E-2</v>
      </c>
      <c r="AW38" s="25">
        <f t="shared" si="4"/>
        <v>4.5645773142367315E-15</v>
      </c>
      <c r="AX38" s="25">
        <f t="shared" si="5"/>
        <v>7.4586913132876761E-14</v>
      </c>
      <c r="AY38" s="25">
        <f t="shared" si="6"/>
        <v>0.19057611440024061</v>
      </c>
      <c r="AZ38" s="25">
        <f t="shared" si="7"/>
        <v>0.58640044785153023</v>
      </c>
      <c r="BA38" s="25">
        <f t="shared" si="8"/>
        <v>0.14408626495255242</v>
      </c>
      <c r="BB38" s="25">
        <f t="shared" si="9"/>
        <v>9.798702180305302E-2</v>
      </c>
      <c r="BC38" s="25">
        <f t="shared" si="10"/>
        <v>0.20504106120211751</v>
      </c>
      <c r="BD38" s="25">
        <f t="shared" si="11"/>
        <v>0.12439894739313224</v>
      </c>
      <c r="BE38" s="25">
        <f t="shared" si="12"/>
        <v>4.7744488654953759E-2</v>
      </c>
      <c r="BF38" s="25">
        <f t="shared" si="13"/>
        <v>0.17186718433962644</v>
      </c>
      <c r="BG38" s="25">
        <f t="shared" si="14"/>
        <v>0.41804248026806984</v>
      </c>
      <c r="BH38" s="25" t="e">
        <f t="shared" si="15"/>
        <v>#VALUE!</v>
      </c>
      <c r="BI38" s="25">
        <f t="shared" si="16"/>
        <v>0.19402599963316164</v>
      </c>
      <c r="BJ38" s="25">
        <f t="shared" si="17"/>
        <v>0.3749206954025292</v>
      </c>
      <c r="BK38" s="25">
        <f t="shared" si="18"/>
        <v>8.3821213499172154E-2</v>
      </c>
      <c r="BL38" s="25">
        <f t="shared" si="19"/>
        <v>7.8986854556233541E-2</v>
      </c>
      <c r="BM38" s="25">
        <f t="shared" si="20"/>
        <v>6.5682918350795289E-2</v>
      </c>
      <c r="BN38" s="25">
        <f t="shared" si="21"/>
        <v>0.10848734470891029</v>
      </c>
      <c r="BO38" s="25">
        <f t="shared" si="22"/>
        <v>0.14422993700441561</v>
      </c>
      <c r="BP38" s="25">
        <f t="shared" si="23"/>
        <v>0.73087671498385276</v>
      </c>
      <c r="BQ38" s="25">
        <f t="shared" si="24"/>
        <v>0.37184128670306615</v>
      </c>
      <c r="BR38" s="25">
        <f t="shared" si="25"/>
        <v>2.8041000510109053</v>
      </c>
      <c r="BS38" s="25">
        <f t="shared" si="26"/>
        <v>0.25220778650963011</v>
      </c>
      <c r="BT38" s="25" t="e">
        <f t="shared" si="27"/>
        <v>#VALUE!</v>
      </c>
      <c r="BU38" s="25">
        <f t="shared" si="28"/>
        <v>0.38057085714849948</v>
      </c>
      <c r="BV38" s="25">
        <f t="shared" si="29"/>
        <v>7.082899242329653E-2</v>
      </c>
      <c r="BW38" s="25">
        <f t="shared" si="30"/>
        <v>5.6938925639974033E-2</v>
      </c>
      <c r="BX38" s="25">
        <f t="shared" si="31"/>
        <v>5.0460335760523452E-2</v>
      </c>
      <c r="BY38" s="25">
        <f t="shared" si="32"/>
        <v>0.4177608719104372</v>
      </c>
      <c r="BZ38" s="25">
        <f t="shared" si="33"/>
        <v>9.1346899176840024E-2</v>
      </c>
      <c r="CA38" s="25">
        <f t="shared" si="34"/>
        <v>0.43795739479447887</v>
      </c>
      <c r="CB38" s="25">
        <f t="shared" si="35"/>
        <v>0.52234776100171909</v>
      </c>
      <c r="CC38" s="25">
        <f t="shared" si="36"/>
        <v>0.16358052617013252</v>
      </c>
      <c r="CD38" s="25">
        <f t="shared" si="37"/>
        <v>0.10598731473235184</v>
      </c>
      <c r="CE38" s="25">
        <f t="shared" si="38"/>
        <v>0.16103369162413833</v>
      </c>
      <c r="CF38" s="25">
        <f t="shared" si="39"/>
        <v>0.37691400501740091</v>
      </c>
      <c r="CG38" s="25">
        <f t="shared" si="40"/>
        <v>0.29183556802633487</v>
      </c>
      <c r="CH38" s="25">
        <f t="shared" si="41"/>
        <v>0.42159938990087442</v>
      </c>
    </row>
    <row r="39" spans="1:86" x14ac:dyDescent="0.25">
      <c r="A39" s="19" t="s">
        <v>22</v>
      </c>
      <c r="B39" s="19">
        <v>4783.6305000000002</v>
      </c>
      <c r="C39" s="23">
        <v>0</v>
      </c>
      <c r="D39" s="23">
        <v>850.18650000001901</v>
      </c>
      <c r="E39" s="23">
        <v>0</v>
      </c>
      <c r="F39" s="23">
        <v>850.18650000001901</v>
      </c>
      <c r="G39" s="23">
        <v>1.41328E-10</v>
      </c>
      <c r="H39" s="23">
        <v>0</v>
      </c>
      <c r="I39" s="23">
        <v>3101.48347738236</v>
      </c>
      <c r="J39" s="23">
        <v>5103.6277933292404</v>
      </c>
      <c r="K39" s="19">
        <v>2322.9027699645999</v>
      </c>
      <c r="L39" s="19">
        <v>1546.34056065707</v>
      </c>
      <c r="M39" s="19">
        <v>5022.0543358049099</v>
      </c>
      <c r="N39" s="19">
        <v>1216.96152441255</v>
      </c>
      <c r="O39" s="19">
        <v>631.403761863672</v>
      </c>
      <c r="P39" s="19">
        <v>2328.8493791258802</v>
      </c>
      <c r="Q39" s="19">
        <v>6681.7710410249501</v>
      </c>
      <c r="R39" s="19" t="s">
        <v>29</v>
      </c>
      <c r="S39" s="19">
        <v>770.97366683833104</v>
      </c>
      <c r="T39" s="19">
        <v>3603.67927503076</v>
      </c>
      <c r="U39" s="19">
        <v>1700.43504445709</v>
      </c>
      <c r="V39" s="19">
        <v>2081.3639395360501</v>
      </c>
      <c r="W39" s="19">
        <v>1327.3252788494999</v>
      </c>
      <c r="X39" s="19">
        <v>913.82785259473303</v>
      </c>
      <c r="Y39" s="19">
        <v>2196.2306328558102</v>
      </c>
      <c r="Z39" s="19">
        <v>5832.8557314077598</v>
      </c>
      <c r="AA39" s="19">
        <v>256.21109927965</v>
      </c>
      <c r="AB39" s="19">
        <v>21295.6143742737</v>
      </c>
      <c r="AC39" s="19">
        <v>1109.58900309098</v>
      </c>
      <c r="AD39" s="19" t="s">
        <v>29</v>
      </c>
      <c r="AE39" s="19">
        <v>950.99884806810996</v>
      </c>
      <c r="AF39" s="19">
        <v>659.16791619056403</v>
      </c>
      <c r="AG39" s="19">
        <v>1558.70677232765</v>
      </c>
      <c r="AH39" s="19">
        <v>2541.8278871358498</v>
      </c>
      <c r="AI39" s="19">
        <v>3057.8435817714299</v>
      </c>
      <c r="AJ39" s="19">
        <v>885.31217975750405</v>
      </c>
      <c r="AK39" s="19">
        <v>1747.09277116303</v>
      </c>
      <c r="AL39" s="19">
        <v>998.36216502944103</v>
      </c>
      <c r="AM39" s="19">
        <v>909.52365729239898</v>
      </c>
      <c r="AN39" s="19">
        <v>4355.5391367341699</v>
      </c>
      <c r="AO39" s="19">
        <v>3439.7972983003201</v>
      </c>
      <c r="AP39" s="19">
        <v>5046.3590532321596</v>
      </c>
      <c r="AQ39" s="19">
        <v>2856.3984294030402</v>
      </c>
      <c r="AR39" s="12">
        <v>4193.8100000000004</v>
      </c>
      <c r="AS39" s="25">
        <f t="shared" si="0"/>
        <v>0</v>
      </c>
      <c r="AT39" s="25">
        <f t="shared" si="1"/>
        <v>0.17772829653126823</v>
      </c>
      <c r="AU39" s="25">
        <f t="shared" si="2"/>
        <v>0</v>
      </c>
      <c r="AV39" s="25">
        <f t="shared" si="42"/>
        <v>0.17772829653126823</v>
      </c>
      <c r="AW39" s="25">
        <f t="shared" si="4"/>
        <v>2.954408790561896E-14</v>
      </c>
      <c r="AX39" s="25">
        <f t="shared" si="5"/>
        <v>0</v>
      </c>
      <c r="AY39" s="25">
        <f t="shared" si="6"/>
        <v>0.64835347909550289</v>
      </c>
      <c r="AZ39" s="25">
        <f t="shared" si="7"/>
        <v>1.0668942330159572</v>
      </c>
      <c r="BA39" s="25">
        <f t="shared" si="8"/>
        <v>0.48559410472121534</v>
      </c>
      <c r="BB39" s="25">
        <f t="shared" si="9"/>
        <v>0.32325668980015698</v>
      </c>
      <c r="BC39" s="25">
        <f t="shared" si="10"/>
        <v>1.0498416079178585</v>
      </c>
      <c r="BD39" s="25">
        <f t="shared" si="11"/>
        <v>0.25440123864344244</v>
      </c>
      <c r="BE39" s="25">
        <f t="shared" si="12"/>
        <v>0.13199258635542022</v>
      </c>
      <c r="BF39" s="25">
        <f t="shared" si="13"/>
        <v>0.48683722104495319</v>
      </c>
      <c r="BG39" s="25">
        <f t="shared" si="14"/>
        <v>1.3967991551657157</v>
      </c>
      <c r="BH39" s="25" t="e">
        <f t="shared" si="15"/>
        <v>#VALUE!</v>
      </c>
      <c r="BI39" s="25">
        <f t="shared" si="16"/>
        <v>0.16116915109524679</v>
      </c>
      <c r="BJ39" s="25">
        <f t="shared" si="17"/>
        <v>0.75333562553185485</v>
      </c>
      <c r="BK39" s="25">
        <f t="shared" si="18"/>
        <v>0.35546956322339068</v>
      </c>
      <c r="BL39" s="25">
        <f t="shared" si="19"/>
        <v>0.43510131886985209</v>
      </c>
      <c r="BM39" s="25">
        <f t="shared" si="20"/>
        <v>0.27747236724272495</v>
      </c>
      <c r="BN39" s="25">
        <f t="shared" si="21"/>
        <v>0.19103228240449027</v>
      </c>
      <c r="BO39" s="25">
        <f t="shared" si="22"/>
        <v>0.45911376994017622</v>
      </c>
      <c r="BP39" s="25">
        <f t="shared" si="23"/>
        <v>1.2193365962123872</v>
      </c>
      <c r="BQ39" s="25">
        <f t="shared" si="24"/>
        <v>5.3559968580276E-2</v>
      </c>
      <c r="BR39" s="25">
        <f t="shared" si="25"/>
        <v>4.4517682488799455</v>
      </c>
      <c r="BS39" s="25">
        <f t="shared" si="26"/>
        <v>0.23195541609891901</v>
      </c>
      <c r="BT39" s="25" t="e">
        <f t="shared" si="27"/>
        <v>#VALUE!</v>
      </c>
      <c r="BU39" s="25">
        <f t="shared" si="28"/>
        <v>0.19880273948167818</v>
      </c>
      <c r="BV39" s="25">
        <f t="shared" si="29"/>
        <v>0.13779657860082714</v>
      </c>
      <c r="BW39" s="25">
        <f t="shared" si="30"/>
        <v>0.32584179993158963</v>
      </c>
      <c r="BX39" s="25">
        <f t="shared" si="31"/>
        <v>0.53135957869987027</v>
      </c>
      <c r="BY39" s="25">
        <f t="shared" si="32"/>
        <v>0.63923072272647929</v>
      </c>
      <c r="BZ39" s="25">
        <f t="shared" si="33"/>
        <v>0.18507118803542708</v>
      </c>
      <c r="CA39" s="25">
        <f t="shared" si="34"/>
        <v>0.3652231858549756</v>
      </c>
      <c r="CB39" s="25">
        <f t="shared" si="35"/>
        <v>0.20870386310762107</v>
      </c>
      <c r="CC39" s="25">
        <f t="shared" si="36"/>
        <v>0.19013250653293537</v>
      </c>
      <c r="CD39" s="25">
        <f t="shared" si="37"/>
        <v>0.91050910740998281</v>
      </c>
      <c r="CE39" s="25">
        <f t="shared" si="38"/>
        <v>0.71907671345023827</v>
      </c>
      <c r="CF39" s="25">
        <f t="shared" si="39"/>
        <v>1.0549224178648746</v>
      </c>
      <c r="CG39" s="25">
        <f t="shared" si="40"/>
        <v>0.59711936977637381</v>
      </c>
      <c r="CH39" s="25">
        <f t="shared" si="41"/>
        <v>0.87670023844860101</v>
      </c>
    </row>
    <row r="40" spans="1:86" x14ac:dyDescent="0.25">
      <c r="A40" s="19" t="s">
        <v>23</v>
      </c>
      <c r="B40" s="19">
        <v>2807.5979999999299</v>
      </c>
      <c r="C40" s="23">
        <v>2.0520000000000001E-12</v>
      </c>
      <c r="D40" s="23">
        <v>811.03049999999098</v>
      </c>
      <c r="E40" s="23">
        <v>2.3394820000000001E-9</v>
      </c>
      <c r="F40" s="23">
        <v>811.03049999999098</v>
      </c>
      <c r="G40" s="23">
        <v>9.0803999999999995E-11</v>
      </c>
      <c r="H40" s="23">
        <v>0</v>
      </c>
      <c r="I40" s="23">
        <v>48.578862336603002</v>
      </c>
      <c r="J40" s="23">
        <v>3983.3119966016902</v>
      </c>
      <c r="K40" s="19">
        <v>1019.92480854307</v>
      </c>
      <c r="L40" s="19">
        <v>1039.0599013905</v>
      </c>
      <c r="M40" s="19">
        <v>2096.6300298255401</v>
      </c>
      <c r="N40" s="19">
        <v>577.27905365448896</v>
      </c>
      <c r="O40" s="19">
        <v>1334.1918343944899</v>
      </c>
      <c r="P40" s="19">
        <v>924.00009239074097</v>
      </c>
      <c r="Q40" s="19">
        <v>5906.5942670959703</v>
      </c>
      <c r="R40" s="19" t="s">
        <v>29</v>
      </c>
      <c r="S40" s="19">
        <v>977.77463383921099</v>
      </c>
      <c r="T40" s="19">
        <v>3634.2998014110599</v>
      </c>
      <c r="U40" s="19">
        <v>3139.5017012968301</v>
      </c>
      <c r="V40" s="19">
        <v>2190.3267720448998</v>
      </c>
      <c r="W40" s="19">
        <v>2773.2013476905499</v>
      </c>
      <c r="X40" s="19">
        <v>570.73402701612702</v>
      </c>
      <c r="Y40" s="19">
        <v>1371.9194943684899</v>
      </c>
      <c r="Z40" s="19">
        <v>1777.37341987741</v>
      </c>
      <c r="AA40" s="19">
        <v>3591.2670680752099</v>
      </c>
      <c r="AB40" s="19">
        <v>3177.0070241855501</v>
      </c>
      <c r="AC40" s="19">
        <v>2541.2979381693299</v>
      </c>
      <c r="AD40" s="19" t="s">
        <v>29</v>
      </c>
      <c r="AE40" s="19">
        <v>4123.2308190146696</v>
      </c>
      <c r="AF40" s="19">
        <v>4241.4764966248904</v>
      </c>
      <c r="AG40" s="19">
        <v>2354.37135721709</v>
      </c>
      <c r="AH40" s="19">
        <v>588.62027001828801</v>
      </c>
      <c r="AI40" s="19">
        <v>3559.04297993103</v>
      </c>
      <c r="AJ40" s="19">
        <v>2172.6334165185599</v>
      </c>
      <c r="AK40" s="19">
        <v>2462.5141419916899</v>
      </c>
      <c r="AL40" s="19">
        <v>1555.2269636452399</v>
      </c>
      <c r="AM40" s="19">
        <v>1677.53734493563</v>
      </c>
      <c r="AN40" s="19">
        <v>7082.6875584479203</v>
      </c>
      <c r="AO40" s="19">
        <v>5628.2137714218097</v>
      </c>
      <c r="AP40" s="19">
        <v>4082.7591698044998</v>
      </c>
      <c r="AQ40" s="19">
        <v>6774.7242253681297</v>
      </c>
      <c r="AR40" s="12">
        <v>6054.6424999998999</v>
      </c>
      <c r="AS40" s="25">
        <f t="shared" si="0"/>
        <v>7.3087386442077935E-16</v>
      </c>
      <c r="AT40" s="25">
        <f t="shared" si="1"/>
        <v>0.28886988094449817</v>
      </c>
      <c r="AU40" s="25">
        <f t="shared" si="2"/>
        <v>8.3326815306181952E-13</v>
      </c>
      <c r="AV40" s="25">
        <f t="shared" si="42"/>
        <v>0.28886988094449817</v>
      </c>
      <c r="AW40" s="25">
        <f t="shared" si="4"/>
        <v>3.2342237029661036E-14</v>
      </c>
      <c r="AX40" s="25">
        <f t="shared" si="5"/>
        <v>0</v>
      </c>
      <c r="AY40" s="25">
        <f t="shared" si="6"/>
        <v>1.7302641737386982E-2</v>
      </c>
      <c r="AZ40" s="25">
        <f t="shared" si="7"/>
        <v>1.4187615166422649</v>
      </c>
      <c r="BA40" s="25">
        <f t="shared" si="8"/>
        <v>0.36327309270881919</v>
      </c>
      <c r="BB40" s="25">
        <f t="shared" si="9"/>
        <v>0.37008856018223618</v>
      </c>
      <c r="BC40" s="25">
        <f t="shared" si="10"/>
        <v>0.74677002541873605</v>
      </c>
      <c r="BD40" s="25">
        <f t="shared" si="11"/>
        <v>0.20561314463627034</v>
      </c>
      <c r="BE40" s="25">
        <f t="shared" si="12"/>
        <v>0.47520757401683689</v>
      </c>
      <c r="BF40" s="25">
        <f t="shared" si="13"/>
        <v>0.32910697770505748</v>
      </c>
      <c r="BG40" s="25">
        <f t="shared" si="14"/>
        <v>2.1037891703499283</v>
      </c>
      <c r="BH40" s="25" t="e">
        <f t="shared" si="15"/>
        <v>#VALUE!</v>
      </c>
      <c r="BI40" s="25">
        <f t="shared" si="16"/>
        <v>0.34826019744964748</v>
      </c>
      <c r="BJ40" s="25">
        <f t="shared" si="17"/>
        <v>1.2944516278367311</v>
      </c>
      <c r="BK40" s="25">
        <f t="shared" si="18"/>
        <v>1.1182162479446518</v>
      </c>
      <c r="BL40" s="25">
        <f t="shared" si="19"/>
        <v>0.78014258880543241</v>
      </c>
      <c r="BM40" s="25">
        <f t="shared" si="20"/>
        <v>0.98774872602510011</v>
      </c>
      <c r="BN40" s="25">
        <f t="shared" si="21"/>
        <v>0.20328196095599912</v>
      </c>
      <c r="BO40" s="25">
        <f t="shared" si="22"/>
        <v>0.4886452741341617</v>
      </c>
      <c r="BP40" s="25">
        <f t="shared" si="23"/>
        <v>0.63305837227318673</v>
      </c>
      <c r="BQ40" s="25">
        <f t="shared" si="24"/>
        <v>1.2791243860678414</v>
      </c>
      <c r="BR40" s="25">
        <f t="shared" si="25"/>
        <v>1.1315747568510981</v>
      </c>
      <c r="BS40" s="25">
        <f t="shared" si="26"/>
        <v>0.90515021672240592</v>
      </c>
      <c r="BT40" s="25" t="e">
        <f t="shared" si="27"/>
        <v>#VALUE!</v>
      </c>
      <c r="BU40" s="25">
        <f t="shared" si="28"/>
        <v>1.4685972917115528</v>
      </c>
      <c r="BV40" s="25">
        <f t="shared" si="29"/>
        <v>1.5107136052330128</v>
      </c>
      <c r="BW40" s="25">
        <f t="shared" si="30"/>
        <v>0.83857138992731461</v>
      </c>
      <c r="BX40" s="25">
        <f t="shared" si="31"/>
        <v>0.20965261765334733</v>
      </c>
      <c r="BY40" s="25">
        <f t="shared" si="32"/>
        <v>1.2676469280613245</v>
      </c>
      <c r="BZ40" s="25">
        <f t="shared" si="33"/>
        <v>0.77384063406463965</v>
      </c>
      <c r="CA40" s="25">
        <f t="shared" si="34"/>
        <v>0.87708929198259555</v>
      </c>
      <c r="CB40" s="25">
        <f t="shared" si="35"/>
        <v>0.5539350589526274</v>
      </c>
      <c r="CC40" s="25">
        <f t="shared" si="36"/>
        <v>0.59749912378327374</v>
      </c>
      <c r="CD40" s="25">
        <f t="shared" si="37"/>
        <v>2.5226857828108216</v>
      </c>
      <c r="CE40" s="25">
        <f t="shared" si="38"/>
        <v>2.0046366222735412</v>
      </c>
      <c r="CF40" s="25">
        <f t="shared" si="39"/>
        <v>1.4541822475313779</v>
      </c>
      <c r="CG40" s="25">
        <f t="shared" si="40"/>
        <v>2.4129965277679708</v>
      </c>
      <c r="CH40" s="25">
        <f t="shared" si="41"/>
        <v>2.1565204491526391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A5A01-F37A-4754-8294-2D2764145BD8}">
  <dimension ref="A2:CH30"/>
  <sheetViews>
    <sheetView topLeftCell="A7" workbookViewId="0">
      <pane xSplit="1" topLeftCell="BK1" activePane="topRight" state="frozen"/>
      <selection pane="topRight" activeCell="BM32" sqref="BM32"/>
    </sheetView>
  </sheetViews>
  <sheetFormatPr defaultRowHeight="15" x14ac:dyDescent="0.25"/>
  <cols>
    <col min="1" max="1" width="20.7109375" customWidth="1"/>
    <col min="2" max="2" width="15.42578125" style="25" customWidth="1"/>
    <col min="4" max="4" width="12" bestFit="1" customWidth="1"/>
    <col min="44" max="44" width="9.140625" style="19"/>
  </cols>
  <sheetData>
    <row r="2" spans="1:86" x14ac:dyDescent="0.25">
      <c r="A2" t="s">
        <v>156</v>
      </c>
      <c r="B2" s="29" t="s">
        <v>204</v>
      </c>
      <c r="AR2" s="17" t="s">
        <v>203</v>
      </c>
      <c r="CH2" t="s">
        <v>203</v>
      </c>
    </row>
    <row r="3" spans="1:86" x14ac:dyDescent="0.25">
      <c r="A3" t="s">
        <v>155</v>
      </c>
      <c r="C3">
        <v>5.37</v>
      </c>
      <c r="D3">
        <v>2.12</v>
      </c>
      <c r="E3">
        <v>2.66</v>
      </c>
      <c r="F3">
        <v>2.69</v>
      </c>
      <c r="G3">
        <v>2.84</v>
      </c>
      <c r="H3">
        <v>2.85</v>
      </c>
      <c r="I3">
        <v>3.03</v>
      </c>
      <c r="J3">
        <v>3.32</v>
      </c>
      <c r="K3">
        <v>3.36</v>
      </c>
      <c r="L3">
        <v>3.53</v>
      </c>
      <c r="M3">
        <v>4.18</v>
      </c>
      <c r="N3">
        <v>4.34</v>
      </c>
      <c r="O3">
        <v>4.3600000000000003</v>
      </c>
      <c r="P3">
        <v>4.3899999999999997</v>
      </c>
      <c r="Q3">
        <v>4.8899999999999997</v>
      </c>
      <c r="R3">
        <v>4.9800000000000004</v>
      </c>
      <c r="S3">
        <v>5.08</v>
      </c>
      <c r="T3">
        <v>5.12</v>
      </c>
      <c r="U3">
        <v>5.15</v>
      </c>
      <c r="V3">
        <v>5.21</v>
      </c>
      <c r="W3">
        <v>5.41</v>
      </c>
      <c r="X3">
        <v>5.61</v>
      </c>
      <c r="Y3">
        <v>5.72</v>
      </c>
      <c r="Z3">
        <v>5.8</v>
      </c>
      <c r="AA3">
        <v>6.01</v>
      </c>
      <c r="AB3">
        <v>6.05</v>
      </c>
      <c r="AC3">
        <v>6.12</v>
      </c>
      <c r="AD3">
        <v>6.19</v>
      </c>
      <c r="AE3">
        <v>6.22</v>
      </c>
      <c r="AF3">
        <v>6.37</v>
      </c>
      <c r="AG3">
        <v>6.46</v>
      </c>
      <c r="AH3">
        <v>6.52</v>
      </c>
      <c r="AI3">
        <v>6.65</v>
      </c>
      <c r="AJ3">
        <v>6.87</v>
      </c>
      <c r="AK3">
        <v>7.68</v>
      </c>
      <c r="AL3">
        <v>7.9</v>
      </c>
      <c r="AM3">
        <v>8.73</v>
      </c>
      <c r="AN3">
        <v>8.8800000000000008</v>
      </c>
      <c r="AO3">
        <v>8.92</v>
      </c>
      <c r="AP3">
        <v>9.41</v>
      </c>
      <c r="AQ3">
        <v>10.17</v>
      </c>
      <c r="AR3" s="10">
        <v>4.29</v>
      </c>
      <c r="AS3">
        <v>5.37</v>
      </c>
      <c r="AT3">
        <v>2.12</v>
      </c>
      <c r="AU3">
        <v>2.66</v>
      </c>
      <c r="AV3">
        <v>2.69</v>
      </c>
      <c r="AW3">
        <v>2.84</v>
      </c>
      <c r="AX3">
        <v>2.85</v>
      </c>
      <c r="AY3">
        <v>3.03</v>
      </c>
      <c r="AZ3">
        <v>3.32</v>
      </c>
      <c r="BA3">
        <v>3.36</v>
      </c>
      <c r="BB3">
        <v>3.53</v>
      </c>
      <c r="BC3">
        <v>4.18</v>
      </c>
      <c r="BD3">
        <v>4.34</v>
      </c>
      <c r="BE3">
        <v>4.3600000000000003</v>
      </c>
      <c r="BF3">
        <v>4.3899999999999997</v>
      </c>
      <c r="BG3">
        <v>4.8899999999999997</v>
      </c>
      <c r="BH3">
        <v>4.9800000000000004</v>
      </c>
      <c r="BI3">
        <v>5.08</v>
      </c>
      <c r="BJ3">
        <v>5.12</v>
      </c>
      <c r="BK3">
        <v>5.15</v>
      </c>
      <c r="BL3">
        <v>5.21</v>
      </c>
      <c r="BM3">
        <v>5.41</v>
      </c>
      <c r="BN3">
        <v>5.61</v>
      </c>
      <c r="BO3">
        <v>5.72</v>
      </c>
      <c r="BP3">
        <v>5.8</v>
      </c>
      <c r="BQ3">
        <v>6.01</v>
      </c>
      <c r="BR3">
        <v>6.05</v>
      </c>
      <c r="BS3">
        <v>6.12</v>
      </c>
      <c r="BT3">
        <v>6.19</v>
      </c>
      <c r="BU3">
        <v>6.22</v>
      </c>
      <c r="BV3">
        <v>6.37</v>
      </c>
      <c r="BW3">
        <v>6.46</v>
      </c>
      <c r="BX3">
        <v>6.52</v>
      </c>
      <c r="BY3">
        <v>6.65</v>
      </c>
      <c r="BZ3">
        <v>6.87</v>
      </c>
      <c r="CA3">
        <v>7.68</v>
      </c>
      <c r="CB3">
        <v>7.9</v>
      </c>
      <c r="CC3">
        <v>8.73</v>
      </c>
      <c r="CD3">
        <v>8.8800000000000008</v>
      </c>
      <c r="CE3">
        <v>8.92</v>
      </c>
      <c r="CF3">
        <v>9.41</v>
      </c>
      <c r="CG3">
        <v>10.17</v>
      </c>
      <c r="CH3">
        <v>4.29</v>
      </c>
    </row>
    <row r="4" spans="1:86" x14ac:dyDescent="0.25">
      <c r="A4" t="s">
        <v>154</v>
      </c>
      <c r="C4">
        <v>1728</v>
      </c>
      <c r="D4">
        <v>1172</v>
      </c>
      <c r="E4">
        <v>1259</v>
      </c>
      <c r="F4">
        <v>1263</v>
      </c>
      <c r="G4">
        <v>1287</v>
      </c>
      <c r="H4">
        <v>1289</v>
      </c>
      <c r="I4">
        <v>1318</v>
      </c>
      <c r="J4">
        <v>1364</v>
      </c>
      <c r="K4">
        <v>1370</v>
      </c>
      <c r="L4">
        <v>1397</v>
      </c>
      <c r="M4">
        <v>1501</v>
      </c>
      <c r="N4">
        <v>1527</v>
      </c>
      <c r="O4">
        <v>1530</v>
      </c>
      <c r="P4">
        <v>1535</v>
      </c>
      <c r="Q4">
        <v>1620</v>
      </c>
      <c r="R4">
        <v>1640</v>
      </c>
      <c r="S4">
        <v>1663</v>
      </c>
      <c r="T4">
        <v>1672</v>
      </c>
      <c r="U4">
        <v>1679</v>
      </c>
      <c r="V4">
        <v>1692</v>
      </c>
      <c r="W4">
        <v>1737</v>
      </c>
      <c r="X4">
        <v>1782</v>
      </c>
      <c r="Y4">
        <v>1807</v>
      </c>
      <c r="Z4">
        <v>1825</v>
      </c>
      <c r="AA4">
        <v>1872</v>
      </c>
      <c r="AB4">
        <v>1881</v>
      </c>
      <c r="AC4">
        <v>1897</v>
      </c>
      <c r="AD4">
        <v>1912</v>
      </c>
      <c r="AE4">
        <v>1919</v>
      </c>
      <c r="AF4">
        <v>1953</v>
      </c>
      <c r="AG4">
        <v>1973</v>
      </c>
      <c r="AH4">
        <v>1987</v>
      </c>
      <c r="AI4">
        <v>2019</v>
      </c>
      <c r="AJ4">
        <v>2081</v>
      </c>
      <c r="AK4">
        <v>2306</v>
      </c>
      <c r="AL4">
        <v>2367</v>
      </c>
      <c r="AM4">
        <v>2556</v>
      </c>
      <c r="AN4">
        <v>2589</v>
      </c>
      <c r="AO4">
        <v>2598</v>
      </c>
      <c r="AP4">
        <v>2705</v>
      </c>
      <c r="AQ4">
        <v>2980</v>
      </c>
      <c r="AR4" s="10">
        <v>1519</v>
      </c>
      <c r="AS4">
        <v>1728</v>
      </c>
      <c r="AT4">
        <v>1172</v>
      </c>
      <c r="AU4">
        <v>1259</v>
      </c>
      <c r="AV4">
        <v>1263</v>
      </c>
      <c r="AW4">
        <v>1287</v>
      </c>
      <c r="AX4">
        <v>1289</v>
      </c>
      <c r="AY4">
        <v>1318</v>
      </c>
      <c r="AZ4">
        <v>1364</v>
      </c>
      <c r="BA4">
        <v>1370</v>
      </c>
      <c r="BB4">
        <v>1397</v>
      </c>
      <c r="BC4">
        <v>1501</v>
      </c>
      <c r="BD4">
        <v>1527</v>
      </c>
      <c r="BE4">
        <v>1530</v>
      </c>
      <c r="BF4">
        <v>1535</v>
      </c>
      <c r="BG4">
        <v>1620</v>
      </c>
      <c r="BH4">
        <v>1640</v>
      </c>
      <c r="BI4">
        <v>1663</v>
      </c>
      <c r="BJ4">
        <v>1672</v>
      </c>
      <c r="BK4">
        <v>1679</v>
      </c>
      <c r="BL4">
        <v>1692</v>
      </c>
      <c r="BM4">
        <v>1737</v>
      </c>
      <c r="BN4">
        <v>1782</v>
      </c>
      <c r="BO4">
        <v>1807</v>
      </c>
      <c r="BP4">
        <v>1825</v>
      </c>
      <c r="BQ4">
        <v>1872</v>
      </c>
      <c r="BR4">
        <v>1881</v>
      </c>
      <c r="BS4">
        <v>1897</v>
      </c>
      <c r="BT4">
        <v>1912</v>
      </c>
      <c r="BU4">
        <v>1919</v>
      </c>
      <c r="BV4">
        <v>1953</v>
      </c>
      <c r="BW4">
        <v>1973</v>
      </c>
      <c r="BX4">
        <v>1987</v>
      </c>
      <c r="BY4">
        <v>2019</v>
      </c>
      <c r="BZ4">
        <v>2081</v>
      </c>
      <c r="CA4">
        <v>2306</v>
      </c>
      <c r="CB4">
        <v>2367</v>
      </c>
      <c r="CC4">
        <v>2556</v>
      </c>
      <c r="CD4">
        <v>2589</v>
      </c>
      <c r="CE4">
        <v>2598</v>
      </c>
      <c r="CF4">
        <v>2705</v>
      </c>
      <c r="CG4">
        <v>2980</v>
      </c>
      <c r="CH4">
        <v>1519</v>
      </c>
    </row>
    <row r="5" spans="1:86" x14ac:dyDescent="0.25">
      <c r="A5" t="s">
        <v>152</v>
      </c>
      <c r="C5">
        <v>144</v>
      </c>
      <c r="D5">
        <v>158</v>
      </c>
      <c r="E5">
        <v>147</v>
      </c>
      <c r="F5">
        <v>158</v>
      </c>
      <c r="G5">
        <v>142</v>
      </c>
      <c r="H5">
        <v>147</v>
      </c>
      <c r="I5">
        <v>245</v>
      </c>
      <c r="J5">
        <v>204</v>
      </c>
      <c r="K5">
        <v>218</v>
      </c>
      <c r="L5">
        <v>233</v>
      </c>
      <c r="M5">
        <v>156</v>
      </c>
      <c r="N5">
        <v>232</v>
      </c>
      <c r="O5">
        <v>174</v>
      </c>
      <c r="P5">
        <v>246</v>
      </c>
      <c r="Q5">
        <v>179</v>
      </c>
      <c r="R5">
        <v>217</v>
      </c>
      <c r="S5">
        <v>231</v>
      </c>
      <c r="T5">
        <v>217</v>
      </c>
      <c r="U5">
        <v>116</v>
      </c>
      <c r="V5">
        <v>174</v>
      </c>
      <c r="W5">
        <v>245</v>
      </c>
      <c r="X5">
        <v>317</v>
      </c>
      <c r="Y5">
        <v>273</v>
      </c>
      <c r="Z5">
        <v>307</v>
      </c>
      <c r="AA5">
        <v>307</v>
      </c>
      <c r="AB5">
        <v>319</v>
      </c>
      <c r="AC5">
        <v>319</v>
      </c>
      <c r="AD5">
        <v>205</v>
      </c>
      <c r="AE5">
        <v>217</v>
      </c>
      <c r="AF5">
        <v>361</v>
      </c>
      <c r="AG5">
        <v>333</v>
      </c>
      <c r="AH5">
        <v>204</v>
      </c>
      <c r="AI5">
        <v>217</v>
      </c>
      <c r="AJ5">
        <v>204</v>
      </c>
      <c r="AK5">
        <v>217</v>
      </c>
      <c r="AL5">
        <v>361</v>
      </c>
      <c r="AM5">
        <v>217</v>
      </c>
      <c r="AN5">
        <v>217</v>
      </c>
      <c r="AO5">
        <v>204</v>
      </c>
      <c r="AP5">
        <v>204</v>
      </c>
      <c r="AQ5">
        <v>361</v>
      </c>
      <c r="AR5" s="10">
        <v>217</v>
      </c>
      <c r="AS5">
        <v>144</v>
      </c>
      <c r="AT5">
        <v>158</v>
      </c>
      <c r="AU5">
        <v>147</v>
      </c>
      <c r="AV5">
        <v>158</v>
      </c>
      <c r="AW5">
        <v>142</v>
      </c>
      <c r="AX5">
        <v>147</v>
      </c>
      <c r="AY5">
        <v>245</v>
      </c>
      <c r="AZ5">
        <v>204</v>
      </c>
      <c r="BA5">
        <v>218</v>
      </c>
      <c r="BB5">
        <v>233</v>
      </c>
      <c r="BC5">
        <v>156</v>
      </c>
      <c r="BD5">
        <v>232</v>
      </c>
      <c r="BE5">
        <v>174</v>
      </c>
      <c r="BF5">
        <v>246</v>
      </c>
      <c r="BG5">
        <v>179</v>
      </c>
      <c r="BH5">
        <v>217</v>
      </c>
      <c r="BI5">
        <v>231</v>
      </c>
      <c r="BJ5">
        <v>217</v>
      </c>
      <c r="BK5">
        <v>116</v>
      </c>
      <c r="BL5">
        <v>174</v>
      </c>
      <c r="BM5">
        <v>245</v>
      </c>
      <c r="BN5">
        <v>317</v>
      </c>
      <c r="BO5">
        <v>273</v>
      </c>
      <c r="BP5">
        <v>307</v>
      </c>
      <c r="BQ5">
        <v>307</v>
      </c>
      <c r="BR5">
        <v>319</v>
      </c>
      <c r="BS5">
        <v>319</v>
      </c>
      <c r="BT5">
        <v>205</v>
      </c>
      <c r="BU5">
        <v>217</v>
      </c>
      <c r="BV5">
        <v>361</v>
      </c>
      <c r="BW5">
        <v>333</v>
      </c>
      <c r="BX5">
        <v>204</v>
      </c>
      <c r="BY5">
        <v>217</v>
      </c>
      <c r="BZ5">
        <v>204</v>
      </c>
      <c r="CA5">
        <v>217</v>
      </c>
      <c r="CB5">
        <v>361</v>
      </c>
      <c r="CC5">
        <v>217</v>
      </c>
      <c r="CD5">
        <v>217</v>
      </c>
      <c r="CE5">
        <v>204</v>
      </c>
      <c r="CF5">
        <v>204</v>
      </c>
      <c r="CG5">
        <v>361</v>
      </c>
      <c r="CH5">
        <v>217</v>
      </c>
    </row>
    <row r="6" spans="1:86" x14ac:dyDescent="0.25">
      <c r="A6" t="s">
        <v>153</v>
      </c>
      <c r="C6" t="s">
        <v>159</v>
      </c>
      <c r="D6" t="s">
        <v>161</v>
      </c>
      <c r="E6" t="s">
        <v>162</v>
      </c>
      <c r="F6" t="s">
        <v>163</v>
      </c>
      <c r="G6" t="s">
        <v>164</v>
      </c>
      <c r="H6" t="s">
        <v>165</v>
      </c>
      <c r="I6" t="s">
        <v>166</v>
      </c>
      <c r="J6" t="s">
        <v>167</v>
      </c>
      <c r="K6" t="s">
        <v>168</v>
      </c>
      <c r="L6" t="s">
        <v>169</v>
      </c>
      <c r="M6" t="s">
        <v>171</v>
      </c>
      <c r="N6" t="s">
        <v>172</v>
      </c>
      <c r="O6" t="s">
        <v>173</v>
      </c>
      <c r="P6" t="s">
        <v>174</v>
      </c>
      <c r="Q6" t="s">
        <v>175</v>
      </c>
      <c r="R6" t="s">
        <v>176</v>
      </c>
      <c r="S6" t="s">
        <v>177</v>
      </c>
      <c r="T6" t="s">
        <v>176</v>
      </c>
      <c r="U6" t="s">
        <v>178</v>
      </c>
      <c r="V6" t="s">
        <v>180</v>
      </c>
      <c r="W6" t="s">
        <v>181</v>
      </c>
      <c r="X6" t="s">
        <v>182</v>
      </c>
      <c r="Y6" t="s">
        <v>183</v>
      </c>
      <c r="Z6" t="s">
        <v>184</v>
      </c>
      <c r="AA6" t="s">
        <v>185</v>
      </c>
      <c r="AB6" t="s">
        <v>186</v>
      </c>
      <c r="AC6" t="s">
        <v>187</v>
      </c>
      <c r="AD6" t="s">
        <v>119</v>
      </c>
      <c r="AE6" t="s">
        <v>200</v>
      </c>
      <c r="AF6" t="s">
        <v>199</v>
      </c>
      <c r="AG6" t="s">
        <v>188</v>
      </c>
      <c r="AH6" t="s">
        <v>189</v>
      </c>
      <c r="AI6" t="s">
        <v>190</v>
      </c>
      <c r="AJ6" t="s">
        <v>191</v>
      </c>
      <c r="AK6" t="s">
        <v>192</v>
      </c>
      <c r="AL6" t="s">
        <v>193</v>
      </c>
      <c r="AM6" t="s">
        <v>121</v>
      </c>
      <c r="AN6" t="s">
        <v>127</v>
      </c>
      <c r="AO6" t="s">
        <v>194</v>
      </c>
      <c r="AP6" t="s">
        <v>195</v>
      </c>
      <c r="AQ6" t="s">
        <v>196</v>
      </c>
      <c r="AR6" s="10" t="s">
        <v>170</v>
      </c>
      <c r="AS6" t="s">
        <v>159</v>
      </c>
      <c r="AT6" t="s">
        <v>161</v>
      </c>
      <c r="AU6" t="s">
        <v>162</v>
      </c>
      <c r="AV6" t="s">
        <v>163</v>
      </c>
      <c r="AW6" t="s">
        <v>164</v>
      </c>
      <c r="AX6" t="s">
        <v>165</v>
      </c>
      <c r="AY6" t="s">
        <v>166</v>
      </c>
      <c r="AZ6" t="s">
        <v>167</v>
      </c>
      <c r="BA6" t="s">
        <v>168</v>
      </c>
      <c r="BB6" t="s">
        <v>169</v>
      </c>
      <c r="BC6" t="s">
        <v>171</v>
      </c>
      <c r="BD6" t="s">
        <v>172</v>
      </c>
      <c r="BE6" t="s">
        <v>173</v>
      </c>
      <c r="BF6" t="s">
        <v>174</v>
      </c>
      <c r="BG6" t="s">
        <v>175</v>
      </c>
      <c r="BH6" t="s">
        <v>176</v>
      </c>
      <c r="BI6" t="s">
        <v>177</v>
      </c>
      <c r="BJ6" t="s">
        <v>176</v>
      </c>
      <c r="BK6" t="s">
        <v>178</v>
      </c>
      <c r="BL6" t="s">
        <v>180</v>
      </c>
      <c r="BM6" t="s">
        <v>181</v>
      </c>
      <c r="BN6" t="s">
        <v>182</v>
      </c>
      <c r="BO6" t="s">
        <v>183</v>
      </c>
      <c r="BP6" t="s">
        <v>184</v>
      </c>
      <c r="BQ6" t="s">
        <v>185</v>
      </c>
      <c r="BR6" t="s">
        <v>186</v>
      </c>
      <c r="BS6" t="s">
        <v>187</v>
      </c>
      <c r="BT6" t="s">
        <v>119</v>
      </c>
      <c r="BU6" t="s">
        <v>200</v>
      </c>
      <c r="BV6" t="s">
        <v>199</v>
      </c>
      <c r="BW6" t="s">
        <v>188</v>
      </c>
      <c r="BX6" t="s">
        <v>189</v>
      </c>
      <c r="BY6" t="s">
        <v>190</v>
      </c>
      <c r="BZ6" t="s">
        <v>191</v>
      </c>
      <c r="CA6" t="s">
        <v>192</v>
      </c>
      <c r="CB6" t="s">
        <v>193</v>
      </c>
      <c r="CC6" t="s">
        <v>121</v>
      </c>
      <c r="CD6" t="s">
        <v>127</v>
      </c>
      <c r="CE6" t="s">
        <v>194</v>
      </c>
      <c r="CF6" t="s">
        <v>195</v>
      </c>
      <c r="CG6" t="s">
        <v>196</v>
      </c>
      <c r="CH6" t="s">
        <v>170</v>
      </c>
    </row>
    <row r="7" spans="1:86" x14ac:dyDescent="0.25">
      <c r="A7" t="s">
        <v>201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3</v>
      </c>
      <c r="N7">
        <v>1</v>
      </c>
      <c r="O7">
        <v>1</v>
      </c>
      <c r="P7">
        <v>1</v>
      </c>
      <c r="Q7">
        <v>2</v>
      </c>
      <c r="R7">
        <v>2</v>
      </c>
      <c r="S7">
        <v>1</v>
      </c>
      <c r="T7">
        <v>1</v>
      </c>
      <c r="U7">
        <v>2</v>
      </c>
      <c r="V7">
        <v>1</v>
      </c>
      <c r="W7">
        <v>1</v>
      </c>
      <c r="X7">
        <v>3</v>
      </c>
      <c r="Y7">
        <v>1</v>
      </c>
      <c r="Z7">
        <v>1</v>
      </c>
      <c r="AA7">
        <v>1</v>
      </c>
      <c r="AB7">
        <v>1</v>
      </c>
      <c r="AC7">
        <v>1</v>
      </c>
      <c r="AD7">
        <v>4</v>
      </c>
      <c r="AE7">
        <v>3</v>
      </c>
      <c r="AF7">
        <v>3</v>
      </c>
      <c r="AG7">
        <v>3</v>
      </c>
      <c r="AH7">
        <v>2</v>
      </c>
      <c r="AI7">
        <v>1</v>
      </c>
      <c r="AJ7">
        <v>2</v>
      </c>
      <c r="AK7">
        <v>3</v>
      </c>
      <c r="AL7">
        <v>1</v>
      </c>
      <c r="AM7">
        <v>4</v>
      </c>
      <c r="AN7">
        <v>4</v>
      </c>
      <c r="AO7">
        <v>2</v>
      </c>
      <c r="AP7">
        <v>3</v>
      </c>
      <c r="AQ7">
        <v>2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3</v>
      </c>
      <c r="BD7">
        <v>1</v>
      </c>
      <c r="BE7">
        <v>1</v>
      </c>
      <c r="BF7">
        <v>1</v>
      </c>
      <c r="BG7">
        <v>2</v>
      </c>
      <c r="BH7">
        <v>2</v>
      </c>
      <c r="BI7">
        <v>1</v>
      </c>
      <c r="BJ7">
        <v>1</v>
      </c>
      <c r="BK7">
        <v>2</v>
      </c>
      <c r="BL7">
        <v>1</v>
      </c>
      <c r="BM7">
        <v>1</v>
      </c>
      <c r="BN7">
        <v>3</v>
      </c>
      <c r="BO7">
        <v>1</v>
      </c>
      <c r="BP7">
        <v>1</v>
      </c>
      <c r="BQ7">
        <v>1</v>
      </c>
      <c r="BR7">
        <v>1</v>
      </c>
      <c r="BS7">
        <v>1</v>
      </c>
      <c r="BT7">
        <v>4</v>
      </c>
      <c r="BU7">
        <v>3</v>
      </c>
      <c r="BV7">
        <v>3</v>
      </c>
      <c r="BW7">
        <v>3</v>
      </c>
      <c r="BX7">
        <v>2</v>
      </c>
      <c r="BY7">
        <v>1</v>
      </c>
      <c r="BZ7">
        <v>2</v>
      </c>
      <c r="CA7">
        <v>3</v>
      </c>
      <c r="CB7">
        <v>1</v>
      </c>
      <c r="CC7">
        <v>4</v>
      </c>
      <c r="CD7">
        <v>4</v>
      </c>
      <c r="CE7">
        <v>2</v>
      </c>
      <c r="CF7">
        <v>3</v>
      </c>
      <c r="CG7">
        <v>2</v>
      </c>
    </row>
    <row r="8" spans="1:86" x14ac:dyDescent="0.25">
      <c r="A8" t="s">
        <v>24</v>
      </c>
      <c r="C8" t="s">
        <v>26</v>
      </c>
      <c r="D8" t="s">
        <v>30</v>
      </c>
      <c r="E8" t="s">
        <v>31</v>
      </c>
      <c r="F8" t="s">
        <v>32</v>
      </c>
      <c r="G8" t="s">
        <v>33</v>
      </c>
      <c r="H8" t="s">
        <v>35</v>
      </c>
      <c r="I8" t="s">
        <v>36</v>
      </c>
      <c r="J8" t="s">
        <v>37</v>
      </c>
      <c r="K8" t="s">
        <v>39</v>
      </c>
      <c r="L8" t="s">
        <v>40</v>
      </c>
      <c r="M8" t="s">
        <v>42</v>
      </c>
      <c r="N8" t="s">
        <v>43</v>
      </c>
      <c r="O8" t="s">
        <v>44</v>
      </c>
      <c r="P8" t="s">
        <v>46</v>
      </c>
      <c r="Q8" t="s">
        <v>47</v>
      </c>
      <c r="R8" t="s">
        <v>48</v>
      </c>
      <c r="S8" t="s">
        <v>49</v>
      </c>
      <c r="T8" t="s">
        <v>50</v>
      </c>
      <c r="U8" t="s">
        <v>51</v>
      </c>
      <c r="V8" t="s">
        <v>53</v>
      </c>
      <c r="W8" t="s">
        <v>54</v>
      </c>
      <c r="X8" t="s">
        <v>55</v>
      </c>
      <c r="Y8" t="s">
        <v>56</v>
      </c>
      <c r="Z8" t="s">
        <v>57</v>
      </c>
      <c r="AA8" t="s">
        <v>58</v>
      </c>
      <c r="AB8" t="s">
        <v>59</v>
      </c>
      <c r="AC8" t="s">
        <v>60</v>
      </c>
      <c r="AD8" t="s">
        <v>61</v>
      </c>
      <c r="AE8" t="s">
        <v>62</v>
      </c>
      <c r="AF8" t="s">
        <v>63</v>
      </c>
      <c r="AG8" t="s">
        <v>64</v>
      </c>
      <c r="AH8" t="s">
        <v>66</v>
      </c>
      <c r="AI8" t="s">
        <v>67</v>
      </c>
      <c r="AJ8" t="s">
        <v>68</v>
      </c>
      <c r="AK8" t="s">
        <v>69</v>
      </c>
      <c r="AL8" t="s">
        <v>71</v>
      </c>
      <c r="AM8" t="s">
        <v>72</v>
      </c>
      <c r="AN8" t="s">
        <v>73</v>
      </c>
      <c r="AO8" t="s">
        <v>74</v>
      </c>
      <c r="AP8" t="s">
        <v>76</v>
      </c>
      <c r="AQ8" t="s">
        <v>77</v>
      </c>
      <c r="AR8" s="19" t="s">
        <v>170</v>
      </c>
      <c r="AS8" s="18" t="s">
        <v>26</v>
      </c>
      <c r="AT8" t="s">
        <v>30</v>
      </c>
      <c r="AU8" t="s">
        <v>31</v>
      </c>
      <c r="AV8" t="s">
        <v>32</v>
      </c>
      <c r="AW8" t="s">
        <v>33</v>
      </c>
      <c r="AX8" t="s">
        <v>35</v>
      </c>
      <c r="AY8" t="s">
        <v>36</v>
      </c>
      <c r="AZ8" t="s">
        <v>37</v>
      </c>
      <c r="BA8" t="s">
        <v>39</v>
      </c>
      <c r="BB8" t="s">
        <v>40</v>
      </c>
      <c r="BC8" t="s">
        <v>42</v>
      </c>
      <c r="BD8" t="s">
        <v>43</v>
      </c>
      <c r="BE8" t="s">
        <v>44</v>
      </c>
      <c r="BF8" t="s">
        <v>46</v>
      </c>
      <c r="BG8" t="s">
        <v>47</v>
      </c>
      <c r="BH8" t="s">
        <v>48</v>
      </c>
      <c r="BI8" t="s">
        <v>49</v>
      </c>
      <c r="BJ8" t="s">
        <v>50</v>
      </c>
      <c r="BK8" t="s">
        <v>51</v>
      </c>
      <c r="BL8" t="s">
        <v>53</v>
      </c>
      <c r="BM8" t="s">
        <v>54</v>
      </c>
      <c r="BN8" t="s">
        <v>55</v>
      </c>
      <c r="BO8" t="s">
        <v>56</v>
      </c>
      <c r="BP8" t="s">
        <v>57</v>
      </c>
      <c r="BQ8" t="s">
        <v>58</v>
      </c>
      <c r="BR8" t="s">
        <v>59</v>
      </c>
      <c r="BS8" t="s">
        <v>60</v>
      </c>
      <c r="BT8" t="s">
        <v>61</v>
      </c>
      <c r="BU8" t="s">
        <v>62</v>
      </c>
      <c r="BV8" t="s">
        <v>63</v>
      </c>
      <c r="BW8" t="s">
        <v>64</v>
      </c>
      <c r="BX8" t="s">
        <v>66</v>
      </c>
      <c r="BY8" t="s">
        <v>67</v>
      </c>
      <c r="BZ8" t="s">
        <v>68</v>
      </c>
      <c r="CA8" t="s">
        <v>69</v>
      </c>
      <c r="CB8" t="s">
        <v>71</v>
      </c>
      <c r="CC8" t="s">
        <v>72</v>
      </c>
      <c r="CD8" t="s">
        <v>73</v>
      </c>
      <c r="CE8" t="s">
        <v>74</v>
      </c>
      <c r="CF8" t="s">
        <v>76</v>
      </c>
      <c r="CG8" t="s">
        <v>77</v>
      </c>
      <c r="CH8" t="s">
        <v>170</v>
      </c>
    </row>
    <row r="9" spans="1:86" s="27" customFormat="1" x14ac:dyDescent="0.25">
      <c r="A9" s="27" t="s">
        <v>205</v>
      </c>
      <c r="B9" s="25">
        <v>2.0899999999999998E-2</v>
      </c>
      <c r="C9" s="27">
        <v>0.35828656069004006</v>
      </c>
      <c r="D9" s="27">
        <v>0.30170691382223769</v>
      </c>
      <c r="E9" s="27">
        <v>0.3916375672288368</v>
      </c>
      <c r="F9" s="27">
        <v>0.19546715388409031</v>
      </c>
      <c r="G9" s="27">
        <v>0.3180231714522625</v>
      </c>
      <c r="H9" s="27">
        <v>0.11901566980600864</v>
      </c>
      <c r="I9" s="27">
        <v>4.0192794788252405E-2</v>
      </c>
      <c r="J9" s="27">
        <v>0.15803236738770005</v>
      </c>
      <c r="K9" s="27">
        <v>6.0543454956280621E-2</v>
      </c>
      <c r="L9" s="27">
        <v>4.8067068083778176E-2</v>
      </c>
      <c r="M9" s="27">
        <v>0.15516397930079937</v>
      </c>
      <c r="N9" s="27">
        <v>0.65276361904336044</v>
      </c>
      <c r="O9" s="27">
        <v>0.87889831467857216</v>
      </c>
      <c r="P9" s="27">
        <v>0.38271420161729702</v>
      </c>
      <c r="Q9" s="27">
        <v>5.640669763870218E-2</v>
      </c>
      <c r="R9" s="27">
        <v>6.85027376675338E-2</v>
      </c>
      <c r="S9" s="27">
        <v>5.9286918986964039E-2</v>
      </c>
      <c r="T9" s="27">
        <v>8.2959522686557596E-2</v>
      </c>
      <c r="U9" s="27">
        <v>0.12559231574042995</v>
      </c>
      <c r="V9" s="27">
        <v>0.10681758849773515</v>
      </c>
      <c r="W9" s="27">
        <v>2.9717692959534987E-2</v>
      </c>
      <c r="X9" s="27">
        <v>1.1178446548315494E-2</v>
      </c>
      <c r="Y9" s="27">
        <v>1.7343406782597909E-2</v>
      </c>
      <c r="Z9" s="27">
        <v>5.0209098438466668</v>
      </c>
      <c r="AA9" s="27">
        <v>4.1903648568447167</v>
      </c>
      <c r="AB9" s="27">
        <v>6.4865863008611431</v>
      </c>
      <c r="AC9" s="27">
        <v>1.2756129477792137</v>
      </c>
      <c r="AD9" s="27">
        <v>0.12776670049973951</v>
      </c>
      <c r="AE9" s="27">
        <v>3.3966682060099888E-2</v>
      </c>
      <c r="AF9" s="27">
        <v>6.530700007013588E-3</v>
      </c>
      <c r="AG9" s="27">
        <v>4.2552323605826246E-2</v>
      </c>
      <c r="AH9" s="27">
        <v>8.1535596203439822E-2</v>
      </c>
      <c r="AI9" s="27">
        <v>0.10708785184062479</v>
      </c>
      <c r="AJ9" s="27">
        <v>0.11656357244755523</v>
      </c>
      <c r="AK9" s="27">
        <v>8.3746470957356142E-2</v>
      </c>
      <c r="AL9" s="27">
        <v>0.58973821032922968</v>
      </c>
      <c r="AM9" s="27">
        <v>3.8039455978041918E-2</v>
      </c>
      <c r="AN9" s="27">
        <v>4.2250711055433168E-2</v>
      </c>
      <c r="AO9" s="27">
        <v>0.12009645933835868</v>
      </c>
      <c r="AP9" s="27">
        <v>0.28208710952178245</v>
      </c>
      <c r="AQ9" s="27">
        <v>0.21667932117780983</v>
      </c>
      <c r="AR9" s="25">
        <v>0.34468670264921636</v>
      </c>
      <c r="AS9" s="27">
        <f>C9/B9</f>
        <v>17.142897640671773</v>
      </c>
      <c r="AT9" s="27">
        <f>D9/B9</f>
        <v>14.43573750345635</v>
      </c>
      <c r="AU9" s="27">
        <f>E9/B9</f>
        <v>18.738639580327121</v>
      </c>
      <c r="AV9" s="27">
        <f>F9/B9</f>
        <v>9.3524954011526464</v>
      </c>
      <c r="AW9" s="27">
        <f>G9/B9</f>
        <v>15.216419686711125</v>
      </c>
      <c r="AX9" s="27">
        <f>H9/B9</f>
        <v>5.6945296557898875</v>
      </c>
      <c r="AY9" s="27">
        <f>I9/B9</f>
        <v>1.9231002291029859</v>
      </c>
      <c r="AZ9" s="27">
        <f>J9/B9</f>
        <v>7.5613572912775151</v>
      </c>
      <c r="BA9" s="27">
        <f>K9/B9</f>
        <v>2.8968160266162979</v>
      </c>
      <c r="BB9" s="27">
        <f>L9/B9</f>
        <v>2.2998597169271857</v>
      </c>
      <c r="BC9" s="27">
        <f>M9/B9</f>
        <v>7.4241138421435107</v>
      </c>
      <c r="BD9" s="27">
        <f>N9/B9</f>
        <v>31.232709045136865</v>
      </c>
      <c r="BE9" s="27">
        <f>O9/B9</f>
        <v>42.052550941558479</v>
      </c>
      <c r="BF9" s="27">
        <f>P9/B9</f>
        <v>18.31168428790895</v>
      </c>
      <c r="BG9" s="27">
        <f>Q9/B9</f>
        <v>2.698885054483358</v>
      </c>
      <c r="BH9" s="27">
        <f>R9/B9</f>
        <v>3.2776429505997036</v>
      </c>
      <c r="BI9" s="27">
        <f>S9/B9</f>
        <v>2.8366946883714852</v>
      </c>
      <c r="BJ9" s="27">
        <f>T9/B9</f>
        <v>3.9693551524668709</v>
      </c>
      <c r="BK9" s="27">
        <f>U9/B9</f>
        <v>6.0092017100684192</v>
      </c>
      <c r="BL9" s="27">
        <f>V9/B9</f>
        <v>5.11088940180551</v>
      </c>
      <c r="BM9" s="27">
        <f>W9/B9</f>
        <v>1.4218991846667459</v>
      </c>
      <c r="BN9" s="27">
        <f>X9/B9</f>
        <v>0.53485390183327719</v>
      </c>
      <c r="BO9" s="27">
        <f>Y9/B9</f>
        <v>0.82982807572238804</v>
      </c>
      <c r="BP9" s="27">
        <f>Z9/B9</f>
        <v>240.23492075821375</v>
      </c>
      <c r="BQ9" s="27">
        <f>AA9/B9</f>
        <v>200.495926164819</v>
      </c>
      <c r="BR9" s="27">
        <f>AB9/B9</f>
        <v>310.36298090244708</v>
      </c>
      <c r="BS9" s="27">
        <f>AC9/B9</f>
        <v>61.034112333933678</v>
      </c>
      <c r="BT9" s="27">
        <f>AD9/B9</f>
        <v>6.1132392583607427</v>
      </c>
      <c r="BU9" s="27">
        <f>AE9/B9</f>
        <v>1.6252000985693729</v>
      </c>
      <c r="BV9" s="27">
        <f>AF9/B9</f>
        <v>0.31247368454610469</v>
      </c>
      <c r="BW9" s="27">
        <f>AG9/B9</f>
        <v>2.0359963447763754</v>
      </c>
      <c r="BX9" s="27">
        <f>AH9/B9</f>
        <v>3.9012246987291785</v>
      </c>
      <c r="BY9" s="27">
        <f>AI9/B9</f>
        <v>5.1238206622308518</v>
      </c>
      <c r="BZ9" s="27">
        <f>AJ9/B9</f>
        <v>5.577204423328002</v>
      </c>
      <c r="CA9" s="27">
        <f>AK9/B9</f>
        <v>4.0070081797778059</v>
      </c>
      <c r="CB9" s="27">
        <f>AL9/B9</f>
        <v>28.217139250202379</v>
      </c>
      <c r="CC9" s="27">
        <f>AM9/B9</f>
        <v>1.8200696640211445</v>
      </c>
      <c r="CD9" s="27">
        <f>AN9/B9</f>
        <v>2.0215651222695299</v>
      </c>
      <c r="CE9" s="27">
        <f>AO9/B9</f>
        <v>5.7462420736056785</v>
      </c>
      <c r="CF9" s="27">
        <f>AP9/B9</f>
        <v>13.496990886209687</v>
      </c>
      <c r="CG9" s="27">
        <f>AQ9/B9</f>
        <v>10.367431635301907</v>
      </c>
      <c r="CH9" s="27">
        <f>AR9/B9</f>
        <v>16.49218672962758</v>
      </c>
    </row>
    <row r="10" spans="1:86" s="27" customFormat="1" x14ac:dyDescent="0.25">
      <c r="A10" s="27" t="s">
        <v>206</v>
      </c>
      <c r="B10" s="25">
        <v>1.9800000000000002E-2</v>
      </c>
      <c r="C10" s="27">
        <v>0.31208129270445595</v>
      </c>
      <c r="D10" s="27">
        <v>0.25502423904891952</v>
      </c>
      <c r="E10" s="27">
        <v>0.31944078982984664</v>
      </c>
      <c r="F10" s="27">
        <v>0.17545516288353266</v>
      </c>
      <c r="G10" s="27">
        <v>0.32919490221227199</v>
      </c>
      <c r="H10" s="27">
        <v>9.2092916739160674E-2</v>
      </c>
      <c r="I10" s="27">
        <v>3.9446803825590987E-2</v>
      </c>
      <c r="J10" s="27">
        <v>0.15574226259375731</v>
      </c>
      <c r="K10" s="27">
        <v>6.5890061306689479E-2</v>
      </c>
      <c r="L10" s="27">
        <v>4.7189495131026771E-2</v>
      </c>
      <c r="M10" s="27">
        <v>0.27471863741114683</v>
      </c>
      <c r="N10" s="27">
        <v>0.52786172836408318</v>
      </c>
      <c r="O10" s="27">
        <v>0.8122587134280147</v>
      </c>
      <c r="P10" s="27">
        <v>0.33057985053439159</v>
      </c>
      <c r="Q10" s="27">
        <v>4.0472375931111131E-2</v>
      </c>
      <c r="R10" s="27">
        <v>6.9614445426707569E-2</v>
      </c>
      <c r="S10" s="27">
        <v>4.9454914261626591E-2</v>
      </c>
      <c r="T10" s="27">
        <v>7.3966796901593704E-2</v>
      </c>
      <c r="U10" s="27">
        <v>0.11212259921036616</v>
      </c>
      <c r="V10" s="27">
        <v>7.8727815958740177E-2</v>
      </c>
      <c r="W10" s="27">
        <v>1.1366095038686706E-2</v>
      </c>
      <c r="X10" s="27">
        <v>8.9106629076992905E-3</v>
      </c>
      <c r="Y10" s="27">
        <v>1.218818619362514E-2</v>
      </c>
      <c r="Z10" s="27">
        <v>4.6557861645784291</v>
      </c>
      <c r="AA10" s="27">
        <v>3.7996934270982377</v>
      </c>
      <c r="AB10" s="27">
        <v>6.2781288494012424</v>
      </c>
      <c r="AC10" s="27">
        <v>1.1268035864603727</v>
      </c>
      <c r="AD10" s="27">
        <v>0.13632525420864419</v>
      </c>
      <c r="AE10" s="27">
        <v>3.9440259888025048E-2</v>
      </c>
      <c r="AF10" s="27">
        <v>4.7448210848572417E-3</v>
      </c>
      <c r="AG10" s="27">
        <v>2.2711267817909206E-2</v>
      </c>
      <c r="AH10" s="27">
        <v>0.1167268391072635</v>
      </c>
      <c r="AI10" s="27">
        <v>8.8551077979837384E-2</v>
      </c>
      <c r="AJ10" s="27">
        <v>9.6055895613378905E-2</v>
      </c>
      <c r="AK10" s="27">
        <v>6.1162855242129395E-2</v>
      </c>
      <c r="AL10" s="27">
        <v>0.42167378714638348</v>
      </c>
      <c r="AM10" s="27">
        <v>3.1066259436388275E-2</v>
      </c>
      <c r="AN10" s="27">
        <v>3.5104309855156467E-2</v>
      </c>
      <c r="AO10" s="27">
        <v>8.5068103882157881E-2</v>
      </c>
      <c r="AP10" s="27">
        <v>0.22666781540488365</v>
      </c>
      <c r="AQ10" s="27">
        <v>0.17647492516708896</v>
      </c>
      <c r="AR10" s="25">
        <v>0.29928915612803275</v>
      </c>
      <c r="AS10" s="27">
        <f t="shared" ref="AS10:AS25" si="0">C10/B10</f>
        <v>15.761681449719996</v>
      </c>
      <c r="AT10" s="27">
        <f t="shared" ref="AT10:AT25" si="1">D10/B10</f>
        <v>12.880012073177753</v>
      </c>
      <c r="AU10" s="27">
        <f t="shared" ref="AU10:AU25" si="2">E10/B10</f>
        <v>16.133373223729627</v>
      </c>
      <c r="AV10" s="27">
        <f t="shared" ref="AV10:AV25" si="3">F10/B10</f>
        <v>8.8613718628046794</v>
      </c>
      <c r="AW10" s="27">
        <f t="shared" ref="AW10:AW25" si="4">G10/B10</f>
        <v>16.626005162235959</v>
      </c>
      <c r="AX10" s="27">
        <f t="shared" ref="AX10:AX25" si="5">H10/B10</f>
        <v>4.6511574110687208</v>
      </c>
      <c r="AY10" s="27">
        <f t="shared" ref="AY10:AY25" si="6">I10/B10</f>
        <v>1.9922628194742922</v>
      </c>
      <c r="AZ10" s="27">
        <f t="shared" ref="AZ10:AZ25" si="7">J10/B10</f>
        <v>7.8657708380685509</v>
      </c>
      <c r="BA10" s="27">
        <f t="shared" ref="BA10:BA25" si="8">K10/B10</f>
        <v>3.3277808740752262</v>
      </c>
      <c r="BB10" s="27">
        <f t="shared" ref="BB10:BB25" si="9">L10/B10</f>
        <v>2.3833078349003416</v>
      </c>
      <c r="BC10" s="27">
        <f t="shared" ref="BC10:BC25" si="10">M10/B10</f>
        <v>13.874678657128626</v>
      </c>
      <c r="BD10" s="27">
        <f t="shared" ref="BD10:BD25" si="11">N10/B10</f>
        <v>26.659683250711268</v>
      </c>
      <c r="BE10" s="27">
        <f t="shared" ref="BE10:BE25" si="12">O10/B10</f>
        <v>41.023167344849227</v>
      </c>
      <c r="BF10" s="27">
        <f t="shared" ref="BF10:BF25" si="13">P10/B10</f>
        <v>16.695952047191494</v>
      </c>
      <c r="BG10" s="27">
        <f t="shared" ref="BG10:BG25" si="14">Q10/B10</f>
        <v>2.0440593904601578</v>
      </c>
      <c r="BH10" s="27">
        <f t="shared" ref="BH10:BH25" si="15">R10/B10</f>
        <v>3.5158810821569477</v>
      </c>
      <c r="BI10" s="27">
        <f t="shared" ref="BI10:BI25" si="16">S10/B10</f>
        <v>2.4977229425063934</v>
      </c>
      <c r="BJ10" s="27">
        <f t="shared" ref="BJ10:BJ25" si="17">T10/B10</f>
        <v>3.7356968132118031</v>
      </c>
      <c r="BK10" s="27">
        <f t="shared" ref="BK10:BK25" si="18">U10/B10</f>
        <v>5.6627575358770779</v>
      </c>
      <c r="BL10" s="27">
        <f t="shared" ref="BL10:BL25" si="19">V10/B10</f>
        <v>3.9761523211484935</v>
      </c>
      <c r="BM10" s="27">
        <f t="shared" ref="BM10:BM25" si="20">W10/B10</f>
        <v>0.57404520397407599</v>
      </c>
      <c r="BN10" s="27">
        <f t="shared" ref="BN10:BN25" si="21">X10/B10</f>
        <v>0.45003348018683281</v>
      </c>
      <c r="BO10" s="27">
        <f t="shared" ref="BO10:BO25" si="22">Y10/B10</f>
        <v>0.6155649592739969</v>
      </c>
      <c r="BP10" s="27">
        <f t="shared" ref="BP10:BP25" si="23">Z10/B10</f>
        <v>235.14071538274894</v>
      </c>
      <c r="BQ10" s="27">
        <f t="shared" ref="BQ10:BQ25" si="24">AA10/B10</f>
        <v>191.90370843930492</v>
      </c>
      <c r="BR10" s="27">
        <f t="shared" ref="BR10:BR25" si="25">AB10/B10</f>
        <v>317.07721461622435</v>
      </c>
      <c r="BS10" s="27">
        <f t="shared" ref="BS10:BS25" si="26">AC10/B10</f>
        <v>56.909272043453164</v>
      </c>
      <c r="BT10" s="27">
        <f t="shared" ref="BT10:BT25" si="27">AD10/B10</f>
        <v>6.8851138489214234</v>
      </c>
      <c r="BU10" s="27">
        <f t="shared" ref="BU10:BU25" si="28">AE10/B10</f>
        <v>1.9919323175770225</v>
      </c>
      <c r="BV10" s="27">
        <f t="shared" ref="BV10:BV25" si="29">AF10/B10</f>
        <v>0.23963742852814349</v>
      </c>
      <c r="BW10" s="27">
        <f t="shared" ref="BW10:BW25" si="30">AG10/B10</f>
        <v>1.1470337281772325</v>
      </c>
      <c r="BX10" s="27">
        <f t="shared" ref="BX10:BX25" si="31">AH10/B10</f>
        <v>5.8952949044072467</v>
      </c>
      <c r="BY10" s="27">
        <f t="shared" ref="BY10:BY25" si="32">AI10/B10</f>
        <v>4.4722766656483524</v>
      </c>
      <c r="BZ10" s="27">
        <f t="shared" ref="BZ10:BZ25" si="33">AJ10/B10</f>
        <v>4.8513078592615608</v>
      </c>
      <c r="CA10" s="27">
        <f t="shared" ref="CA10:CA25" si="34">AK10/B10</f>
        <v>3.0890330930368379</v>
      </c>
      <c r="CB10" s="27">
        <f t="shared" ref="CB10:CB25" si="35">AL10/B10</f>
        <v>21.296655916484013</v>
      </c>
      <c r="CC10" s="27">
        <f t="shared" ref="CC10:CC25" si="36">AM10/B10</f>
        <v>1.5690030018377916</v>
      </c>
      <c r="CD10" s="27">
        <f t="shared" ref="CD10:CD25" si="37">AN10/B10</f>
        <v>1.7729449421796193</v>
      </c>
      <c r="CE10" s="27">
        <f t="shared" ref="CE10:CE25" si="38">AO10/B10</f>
        <v>4.2963688829372666</v>
      </c>
      <c r="CF10" s="27">
        <f t="shared" ref="CF10:CF25" si="39">AP10/B10</f>
        <v>11.447869464893113</v>
      </c>
      <c r="CG10" s="27">
        <f t="shared" ref="CG10:CG25" si="40">AQ10/B10</f>
        <v>8.9128750084388351</v>
      </c>
      <c r="CH10" s="27">
        <f t="shared" ref="CH10:CH25" si="41">AR10/B10</f>
        <v>15.115613945860238</v>
      </c>
    </row>
    <row r="11" spans="1:86" s="27" customFormat="1" x14ac:dyDescent="0.25">
      <c r="A11" s="27" t="s">
        <v>207</v>
      </c>
      <c r="B11" s="25">
        <v>2.07E-2</v>
      </c>
      <c r="C11" s="27">
        <v>0.45882077420062983</v>
      </c>
      <c r="D11" s="27">
        <v>0.37802745876458554</v>
      </c>
      <c r="E11" s="27">
        <v>0.35756488168681982</v>
      </c>
      <c r="F11" s="27">
        <v>0.24664006797418084</v>
      </c>
      <c r="G11" s="27">
        <v>0.40846511590288315</v>
      </c>
      <c r="H11" s="27">
        <v>0.17571303452073844</v>
      </c>
      <c r="I11" s="27">
        <v>8.1116288100081951E-2</v>
      </c>
      <c r="J11" s="27">
        <v>0.20127403146120443</v>
      </c>
      <c r="K11" s="27">
        <v>7.1697707084535545E-2</v>
      </c>
      <c r="L11" s="27">
        <v>0.15870596344598928</v>
      </c>
      <c r="M11" s="27">
        <v>0.18968765738781329</v>
      </c>
      <c r="N11" s="27">
        <v>0.76838643993032707</v>
      </c>
      <c r="O11" s="27">
        <v>0.97444737469611931</v>
      </c>
      <c r="P11" s="27">
        <v>0.42731685027823363</v>
      </c>
      <c r="Q11" s="27">
        <v>3.0252316633843951E-2</v>
      </c>
      <c r="R11" s="27">
        <v>8.9307128070031022E-2</v>
      </c>
      <c r="S11" s="27">
        <v>3.0893226391880035E-2</v>
      </c>
      <c r="T11" s="27">
        <v>9.7598629138786822E-2</v>
      </c>
      <c r="U11" s="27">
        <v>0.37938308405907922</v>
      </c>
      <c r="V11" s="27">
        <v>6.1018965946698596E-2</v>
      </c>
      <c r="W11" s="27">
        <v>1.6423299044764837E-2</v>
      </c>
      <c r="X11" s="27">
        <v>6.75746498637852E-3</v>
      </c>
      <c r="Y11" s="27">
        <v>6.5890661351089744E-2</v>
      </c>
      <c r="Z11" s="27">
        <v>5.5865659573837299</v>
      </c>
      <c r="AA11" s="27">
        <v>4.1742252966324287</v>
      </c>
      <c r="AB11" s="27">
        <v>8.0056449068284294</v>
      </c>
      <c r="AC11" s="27">
        <v>1.4675597620169309</v>
      </c>
      <c r="AD11" s="27">
        <v>9.6925105803125536E-2</v>
      </c>
      <c r="AE11" s="27">
        <v>3.0826498712143619E-2</v>
      </c>
      <c r="AF11" s="27">
        <v>3.9819284859953777E-3</v>
      </c>
      <c r="AG11" s="27">
        <v>2.5543045641837882E-2</v>
      </c>
      <c r="AH11" s="27">
        <v>0.19576631068187431</v>
      </c>
      <c r="AI11" s="27">
        <v>8.6975867705875343E-2</v>
      </c>
      <c r="AJ11" s="27">
        <v>0.11180618486940173</v>
      </c>
      <c r="AK11" s="27">
        <v>6.0313479692050691E-2</v>
      </c>
      <c r="AL11" s="27">
        <v>0.3723717172220451</v>
      </c>
      <c r="AM11" s="27">
        <v>6.71037733483478E-2</v>
      </c>
      <c r="AN11" s="27">
        <v>6.4158297433567713E-2</v>
      </c>
      <c r="AO11" s="27">
        <v>8.012198889302713E-2</v>
      </c>
      <c r="AP11" s="27">
        <v>0.20810061130716256</v>
      </c>
      <c r="AQ11" s="27">
        <v>0.20934420710601198</v>
      </c>
      <c r="AR11" s="25">
        <v>0.35766642825242656</v>
      </c>
      <c r="AS11" s="27">
        <f t="shared" si="0"/>
        <v>22.16525479230096</v>
      </c>
      <c r="AT11" s="27">
        <f t="shared" si="1"/>
        <v>18.262196075583844</v>
      </c>
      <c r="AU11" s="27">
        <f t="shared" si="2"/>
        <v>17.273665781971971</v>
      </c>
      <c r="AV11" s="27">
        <f t="shared" si="3"/>
        <v>11.914979129187481</v>
      </c>
      <c r="AW11" s="27">
        <f t="shared" si="4"/>
        <v>19.732614294825272</v>
      </c>
      <c r="AX11" s="27">
        <f t="shared" si="5"/>
        <v>8.4885523923062056</v>
      </c>
      <c r="AY11" s="27">
        <f t="shared" si="6"/>
        <v>3.9186612608735243</v>
      </c>
      <c r="AZ11" s="27">
        <f t="shared" si="7"/>
        <v>9.7233831623770257</v>
      </c>
      <c r="BA11" s="27">
        <f t="shared" si="8"/>
        <v>3.4636573470790117</v>
      </c>
      <c r="BB11" s="27">
        <f t="shared" si="9"/>
        <v>7.6669547558448929</v>
      </c>
      <c r="BC11" s="27">
        <f t="shared" si="10"/>
        <v>9.1636549462711745</v>
      </c>
      <c r="BD11" s="27">
        <f t="shared" si="11"/>
        <v>37.120117871030295</v>
      </c>
      <c r="BE11" s="27">
        <f t="shared" si="12"/>
        <v>47.074752400778713</v>
      </c>
      <c r="BF11" s="27">
        <f t="shared" si="13"/>
        <v>20.643326100397761</v>
      </c>
      <c r="BG11" s="27">
        <f t="shared" si="14"/>
        <v>1.4614645716832826</v>
      </c>
      <c r="BH11" s="27">
        <f t="shared" si="15"/>
        <v>4.3143540130449773</v>
      </c>
      <c r="BI11" s="27">
        <f t="shared" si="16"/>
        <v>1.4924263957429968</v>
      </c>
      <c r="BJ11" s="27">
        <f t="shared" si="17"/>
        <v>4.7149096202312473</v>
      </c>
      <c r="BK11" s="27">
        <f t="shared" si="18"/>
        <v>18.327685220245375</v>
      </c>
      <c r="BL11" s="27">
        <f t="shared" si="19"/>
        <v>2.9477761326907537</v>
      </c>
      <c r="BM11" s="27">
        <f t="shared" si="20"/>
        <v>0.79339608911907422</v>
      </c>
      <c r="BN11" s="27">
        <f t="shared" si="21"/>
        <v>0.32644758388302031</v>
      </c>
      <c r="BO11" s="27">
        <f t="shared" si="22"/>
        <v>3.1831237367676204</v>
      </c>
      <c r="BP11" s="27">
        <f t="shared" si="23"/>
        <v>269.88241340018021</v>
      </c>
      <c r="BQ11" s="27">
        <f t="shared" si="24"/>
        <v>201.65339597258111</v>
      </c>
      <c r="BR11" s="27">
        <f t="shared" si="25"/>
        <v>386.74613076465846</v>
      </c>
      <c r="BS11" s="27">
        <f t="shared" si="26"/>
        <v>70.896606860721306</v>
      </c>
      <c r="BT11" s="27">
        <f t="shared" si="27"/>
        <v>4.6823722610205571</v>
      </c>
      <c r="BU11" s="27">
        <f t="shared" si="28"/>
        <v>1.4892028363354406</v>
      </c>
      <c r="BV11" s="27">
        <f t="shared" si="29"/>
        <v>0.19236369497562211</v>
      </c>
      <c r="BW11" s="27">
        <f t="shared" si="30"/>
        <v>1.2339635575767094</v>
      </c>
      <c r="BX11" s="27">
        <f t="shared" si="31"/>
        <v>9.4573096947765372</v>
      </c>
      <c r="BY11" s="27">
        <f t="shared" si="32"/>
        <v>4.2017327394142674</v>
      </c>
      <c r="BZ11" s="27">
        <f t="shared" si="33"/>
        <v>5.4012649695363155</v>
      </c>
      <c r="CA11" s="27">
        <f t="shared" si="34"/>
        <v>2.9136946711135598</v>
      </c>
      <c r="CB11" s="27">
        <f t="shared" si="35"/>
        <v>17.988971846475607</v>
      </c>
      <c r="CC11" s="27">
        <f t="shared" si="36"/>
        <v>3.2417281810796039</v>
      </c>
      <c r="CD11" s="27">
        <f t="shared" si="37"/>
        <v>3.0994346586264596</v>
      </c>
      <c r="CE11" s="27">
        <f t="shared" si="38"/>
        <v>3.8706274827549341</v>
      </c>
      <c r="CF11" s="27">
        <f t="shared" si="39"/>
        <v>10.053169628365341</v>
      </c>
      <c r="CG11" s="27">
        <f t="shared" si="40"/>
        <v>10.113246720097198</v>
      </c>
      <c r="CH11" s="27">
        <f t="shared" si="41"/>
        <v>17.278571413160705</v>
      </c>
    </row>
    <row r="12" spans="1:86" s="27" customFormat="1" x14ac:dyDescent="0.25">
      <c r="A12" s="27" t="s">
        <v>208</v>
      </c>
      <c r="B12" s="25">
        <v>0.02</v>
      </c>
      <c r="C12" s="27">
        <v>0.35118077125433017</v>
      </c>
      <c r="D12" s="27">
        <v>0.19231743604145357</v>
      </c>
      <c r="E12" s="27">
        <v>0.2074918805343417</v>
      </c>
      <c r="F12" s="27">
        <v>0.15095549043355264</v>
      </c>
      <c r="G12" s="27">
        <v>0.7349780090901249</v>
      </c>
      <c r="H12" s="27">
        <v>9.2023198553990271E-2</v>
      </c>
      <c r="I12" s="27">
        <v>1.5122597988889149E-2</v>
      </c>
      <c r="J12" s="27">
        <v>0.10408166241915728</v>
      </c>
      <c r="K12" s="27">
        <v>6.8932908705910137E-2</v>
      </c>
      <c r="L12" s="27">
        <v>1.6068933310294319E-2</v>
      </c>
      <c r="M12" s="27">
        <v>0.12713850170551252</v>
      </c>
      <c r="N12" s="27">
        <v>0.15810203141398316</v>
      </c>
      <c r="O12" s="27">
        <v>0.49434154467503766</v>
      </c>
      <c r="P12" s="27">
        <v>0.16006227831094222</v>
      </c>
      <c r="Q12" s="27">
        <v>1.329446984358415E-2</v>
      </c>
      <c r="R12" s="27">
        <v>0.12475656835091915</v>
      </c>
      <c r="S12" s="27">
        <v>5.7550961328448735E-3</v>
      </c>
      <c r="T12" s="27">
        <v>4.7329356356323606E-2</v>
      </c>
      <c r="U12" s="27">
        <v>0.27256344416982836</v>
      </c>
      <c r="V12" s="27">
        <v>0.10139103310312658</v>
      </c>
      <c r="W12" s="27">
        <v>6.026700880126289E-3</v>
      </c>
      <c r="X12" s="27">
        <v>1.527239415252322E-3</v>
      </c>
      <c r="Y12" s="27">
        <v>1.0310025145226711E-2</v>
      </c>
      <c r="Z12" s="27">
        <v>1.2880177674247733</v>
      </c>
      <c r="AA12" s="27">
        <v>1.1329684188266613</v>
      </c>
      <c r="AB12" s="27">
        <v>2.4836683577089982</v>
      </c>
      <c r="AC12" s="27">
        <v>0.41553874031740701</v>
      </c>
      <c r="AD12" s="27">
        <v>9.3375879158008393E-2</v>
      </c>
      <c r="AE12" s="27">
        <v>1.7101565502701626E-2</v>
      </c>
      <c r="AF12" s="27">
        <v>2.610332546785032E-4</v>
      </c>
      <c r="AG12" s="27">
        <v>4.1510929041227267E-3</v>
      </c>
      <c r="AH12" s="27">
        <v>6.679288550100157E-2</v>
      </c>
      <c r="AI12" s="27">
        <v>7.6586683718739432E-2</v>
      </c>
      <c r="AJ12" s="27">
        <v>3.1103851331330274E-2</v>
      </c>
      <c r="AK12" s="27">
        <v>4.3103360253318602E-2</v>
      </c>
      <c r="AL12" s="27">
        <v>0.2180101871094367</v>
      </c>
      <c r="AM12" s="27">
        <v>1.6491437439292086E-2</v>
      </c>
      <c r="AN12" s="27">
        <v>2.0649547470615561E-2</v>
      </c>
      <c r="AO12" s="27">
        <v>1.2829708139947294E-2</v>
      </c>
      <c r="AP12" s="27">
        <v>7.221922677562824E-2</v>
      </c>
      <c r="AQ12" s="27">
        <v>7.2071100537284535E-2</v>
      </c>
      <c r="AR12" s="25">
        <v>0.81085154529184267</v>
      </c>
      <c r="AS12" s="27">
        <f t="shared" si="0"/>
        <v>17.559038562716509</v>
      </c>
      <c r="AT12" s="27">
        <f t="shared" si="1"/>
        <v>9.6158718020726788</v>
      </c>
      <c r="AU12" s="27">
        <f t="shared" si="2"/>
        <v>10.374594026717086</v>
      </c>
      <c r="AV12" s="27">
        <f t="shared" si="3"/>
        <v>7.5477745216776313</v>
      </c>
      <c r="AW12" s="27">
        <f t="shared" si="4"/>
        <v>36.748900454506241</v>
      </c>
      <c r="AX12" s="27">
        <f t="shared" si="5"/>
        <v>4.6011599276995137</v>
      </c>
      <c r="AY12" s="27">
        <f t="shared" si="6"/>
        <v>0.75612989944445741</v>
      </c>
      <c r="AZ12" s="27">
        <f t="shared" si="7"/>
        <v>5.204083120957864</v>
      </c>
      <c r="BA12" s="27">
        <f t="shared" si="8"/>
        <v>3.4466454352955069</v>
      </c>
      <c r="BB12" s="27">
        <f t="shared" si="9"/>
        <v>0.80344666551471589</v>
      </c>
      <c r="BC12" s="27">
        <f t="shared" si="10"/>
        <v>6.3569250852756261</v>
      </c>
      <c r="BD12" s="27">
        <f t="shared" si="11"/>
        <v>7.9051015706991574</v>
      </c>
      <c r="BE12" s="27">
        <f t="shared" si="12"/>
        <v>24.717077233751883</v>
      </c>
      <c r="BF12" s="27">
        <f t="shared" si="13"/>
        <v>8.0031139155471109</v>
      </c>
      <c r="BG12" s="27">
        <f t="shared" si="14"/>
        <v>0.66472349217920745</v>
      </c>
      <c r="BH12" s="27">
        <f t="shared" si="15"/>
        <v>6.2378284175459573</v>
      </c>
      <c r="BI12" s="27">
        <f t="shared" si="16"/>
        <v>0.28775480664224368</v>
      </c>
      <c r="BJ12" s="27">
        <f t="shared" si="17"/>
        <v>2.3664678178161802</v>
      </c>
      <c r="BK12" s="27">
        <f t="shared" si="18"/>
        <v>13.628172208491417</v>
      </c>
      <c r="BL12" s="27">
        <f t="shared" si="19"/>
        <v>5.0695516551563289</v>
      </c>
      <c r="BM12" s="27">
        <f t="shared" si="20"/>
        <v>0.30133504400631445</v>
      </c>
      <c r="BN12" s="27">
        <f t="shared" si="21"/>
        <v>7.6361970762616097E-2</v>
      </c>
      <c r="BO12" s="27">
        <f t="shared" si="22"/>
        <v>0.51550125726133555</v>
      </c>
      <c r="BP12" s="27">
        <f t="shared" si="23"/>
        <v>64.400888371238665</v>
      </c>
      <c r="BQ12" s="27">
        <f t="shared" si="24"/>
        <v>56.648420941333065</v>
      </c>
      <c r="BR12" s="27">
        <f t="shared" si="25"/>
        <v>124.18341788544991</v>
      </c>
      <c r="BS12" s="27">
        <f t="shared" si="26"/>
        <v>20.776937015870349</v>
      </c>
      <c r="BT12" s="27">
        <f t="shared" si="27"/>
        <v>4.6687939579004194</v>
      </c>
      <c r="BU12" s="27">
        <f t="shared" si="28"/>
        <v>0.85507827513508128</v>
      </c>
      <c r="BV12" s="27">
        <f t="shared" si="29"/>
        <v>1.3051662733925161E-2</v>
      </c>
      <c r="BW12" s="27">
        <f t="shared" si="30"/>
        <v>0.20755464520613634</v>
      </c>
      <c r="BX12" s="27">
        <f t="shared" si="31"/>
        <v>3.3396442750500785</v>
      </c>
      <c r="BY12" s="27">
        <f t="shared" si="32"/>
        <v>3.8293341859369714</v>
      </c>
      <c r="BZ12" s="27">
        <f t="shared" si="33"/>
        <v>1.5551925665665136</v>
      </c>
      <c r="CA12" s="27">
        <f t="shared" si="34"/>
        <v>2.1551680126659303</v>
      </c>
      <c r="CB12" s="27">
        <f t="shared" si="35"/>
        <v>10.900509355471835</v>
      </c>
      <c r="CC12" s="27">
        <f t="shared" si="36"/>
        <v>0.82457187196460435</v>
      </c>
      <c r="CD12" s="27">
        <f t="shared" si="37"/>
        <v>1.032477373530778</v>
      </c>
      <c r="CE12" s="27">
        <f t="shared" si="38"/>
        <v>0.64148540699736467</v>
      </c>
      <c r="CF12" s="27">
        <f t="shared" si="39"/>
        <v>3.6109613387814119</v>
      </c>
      <c r="CG12" s="27">
        <f t="shared" si="40"/>
        <v>3.6035550268642269</v>
      </c>
      <c r="CH12" s="27">
        <f t="shared" si="41"/>
        <v>40.542577264592133</v>
      </c>
    </row>
    <row r="13" spans="1:86" s="27" customFormat="1" x14ac:dyDescent="0.25">
      <c r="A13" s="27" t="s">
        <v>209</v>
      </c>
      <c r="B13" s="25">
        <v>2.0400000000000001E-2</v>
      </c>
      <c r="C13" s="27">
        <v>0.38277322207884978</v>
      </c>
      <c r="D13" s="27">
        <v>0.21642658004469209</v>
      </c>
      <c r="E13" s="27">
        <v>0.2599085459947249</v>
      </c>
      <c r="F13" s="27">
        <v>0.15553783270285831</v>
      </c>
      <c r="G13" s="27">
        <v>0.68672915220773667</v>
      </c>
      <c r="H13" s="27">
        <v>0.15348527688559913</v>
      </c>
      <c r="I13" s="27">
        <v>3.3308988978028413E-2</v>
      </c>
      <c r="J13" s="27">
        <v>0.11643007622718198</v>
      </c>
      <c r="K13" s="27">
        <v>6.1329471800184193E-2</v>
      </c>
      <c r="L13" s="27">
        <v>4.8129120866544549E-2</v>
      </c>
      <c r="M13" s="27">
        <v>9.579467235363924E-2</v>
      </c>
      <c r="N13" s="27">
        <v>0.25430266262636203</v>
      </c>
      <c r="O13" s="27">
        <v>0.54418836737647114</v>
      </c>
      <c r="P13" s="27">
        <v>0.25943918455124193</v>
      </c>
      <c r="Q13" s="27">
        <v>5.8766050397978928E-2</v>
      </c>
      <c r="R13" s="27">
        <v>0.12979696117272149</v>
      </c>
      <c r="S13" s="27">
        <v>8.5573070897570422E-3</v>
      </c>
      <c r="T13" s="27">
        <v>5.9524807167963135E-2</v>
      </c>
      <c r="U13" s="27">
        <v>0.19282542719553916</v>
      </c>
      <c r="V13" s="27">
        <v>0.1523221546260774</v>
      </c>
      <c r="W13" s="27">
        <v>5.5251491972653395E-3</v>
      </c>
      <c r="X13" s="27">
        <v>2.0838974788749288E-3</v>
      </c>
      <c r="Y13" s="27">
        <v>5.7485374910050532E-3</v>
      </c>
      <c r="Z13" s="27">
        <v>1.5332727016189502</v>
      </c>
      <c r="AA13" s="27">
        <v>1.3313432673751522</v>
      </c>
      <c r="AB13" s="27">
        <v>2.7898792503878047</v>
      </c>
      <c r="AC13" s="27">
        <v>0.47965998100076407</v>
      </c>
      <c r="AD13" s="27">
        <v>7.6389204998309368E-2</v>
      </c>
      <c r="AE13" s="27">
        <v>1.7388817037124655E-2</v>
      </c>
      <c r="AF13" s="27">
        <v>4.2703589176173117E-4</v>
      </c>
      <c r="AG13" s="27">
        <v>6.6212312374591175E-3</v>
      </c>
      <c r="AH13" s="27">
        <v>9.385042802115609E-2</v>
      </c>
      <c r="AI13" s="27">
        <v>7.5137610345866163E-2</v>
      </c>
      <c r="AJ13" s="27">
        <v>4.9930077538620971E-2</v>
      </c>
      <c r="AK13" s="27">
        <v>5.8785053614166388E-2</v>
      </c>
      <c r="AL13" s="27">
        <v>7.7305217981407187E-2</v>
      </c>
      <c r="AM13" s="27">
        <v>2.3037010870814487E-2</v>
      </c>
      <c r="AN13" s="27">
        <v>2.1050752139517091E-2</v>
      </c>
      <c r="AO13" s="27">
        <v>1.5667242760629883E-2</v>
      </c>
      <c r="AP13" s="27">
        <v>0.10824855900082829</v>
      </c>
      <c r="AQ13" s="27">
        <v>6.7764560068966376E-2</v>
      </c>
      <c r="AR13" s="25">
        <v>0.73262363395369168</v>
      </c>
      <c r="AS13" s="27">
        <f t="shared" si="0"/>
        <v>18.763393239159303</v>
      </c>
      <c r="AT13" s="27">
        <f t="shared" si="1"/>
        <v>10.60914608062216</v>
      </c>
      <c r="AU13" s="27">
        <f t="shared" si="2"/>
        <v>12.740614999741416</v>
      </c>
      <c r="AV13" s="27">
        <f t="shared" si="3"/>
        <v>7.6244035638656031</v>
      </c>
      <c r="AW13" s="27">
        <f t="shared" si="4"/>
        <v>33.663193735673367</v>
      </c>
      <c r="AX13" s="27">
        <f t="shared" si="5"/>
        <v>7.5237880826274077</v>
      </c>
      <c r="AY13" s="27">
        <f t="shared" si="6"/>
        <v>1.6327935773543338</v>
      </c>
      <c r="AZ13" s="27">
        <f t="shared" si="7"/>
        <v>5.7073566778030376</v>
      </c>
      <c r="BA13" s="27">
        <f t="shared" si="8"/>
        <v>3.006346656871774</v>
      </c>
      <c r="BB13" s="27">
        <f t="shared" si="9"/>
        <v>2.3592706307129681</v>
      </c>
      <c r="BC13" s="27">
        <f t="shared" si="10"/>
        <v>4.6958172722372176</v>
      </c>
      <c r="BD13" s="27">
        <f t="shared" si="11"/>
        <v>12.465816795409902</v>
      </c>
      <c r="BE13" s="27">
        <f t="shared" si="12"/>
        <v>26.675900361591722</v>
      </c>
      <c r="BF13" s="27">
        <f t="shared" si="13"/>
        <v>12.717607085845192</v>
      </c>
      <c r="BG13" s="27">
        <f t="shared" si="14"/>
        <v>2.8806887449989667</v>
      </c>
      <c r="BH13" s="27">
        <f t="shared" si="15"/>
        <v>6.3625961359177197</v>
      </c>
      <c r="BI13" s="27">
        <f t="shared" si="16"/>
        <v>0.41947583773318831</v>
      </c>
      <c r="BJ13" s="27">
        <f t="shared" si="17"/>
        <v>2.9178827043119182</v>
      </c>
      <c r="BK13" s="27">
        <f t="shared" si="18"/>
        <v>9.4522268233107418</v>
      </c>
      <c r="BL13" s="27">
        <f t="shared" si="19"/>
        <v>7.4667722855920289</v>
      </c>
      <c r="BM13" s="27">
        <f t="shared" si="20"/>
        <v>0.2708406469247715</v>
      </c>
      <c r="BN13" s="27">
        <f t="shared" si="21"/>
        <v>0.10215183719975141</v>
      </c>
      <c r="BO13" s="27">
        <f t="shared" si="22"/>
        <v>0.28179105348063982</v>
      </c>
      <c r="BP13" s="27">
        <f t="shared" si="23"/>
        <v>75.160426549948539</v>
      </c>
      <c r="BQ13" s="27">
        <f t="shared" si="24"/>
        <v>65.26192487133099</v>
      </c>
      <c r="BR13" s="27">
        <f t="shared" si="25"/>
        <v>136.75878678371592</v>
      </c>
      <c r="BS13" s="27">
        <f t="shared" si="26"/>
        <v>23.51274416670412</v>
      </c>
      <c r="BT13" s="27">
        <f t="shared" si="27"/>
        <v>3.7445688724661452</v>
      </c>
      <c r="BU13" s="27">
        <f t="shared" si="28"/>
        <v>0.85239299201591434</v>
      </c>
      <c r="BV13" s="27">
        <f t="shared" si="29"/>
        <v>2.0933131949104469E-2</v>
      </c>
      <c r="BW13" s="27">
        <f t="shared" si="30"/>
        <v>0.32457015869897632</v>
      </c>
      <c r="BX13" s="27">
        <f t="shared" si="31"/>
        <v>4.6005111775076513</v>
      </c>
      <c r="BY13" s="27">
        <f t="shared" si="32"/>
        <v>3.6832161934248115</v>
      </c>
      <c r="BZ13" s="27">
        <f t="shared" si="33"/>
        <v>2.4475528205206358</v>
      </c>
      <c r="CA13" s="27">
        <f t="shared" si="34"/>
        <v>2.8816202752042344</v>
      </c>
      <c r="CB13" s="27">
        <f t="shared" si="35"/>
        <v>3.7894714696768226</v>
      </c>
      <c r="CC13" s="27">
        <f t="shared" si="36"/>
        <v>1.1292652387654158</v>
      </c>
      <c r="CD13" s="27">
        <f t="shared" si="37"/>
        <v>1.0318996146822104</v>
      </c>
      <c r="CE13" s="27">
        <f t="shared" si="38"/>
        <v>0.76800209610930792</v>
      </c>
      <c r="CF13" s="27">
        <f t="shared" si="39"/>
        <v>5.3063019118053081</v>
      </c>
      <c r="CG13" s="27">
        <f t="shared" si="40"/>
        <v>3.3217921602434495</v>
      </c>
      <c r="CH13" s="27">
        <f t="shared" si="41"/>
        <v>35.912923233024102</v>
      </c>
    </row>
    <row r="14" spans="1:86" s="27" customFormat="1" x14ac:dyDescent="0.25">
      <c r="A14" s="27" t="s">
        <v>230</v>
      </c>
      <c r="B14" s="25">
        <v>2.0199999999999999E-2</v>
      </c>
      <c r="C14" s="27">
        <v>0.37290830804401326</v>
      </c>
      <c r="D14" s="27">
        <v>0.30691468041025161</v>
      </c>
      <c r="E14" s="27">
        <v>0.30224302864381225</v>
      </c>
      <c r="F14" s="27">
        <v>0.18924131773842107</v>
      </c>
      <c r="G14" s="27">
        <v>0.37956632104908428</v>
      </c>
      <c r="H14" s="27">
        <v>0.12900106161529151</v>
      </c>
      <c r="I14" s="27">
        <v>4.1076389750294935E-2</v>
      </c>
      <c r="J14" s="27">
        <v>0.14097247634217747</v>
      </c>
      <c r="K14" s="27">
        <v>5.8313677846008612E-2</v>
      </c>
      <c r="L14" s="27">
        <v>5.3944030968906653E-2</v>
      </c>
      <c r="M14" s="27">
        <v>0.10434854545494524</v>
      </c>
      <c r="N14" s="27">
        <v>0.57490393935684503</v>
      </c>
      <c r="O14" s="27">
        <v>0.68497820850428315</v>
      </c>
      <c r="P14" s="27">
        <v>0.40100007396556991</v>
      </c>
      <c r="Q14" s="27">
        <v>2.4938740375083646E-2</v>
      </c>
      <c r="R14" s="27">
        <v>6.5245796748053433E-2</v>
      </c>
      <c r="S14" s="27">
        <v>8.9999651791852937E-3</v>
      </c>
      <c r="T14" s="27">
        <v>8.1536199147006147E-2</v>
      </c>
      <c r="U14" s="27">
        <v>0.50545077469845634</v>
      </c>
      <c r="V14" s="27">
        <v>8.1103840501305549E-2</v>
      </c>
      <c r="W14" s="27">
        <v>9.0163512958767993E-3</v>
      </c>
      <c r="X14" s="27">
        <v>5.6310655649102195E-3</v>
      </c>
      <c r="Y14" s="27">
        <v>2.4591966980251748E-2</v>
      </c>
      <c r="Z14" s="27">
        <v>4.3469681061306824</v>
      </c>
      <c r="AA14" s="27">
        <v>3.2423699179453171</v>
      </c>
      <c r="AB14" s="27">
        <v>4.7637036589149711</v>
      </c>
      <c r="AC14" s="27">
        <v>0.95837833333252764</v>
      </c>
      <c r="AD14" s="27">
        <v>0.11166851005439105</v>
      </c>
      <c r="AE14" s="27">
        <v>3.755459952489202E-2</v>
      </c>
      <c r="AF14" s="27">
        <v>2.506589773345373E-3</v>
      </c>
      <c r="AG14" s="27">
        <v>1.7638408080508688E-2</v>
      </c>
      <c r="AH14" s="27">
        <v>9.7919368220642095E-2</v>
      </c>
      <c r="AI14" s="27">
        <v>7.7257928541053775E-2</v>
      </c>
      <c r="AJ14" s="27">
        <v>7.9100605188446166E-2</v>
      </c>
      <c r="AK14" s="27">
        <v>5.2189936481703371E-2</v>
      </c>
      <c r="AL14" s="27">
        <v>0.26824123485742746</v>
      </c>
      <c r="AM14" s="27">
        <v>4.8114404836151807E-2</v>
      </c>
      <c r="AN14" s="27">
        <v>5.3071046839867714E-2</v>
      </c>
      <c r="AO14" s="27">
        <v>0.10130796751467649</v>
      </c>
      <c r="AP14" s="27">
        <v>0.21230244092974154</v>
      </c>
      <c r="AQ14" s="27">
        <v>0.1580299401437863</v>
      </c>
      <c r="AR14" s="25">
        <v>0.33235216241245857</v>
      </c>
      <c r="AS14" s="27">
        <f t="shared" si="0"/>
        <v>18.46080732891155</v>
      </c>
      <c r="AT14" s="27">
        <f t="shared" si="1"/>
        <v>15.193796059913446</v>
      </c>
      <c r="AU14" s="27">
        <f t="shared" si="2"/>
        <v>14.962526170485756</v>
      </c>
      <c r="AV14" s="27">
        <f t="shared" si="3"/>
        <v>9.3683820662584694</v>
      </c>
      <c r="AW14" s="27">
        <f t="shared" si="4"/>
        <v>18.790411933122986</v>
      </c>
      <c r="AX14" s="27">
        <f t="shared" si="5"/>
        <v>6.3861911690738378</v>
      </c>
      <c r="AY14" s="27">
        <f t="shared" si="6"/>
        <v>2.0334846411037097</v>
      </c>
      <c r="AZ14" s="27">
        <f t="shared" si="7"/>
        <v>6.9788354624840334</v>
      </c>
      <c r="BA14" s="27">
        <f t="shared" si="8"/>
        <v>2.8868157349509214</v>
      </c>
      <c r="BB14" s="27">
        <f t="shared" si="9"/>
        <v>2.6704965826191414</v>
      </c>
      <c r="BC14" s="27">
        <f t="shared" si="10"/>
        <v>5.1657695769774872</v>
      </c>
      <c r="BD14" s="27">
        <f t="shared" si="11"/>
        <v>28.460591057269557</v>
      </c>
      <c r="BE14" s="27">
        <f t="shared" si="12"/>
        <v>33.909812302192236</v>
      </c>
      <c r="BF14" s="27">
        <f t="shared" si="13"/>
        <v>19.851488810176729</v>
      </c>
      <c r="BG14" s="27">
        <f t="shared" si="14"/>
        <v>1.2345911076774083</v>
      </c>
      <c r="BH14" s="27">
        <f t="shared" si="15"/>
        <v>3.2299899380224475</v>
      </c>
      <c r="BI14" s="27">
        <f t="shared" si="16"/>
        <v>0.44554283065273731</v>
      </c>
      <c r="BJ14" s="27">
        <f t="shared" si="17"/>
        <v>4.0364455023270374</v>
      </c>
      <c r="BK14" s="27">
        <f t="shared" si="18"/>
        <v>25.022315579131504</v>
      </c>
      <c r="BL14" s="27">
        <f t="shared" si="19"/>
        <v>4.0150416089755225</v>
      </c>
      <c r="BM14" s="27">
        <f t="shared" si="20"/>
        <v>0.44635402454835643</v>
      </c>
      <c r="BN14" s="27">
        <f t="shared" si="21"/>
        <v>0.2787656220252584</v>
      </c>
      <c r="BO14" s="27">
        <f t="shared" si="22"/>
        <v>1.2174241079332548</v>
      </c>
      <c r="BP14" s="27">
        <f t="shared" si="23"/>
        <v>215.19644089755855</v>
      </c>
      <c r="BQ14" s="27">
        <f t="shared" si="24"/>
        <v>160.51336227452066</v>
      </c>
      <c r="BR14" s="27">
        <f t="shared" si="25"/>
        <v>235.82691380767184</v>
      </c>
      <c r="BS14" s="27">
        <f t="shared" si="26"/>
        <v>47.444471947154838</v>
      </c>
      <c r="BT14" s="27">
        <f t="shared" si="27"/>
        <v>5.5281440620985665</v>
      </c>
      <c r="BU14" s="27">
        <f t="shared" si="28"/>
        <v>1.8591385903411892</v>
      </c>
      <c r="BV14" s="27">
        <f t="shared" si="29"/>
        <v>0.12408860264086005</v>
      </c>
      <c r="BW14" s="27">
        <f t="shared" si="30"/>
        <v>0.87318851883706383</v>
      </c>
      <c r="BX14" s="27">
        <f t="shared" si="31"/>
        <v>4.8474934762694106</v>
      </c>
      <c r="BY14" s="27">
        <f t="shared" si="32"/>
        <v>3.8246499277749395</v>
      </c>
      <c r="BZ14" s="27">
        <f t="shared" si="33"/>
        <v>3.9158715439824836</v>
      </c>
      <c r="CA14" s="27">
        <f t="shared" si="34"/>
        <v>2.5836602218665035</v>
      </c>
      <c r="CB14" s="27">
        <f t="shared" si="35"/>
        <v>13.279269052347894</v>
      </c>
      <c r="CC14" s="27">
        <f t="shared" si="36"/>
        <v>2.381901229512466</v>
      </c>
      <c r="CD14" s="27">
        <f t="shared" si="37"/>
        <v>2.6272795465281047</v>
      </c>
      <c r="CE14" s="27">
        <f t="shared" si="38"/>
        <v>5.0152459165681433</v>
      </c>
      <c r="CF14" s="27">
        <f t="shared" si="39"/>
        <v>10.510021828205026</v>
      </c>
      <c r="CG14" s="27">
        <f t="shared" si="40"/>
        <v>7.8232643635537773</v>
      </c>
      <c r="CH14" s="27">
        <f t="shared" si="41"/>
        <v>16.453077347151414</v>
      </c>
    </row>
    <row r="15" spans="1:86" s="27" customFormat="1" x14ac:dyDescent="0.25">
      <c r="A15" s="27" t="s">
        <v>231</v>
      </c>
      <c r="B15" s="25">
        <v>2.0500000000000001E-2</v>
      </c>
      <c r="C15" s="27">
        <v>0.39615706886638469</v>
      </c>
      <c r="D15" s="27">
        <v>0.29905596766521264</v>
      </c>
      <c r="E15" s="27">
        <v>0.31795735748577997</v>
      </c>
      <c r="F15" s="27">
        <v>0.21595673899418164</v>
      </c>
      <c r="G15" s="27">
        <v>0.56755016059683261</v>
      </c>
      <c r="H15" s="27">
        <v>0.16071029530106165</v>
      </c>
      <c r="I15" s="27">
        <v>5.6525803763524403E-2</v>
      </c>
      <c r="J15" s="27">
        <v>0.17976225797846235</v>
      </c>
      <c r="K15" s="27">
        <v>6.6543600321825269E-2</v>
      </c>
      <c r="L15" s="27">
        <v>9.6242796814002871E-2</v>
      </c>
      <c r="M15" s="27">
        <v>0.10336191086744774</v>
      </c>
      <c r="N15" s="27">
        <v>0.56428242285363572</v>
      </c>
      <c r="O15" s="27">
        <v>0.67756386812779412</v>
      </c>
      <c r="P15" s="27">
        <v>0.36423068544067949</v>
      </c>
      <c r="Q15" s="27">
        <v>6.9516093357250008E-3</v>
      </c>
      <c r="R15" s="27">
        <v>7.5921370404767693E-2</v>
      </c>
      <c r="S15" s="27">
        <v>2.5399764947506787E-2</v>
      </c>
      <c r="T15" s="27">
        <v>9.1823826845656473E-2</v>
      </c>
      <c r="U15" s="27">
        <v>0.37437067709442079</v>
      </c>
      <c r="V15" s="27">
        <v>5.1782940761914725E-2</v>
      </c>
      <c r="W15" s="27">
        <v>1.8844376034044288E-2</v>
      </c>
      <c r="X15" s="27">
        <v>6.648812755430015E-3</v>
      </c>
      <c r="Y15" s="27">
        <v>3.8162501484414205E-2</v>
      </c>
      <c r="Z15" s="27">
        <v>4.8054400524237106</v>
      </c>
      <c r="AA15" s="27">
        <v>4.1959739315342555</v>
      </c>
      <c r="AB15" s="27">
        <v>7.4663221377450544</v>
      </c>
      <c r="AC15" s="27">
        <v>1.4257286880588422</v>
      </c>
      <c r="AD15" s="27">
        <v>0.11752324702854587</v>
      </c>
      <c r="AE15" s="27">
        <v>4.1588684109057236E-2</v>
      </c>
      <c r="AF15" s="27">
        <v>4.044840053365366E-3</v>
      </c>
      <c r="AG15" s="27">
        <v>3.1780474819998773E-2</v>
      </c>
      <c r="AH15" s="27">
        <v>0.19486730387138274</v>
      </c>
      <c r="AI15" s="27">
        <v>8.6500055279812763E-2</v>
      </c>
      <c r="AJ15" s="27">
        <v>7.7020008724180994E-2</v>
      </c>
      <c r="AK15" s="27">
        <v>5.3968674461076185E-2</v>
      </c>
      <c r="AL15" s="27">
        <v>0.47805391529013352</v>
      </c>
      <c r="AM15" s="27">
        <v>7.7887087060756033E-2</v>
      </c>
      <c r="AN15" s="27">
        <v>5.3698753207566931E-2</v>
      </c>
      <c r="AO15" s="27">
        <v>7.7101047789675428E-2</v>
      </c>
      <c r="AP15" s="27">
        <v>0.22932455432392262</v>
      </c>
      <c r="AQ15" s="27">
        <v>0.18916446645994467</v>
      </c>
      <c r="AR15" s="25">
        <v>0.32269271053161774</v>
      </c>
      <c r="AS15" s="27">
        <f t="shared" si="0"/>
        <v>19.324735066652909</v>
      </c>
      <c r="AT15" s="27">
        <f t="shared" si="1"/>
        <v>14.588095983668909</v>
      </c>
      <c r="AU15" s="27">
        <f t="shared" si="2"/>
        <v>15.510114999306339</v>
      </c>
      <c r="AV15" s="27">
        <f t="shared" si="3"/>
        <v>10.534475072886909</v>
      </c>
      <c r="AW15" s="27">
        <f t="shared" si="4"/>
        <v>27.685373687650369</v>
      </c>
      <c r="AX15" s="27">
        <f t="shared" si="5"/>
        <v>7.8395266000517871</v>
      </c>
      <c r="AY15" s="27">
        <f t="shared" si="6"/>
        <v>2.7573562811475316</v>
      </c>
      <c r="AZ15" s="27">
        <f t="shared" si="7"/>
        <v>8.7688906330957241</v>
      </c>
      <c r="BA15" s="27">
        <f t="shared" si="8"/>
        <v>3.2460292839914766</v>
      </c>
      <c r="BB15" s="27">
        <f t="shared" si="9"/>
        <v>4.6947705762928225</v>
      </c>
      <c r="BC15" s="27">
        <f t="shared" si="10"/>
        <v>5.0420444325584262</v>
      </c>
      <c r="BD15" s="27">
        <f t="shared" si="11"/>
        <v>27.525971846518814</v>
      </c>
      <c r="BE15" s="27">
        <f t="shared" si="12"/>
        <v>33.051896006233861</v>
      </c>
      <c r="BF15" s="27">
        <f t="shared" si="13"/>
        <v>17.767350509301437</v>
      </c>
      <c r="BG15" s="27">
        <f t="shared" si="14"/>
        <v>0.33910289442560976</v>
      </c>
      <c r="BH15" s="27">
        <f t="shared" si="15"/>
        <v>3.7034814831593996</v>
      </c>
      <c r="BI15" s="27">
        <f t="shared" si="16"/>
        <v>1.2390129242686236</v>
      </c>
      <c r="BJ15" s="27">
        <f t="shared" si="17"/>
        <v>4.4792110656417794</v>
      </c>
      <c r="BK15" s="27">
        <f t="shared" si="18"/>
        <v>18.26198424850833</v>
      </c>
      <c r="BL15" s="27">
        <f t="shared" si="19"/>
        <v>2.5259971103373036</v>
      </c>
      <c r="BM15" s="27">
        <f t="shared" si="20"/>
        <v>0.91923785531923352</v>
      </c>
      <c r="BN15" s="27">
        <f t="shared" si="21"/>
        <v>0.32433232953317143</v>
      </c>
      <c r="BO15" s="27">
        <f t="shared" si="22"/>
        <v>1.8615854382641075</v>
      </c>
      <c r="BP15" s="27">
        <f t="shared" si="23"/>
        <v>234.41170987432733</v>
      </c>
      <c r="BQ15" s="27">
        <f t="shared" si="24"/>
        <v>204.68165519679295</v>
      </c>
      <c r="BR15" s="27">
        <f t="shared" si="25"/>
        <v>364.2108359875636</v>
      </c>
      <c r="BS15" s="27">
        <f t="shared" si="26"/>
        <v>69.547740880919136</v>
      </c>
      <c r="BT15" s="27">
        <f t="shared" si="27"/>
        <v>5.7328413184656517</v>
      </c>
      <c r="BU15" s="27">
        <f t="shared" si="28"/>
        <v>2.028716298002792</v>
      </c>
      <c r="BV15" s="27">
        <f t="shared" si="29"/>
        <v>0.1973092708958715</v>
      </c>
      <c r="BW15" s="27">
        <f t="shared" si="30"/>
        <v>1.5502670643901839</v>
      </c>
      <c r="BX15" s="27">
        <f t="shared" si="31"/>
        <v>9.5057221400674496</v>
      </c>
      <c r="BY15" s="27">
        <f t="shared" si="32"/>
        <v>4.2195148916981831</v>
      </c>
      <c r="BZ15" s="27">
        <f t="shared" si="33"/>
        <v>3.7570735963015118</v>
      </c>
      <c r="CA15" s="27">
        <f t="shared" si="34"/>
        <v>2.6326182663939601</v>
      </c>
      <c r="CB15" s="27">
        <f t="shared" si="35"/>
        <v>23.31970318488456</v>
      </c>
      <c r="CC15" s="27">
        <f t="shared" si="36"/>
        <v>3.7993701005246843</v>
      </c>
      <c r="CD15" s="27">
        <f t="shared" si="37"/>
        <v>2.6194513759788745</v>
      </c>
      <c r="CE15" s="27">
        <f t="shared" si="38"/>
        <v>3.7610267214475819</v>
      </c>
      <c r="CF15" s="27">
        <f t="shared" si="39"/>
        <v>11.1865636255572</v>
      </c>
      <c r="CG15" s="27">
        <f t="shared" si="40"/>
        <v>9.2275349492655927</v>
      </c>
      <c r="CH15" s="27">
        <f t="shared" si="41"/>
        <v>15.741107830810622</v>
      </c>
    </row>
    <row r="16" spans="1:86" s="27" customFormat="1" x14ac:dyDescent="0.25">
      <c r="A16" s="27" t="s">
        <v>232</v>
      </c>
      <c r="B16" s="25">
        <v>2.0199999999999999E-2</v>
      </c>
      <c r="C16" s="27">
        <v>0.33716440846402934</v>
      </c>
      <c r="D16" s="27">
        <v>0.19723545214683286</v>
      </c>
      <c r="E16" s="27">
        <v>0.29850966900942877</v>
      </c>
      <c r="F16" s="27">
        <v>0.13879344993583687</v>
      </c>
      <c r="G16" s="27">
        <v>0.67339249785312272</v>
      </c>
      <c r="H16" s="27">
        <v>0.15287403054047477</v>
      </c>
      <c r="I16" s="27">
        <v>2.3066050934675106E-2</v>
      </c>
      <c r="J16" s="27">
        <v>8.8023694715193335E-2</v>
      </c>
      <c r="K16" s="27">
        <v>5.0330167591769413E-2</v>
      </c>
      <c r="L16" s="27">
        <v>2.5160311212615718E-2</v>
      </c>
      <c r="M16" s="27">
        <v>8.3563559061092224E-2</v>
      </c>
      <c r="N16" s="27">
        <v>0.10914469025183927</v>
      </c>
      <c r="O16" s="27">
        <v>0.50758429325017307</v>
      </c>
      <c r="P16" s="27">
        <v>0.19395977439044346</v>
      </c>
      <c r="Q16" s="27">
        <v>2.745631951319601E-2</v>
      </c>
      <c r="R16" s="27">
        <v>0.12521700128656757</v>
      </c>
      <c r="S16" s="27">
        <v>3.9760993876301401E-3</v>
      </c>
      <c r="T16" s="27">
        <v>5.6039134426331239E-2</v>
      </c>
      <c r="U16" s="27">
        <v>0.13606385793645545</v>
      </c>
      <c r="V16" s="27">
        <v>0.11097170231837657</v>
      </c>
      <c r="W16" s="27">
        <v>2.8139337685309891E-3</v>
      </c>
      <c r="X16" s="27">
        <v>1.7597193757557105E-3</v>
      </c>
      <c r="Y16" s="27">
        <v>1.1640044252373581E-2</v>
      </c>
      <c r="Z16" s="27">
        <v>1.0122783422204782</v>
      </c>
      <c r="AA16" s="27">
        <v>0.77514523537877977</v>
      </c>
      <c r="AB16" s="27">
        <v>1.4185604635166491</v>
      </c>
      <c r="AC16" s="27">
        <v>0.28015408715523998</v>
      </c>
      <c r="AD16" s="27">
        <v>7.8186466060365278E-2</v>
      </c>
      <c r="AE16" s="27">
        <v>7.7701138836098983E-3</v>
      </c>
      <c r="AF16" s="27">
        <v>4.4051244842332527E-4</v>
      </c>
      <c r="AG16" s="27">
        <v>5.227726904030886E-3</v>
      </c>
      <c r="AH16" s="27">
        <v>4.8159696564800937E-2</v>
      </c>
      <c r="AI16" s="27">
        <v>6.7813195501520124E-2</v>
      </c>
      <c r="AJ16" s="27">
        <v>3.006762775107033E-2</v>
      </c>
      <c r="AK16" s="27">
        <v>3.3761070153038475E-2</v>
      </c>
      <c r="AL16" s="27">
        <v>0.52489818621206452</v>
      </c>
      <c r="AM16" s="27">
        <v>2.3468453721823268E-2</v>
      </c>
      <c r="AN16" s="27">
        <v>3.2798287649050357E-2</v>
      </c>
      <c r="AO16" s="27">
        <v>1.257706874038245E-2</v>
      </c>
      <c r="AP16" s="27">
        <v>7.3429082384089378E-2</v>
      </c>
      <c r="AQ16" s="27">
        <v>0.19371998044195016</v>
      </c>
      <c r="AR16" s="25">
        <v>0.83108313769045772</v>
      </c>
      <c r="AS16" s="27">
        <f t="shared" si="0"/>
        <v>16.691307349704424</v>
      </c>
      <c r="AT16" s="27">
        <f t="shared" si="1"/>
        <v>9.7641312943976661</v>
      </c>
      <c r="AU16" s="27">
        <f t="shared" si="2"/>
        <v>14.777706386605384</v>
      </c>
      <c r="AV16" s="27">
        <f t="shared" si="3"/>
        <v>6.8709628681107358</v>
      </c>
      <c r="AW16" s="27">
        <f t="shared" si="4"/>
        <v>33.33626226995657</v>
      </c>
      <c r="AX16" s="27">
        <f t="shared" si="5"/>
        <v>7.5680213138848895</v>
      </c>
      <c r="AY16" s="27">
        <f t="shared" si="6"/>
        <v>1.1418837096373815</v>
      </c>
      <c r="AZ16" s="27">
        <f t="shared" si="7"/>
        <v>4.3576086492669965</v>
      </c>
      <c r="BA16" s="27">
        <f t="shared" si="8"/>
        <v>2.4915924550380897</v>
      </c>
      <c r="BB16" s="27">
        <f t="shared" si="9"/>
        <v>1.2455599610205801</v>
      </c>
      <c r="BC16" s="27">
        <f t="shared" si="10"/>
        <v>4.136809854509516</v>
      </c>
      <c r="BD16" s="27">
        <f t="shared" si="11"/>
        <v>5.4032024877148155</v>
      </c>
      <c r="BE16" s="27">
        <f t="shared" si="12"/>
        <v>25.127935309414511</v>
      </c>
      <c r="BF16" s="27">
        <f t="shared" si="13"/>
        <v>9.6019690292298741</v>
      </c>
      <c r="BG16" s="27">
        <f t="shared" si="14"/>
        <v>1.3592237382770302</v>
      </c>
      <c r="BH16" s="27">
        <f t="shared" si="15"/>
        <v>6.198861449830078</v>
      </c>
      <c r="BI16" s="27">
        <f t="shared" si="16"/>
        <v>0.19683660334802675</v>
      </c>
      <c r="BJ16" s="27">
        <f t="shared" si="17"/>
        <v>2.7742145755609524</v>
      </c>
      <c r="BK16" s="27">
        <f t="shared" si="18"/>
        <v>6.7358345513096758</v>
      </c>
      <c r="BL16" s="27">
        <f t="shared" si="19"/>
        <v>5.4936486296226024</v>
      </c>
      <c r="BM16" s="27">
        <f t="shared" si="20"/>
        <v>0.13930365190747471</v>
      </c>
      <c r="BN16" s="27">
        <f t="shared" si="21"/>
        <v>8.7114820581965874E-2</v>
      </c>
      <c r="BO16" s="27">
        <f t="shared" si="22"/>
        <v>0.57623981447393968</v>
      </c>
      <c r="BP16" s="27">
        <f t="shared" si="23"/>
        <v>50.112789218835559</v>
      </c>
      <c r="BQ16" s="27">
        <f t="shared" si="24"/>
        <v>38.373526503899988</v>
      </c>
      <c r="BR16" s="27">
        <f t="shared" si="25"/>
        <v>70.225765520626197</v>
      </c>
      <c r="BS16" s="27">
        <f t="shared" si="26"/>
        <v>13.86901421560594</v>
      </c>
      <c r="BT16" s="27">
        <f t="shared" si="27"/>
        <v>3.8706171317012514</v>
      </c>
      <c r="BU16" s="27">
        <f t="shared" si="28"/>
        <v>0.38465910314900487</v>
      </c>
      <c r="BV16" s="27">
        <f t="shared" si="29"/>
        <v>2.1807546951649767E-2</v>
      </c>
      <c r="BW16" s="27">
        <f t="shared" si="30"/>
        <v>0.25879836158568742</v>
      </c>
      <c r="BX16" s="27">
        <f t="shared" si="31"/>
        <v>2.3841433942970762</v>
      </c>
      <c r="BY16" s="27">
        <f t="shared" si="32"/>
        <v>3.3570888862138677</v>
      </c>
      <c r="BZ16" s="27">
        <f t="shared" si="33"/>
        <v>1.4884964233203135</v>
      </c>
      <c r="CA16" s="27">
        <f t="shared" si="34"/>
        <v>1.6713401065860631</v>
      </c>
      <c r="CB16" s="27">
        <f t="shared" si="35"/>
        <v>25.98505872336953</v>
      </c>
      <c r="CC16" s="27">
        <f t="shared" si="36"/>
        <v>1.1618046396942212</v>
      </c>
      <c r="CD16" s="27">
        <f t="shared" si="37"/>
        <v>1.6236776063886316</v>
      </c>
      <c r="CE16" s="27">
        <f t="shared" si="38"/>
        <v>0.62262716536546781</v>
      </c>
      <c r="CF16" s="27">
        <f t="shared" si="39"/>
        <v>3.6351030883212565</v>
      </c>
      <c r="CG16" s="27">
        <f t="shared" si="40"/>
        <v>9.5900980416807009</v>
      </c>
      <c r="CH16" s="27">
        <f t="shared" si="41"/>
        <v>41.14272958863652</v>
      </c>
    </row>
    <row r="17" spans="1:86" s="27" customFormat="1" x14ac:dyDescent="0.25">
      <c r="A17" s="27" t="s">
        <v>233</v>
      </c>
      <c r="B17" s="25">
        <v>2.0799999999999999E-2</v>
      </c>
      <c r="C17" s="27">
        <v>0.28027981700592486</v>
      </c>
      <c r="D17" s="27">
        <v>0.17648316574361669</v>
      </c>
      <c r="E17" s="27">
        <v>0.39195971684131348</v>
      </c>
      <c r="F17" s="27" t="s">
        <v>234</v>
      </c>
      <c r="G17" s="27">
        <v>0.39675738358634061</v>
      </c>
      <c r="H17" s="27">
        <v>1.0575827218970289E-2</v>
      </c>
      <c r="I17" s="27">
        <v>8.6621017836727371E-4</v>
      </c>
      <c r="J17" s="27">
        <v>7.7657190816729754E-2</v>
      </c>
      <c r="K17" s="27">
        <v>3.8234859948008688E-2</v>
      </c>
      <c r="L17" s="27">
        <v>1.9672771988729011E-3</v>
      </c>
      <c r="M17" s="27">
        <v>6.0186776176967972E-2</v>
      </c>
      <c r="N17" s="27">
        <v>0.10898052549969001</v>
      </c>
      <c r="O17" s="27">
        <v>0.50639780499675413</v>
      </c>
      <c r="P17" s="27">
        <v>0.20911426862562313</v>
      </c>
      <c r="Q17" s="27">
        <v>0.10608494490754793</v>
      </c>
      <c r="R17" s="27">
        <v>0.1020721845550274</v>
      </c>
      <c r="S17" s="27">
        <v>3.5841495150796265E-3</v>
      </c>
      <c r="T17" s="27">
        <v>6.1418522228914127E-2</v>
      </c>
      <c r="U17" s="27">
        <v>4.0442057038603124E-2</v>
      </c>
      <c r="V17" s="27">
        <v>0.15941194611223014</v>
      </c>
      <c r="W17" s="27">
        <v>5.9445133854801871E-3</v>
      </c>
      <c r="X17" s="27">
        <v>2.4870254910961754E-3</v>
      </c>
      <c r="Y17" s="27">
        <v>2.7907086939291895E-3</v>
      </c>
      <c r="Z17" s="27">
        <v>1.4632629275456004</v>
      </c>
      <c r="AA17" s="27">
        <v>1.2068851112223478</v>
      </c>
      <c r="AB17" s="27">
        <v>1.9830018420315876</v>
      </c>
      <c r="AC17" s="27">
        <v>0.34755983574956417</v>
      </c>
      <c r="AD17" s="27">
        <v>9.7529416147481826E-2</v>
      </c>
      <c r="AE17" s="27">
        <v>1.6008183256671089E-2</v>
      </c>
      <c r="AF17" s="27">
        <v>1.1912404622793167E-3</v>
      </c>
      <c r="AG17" s="27">
        <v>3.7820002379041497E-3</v>
      </c>
      <c r="AH17" s="27">
        <v>5.5535830928883853E-2</v>
      </c>
      <c r="AI17" s="27">
        <v>8.366593328750159E-2</v>
      </c>
      <c r="AJ17" s="27">
        <v>8.3586291947563077E-2</v>
      </c>
      <c r="AK17" s="27">
        <v>4.8467111916131005E-2</v>
      </c>
      <c r="AL17" s="27">
        <v>0.15776285607115034</v>
      </c>
      <c r="AM17" s="27">
        <v>4.5639045199466842E-2</v>
      </c>
      <c r="AN17" s="27">
        <v>3.7903744486129223E-2</v>
      </c>
      <c r="AO17" s="27">
        <v>2.7269009247533071E-2</v>
      </c>
      <c r="AP17" s="27">
        <v>0.1374607619405728</v>
      </c>
      <c r="AQ17" s="27">
        <v>0.11644166946671844</v>
      </c>
      <c r="AR17" s="25">
        <v>1.0212080959299477</v>
      </c>
      <c r="AS17" s="27">
        <f t="shared" si="0"/>
        <v>13.474991202207926</v>
      </c>
      <c r="AT17" s="27">
        <f t="shared" si="1"/>
        <v>8.4847675838277254</v>
      </c>
      <c r="AU17" s="27">
        <f t="shared" si="2"/>
        <v>18.844217155832379</v>
      </c>
      <c r="AV17" s="27" t="e">
        <f t="shared" si="3"/>
        <v>#VALUE!</v>
      </c>
      <c r="AW17" s="27">
        <f t="shared" si="4"/>
        <v>19.074874210881759</v>
      </c>
      <c r="AX17" s="27">
        <f t="shared" si="5"/>
        <v>0.50845323168126388</v>
      </c>
      <c r="AY17" s="27">
        <f t="shared" si="6"/>
        <v>4.1644720113811241E-2</v>
      </c>
      <c r="AZ17" s="27">
        <f t="shared" si="7"/>
        <v>3.7335187892658537</v>
      </c>
      <c r="BA17" s="27">
        <f t="shared" si="8"/>
        <v>1.838214420577341</v>
      </c>
      <c r="BB17" s="27">
        <f t="shared" si="9"/>
        <v>9.4580634561197169E-2</v>
      </c>
      <c r="BC17" s="27">
        <f t="shared" si="10"/>
        <v>2.8935950085080759</v>
      </c>
      <c r="BD17" s="27">
        <f t="shared" si="11"/>
        <v>5.2394483413312507</v>
      </c>
      <c r="BE17" s="27">
        <f t="shared" si="12"/>
        <v>24.346048317151642</v>
      </c>
      <c r="BF17" s="27">
        <f t="shared" si="13"/>
        <v>10.053570607001113</v>
      </c>
      <c r="BG17" s="27">
        <f t="shared" si="14"/>
        <v>5.1002377359398041</v>
      </c>
      <c r="BH17" s="27">
        <f t="shared" si="15"/>
        <v>4.9073165651455479</v>
      </c>
      <c r="BI17" s="27">
        <f t="shared" si="16"/>
        <v>0.17231488053267435</v>
      </c>
      <c r="BJ17" s="27">
        <f t="shared" si="17"/>
        <v>2.9528135686977945</v>
      </c>
      <c r="BK17" s="27">
        <f t="shared" si="18"/>
        <v>1.944329665317458</v>
      </c>
      <c r="BL17" s="27">
        <f t="shared" si="19"/>
        <v>7.6640358707802951</v>
      </c>
      <c r="BM17" s="27">
        <f t="shared" si="20"/>
        <v>0.28579391276347055</v>
      </c>
      <c r="BN17" s="27">
        <f t="shared" si="21"/>
        <v>0.11956853322577767</v>
      </c>
      <c r="BO17" s="27">
        <f t="shared" si="22"/>
        <v>0.13416868720813413</v>
      </c>
      <c r="BP17" s="27">
        <f t="shared" si="23"/>
        <v>70.349179208923104</v>
      </c>
      <c r="BQ17" s="27">
        <f t="shared" si="24"/>
        <v>58.02332265492057</v>
      </c>
      <c r="BR17" s="27">
        <f t="shared" si="25"/>
        <v>95.336627020749404</v>
      </c>
      <c r="BS17" s="27">
        <f t="shared" si="26"/>
        <v>16.709607487959818</v>
      </c>
      <c r="BT17" s="27">
        <f t="shared" si="27"/>
        <v>4.6889142378597031</v>
      </c>
      <c r="BU17" s="27">
        <f t="shared" si="28"/>
        <v>0.76962419503226398</v>
      </c>
      <c r="BV17" s="27">
        <f t="shared" si="29"/>
        <v>5.7271176071120998E-2</v>
      </c>
      <c r="BW17" s="27">
        <f t="shared" si="30"/>
        <v>0.18182693451462259</v>
      </c>
      <c r="BX17" s="27">
        <f t="shared" si="31"/>
        <v>2.6699918715809545</v>
      </c>
      <c r="BY17" s="27">
        <f t="shared" si="32"/>
        <v>4.0224006388221918</v>
      </c>
      <c r="BZ17" s="27">
        <f t="shared" si="33"/>
        <v>4.018571728248225</v>
      </c>
      <c r="CA17" s="27">
        <f t="shared" si="34"/>
        <v>2.3301496113524522</v>
      </c>
      <c r="CB17" s="27">
        <f t="shared" si="35"/>
        <v>7.5847526957283824</v>
      </c>
      <c r="CC17" s="27">
        <f t="shared" si="36"/>
        <v>2.194184865358983</v>
      </c>
      <c r="CD17" s="27">
        <f t="shared" si="37"/>
        <v>1.822295407986982</v>
      </c>
      <c r="CE17" s="27">
        <f t="shared" si="38"/>
        <v>1.3110100599775516</v>
      </c>
      <c r="CF17" s="27">
        <f t="shared" si="39"/>
        <v>6.6086904779121545</v>
      </c>
      <c r="CG17" s="27">
        <f t="shared" si="40"/>
        <v>5.5981571858999253</v>
      </c>
      <c r="CH17" s="27">
        <f t="shared" si="41"/>
        <v>49.096543073555175</v>
      </c>
    </row>
    <row r="18" spans="1:86" s="27" customFormat="1" x14ac:dyDescent="0.25">
      <c r="A18" s="27" t="s">
        <v>244</v>
      </c>
      <c r="B18" s="25">
        <v>2.0400000000000001E-2</v>
      </c>
      <c r="C18" s="27">
        <v>0.36566135093628366</v>
      </c>
      <c r="D18" s="27">
        <v>0.30834677514600106</v>
      </c>
      <c r="E18" s="27">
        <v>0.38431544326545258</v>
      </c>
      <c r="F18" s="27">
        <v>0.1977813532109228</v>
      </c>
      <c r="G18" s="27">
        <v>0.47177879471343431</v>
      </c>
      <c r="H18" s="27">
        <v>6.9362367556205631E-2</v>
      </c>
      <c r="I18" s="27">
        <v>2.3133000526135393E-2</v>
      </c>
      <c r="J18" s="27">
        <v>0.14066965352223726</v>
      </c>
      <c r="K18" s="27">
        <v>5.7262886437300806E-2</v>
      </c>
      <c r="L18" s="27">
        <v>1.8109808249345563E-2</v>
      </c>
      <c r="M18" s="27">
        <v>0.16616962825765258</v>
      </c>
      <c r="N18" s="27">
        <v>0.45612746056197134</v>
      </c>
      <c r="O18" s="27">
        <v>0.77112487057584944</v>
      </c>
      <c r="P18" s="27">
        <v>0.35313296271186617</v>
      </c>
      <c r="Q18" s="27">
        <v>6.3231762334505934E-2</v>
      </c>
      <c r="R18" s="27">
        <v>9.8312104776327972E-2</v>
      </c>
      <c r="S18" s="27">
        <v>1.6866001482775513E-2</v>
      </c>
      <c r="T18" s="27">
        <v>8.4843088847083276E-2</v>
      </c>
      <c r="U18" s="27">
        <v>0.44761587886938947</v>
      </c>
      <c r="V18" s="27">
        <v>0.10811223427521691</v>
      </c>
      <c r="W18" s="27">
        <v>1.5270146344100698E-2</v>
      </c>
      <c r="X18" s="27">
        <v>3.6553352440156831E-3</v>
      </c>
      <c r="Y18" s="27">
        <v>1.3416843969556792E-2</v>
      </c>
      <c r="Z18" s="27">
        <v>3.8790170946304068</v>
      </c>
      <c r="AA18" s="27">
        <v>3.0574619889178485</v>
      </c>
      <c r="AB18" s="27">
        <v>5.9481472729057012</v>
      </c>
      <c r="AC18" s="27">
        <v>1.0946029386973148</v>
      </c>
      <c r="AD18" s="27">
        <v>8.3915035466140112E-2</v>
      </c>
      <c r="AE18" s="27">
        <v>3.6410381377698781E-2</v>
      </c>
      <c r="AF18" s="27">
        <v>4.1154786029356516E-3</v>
      </c>
      <c r="AG18" s="27">
        <v>1.9445749760439821E-2</v>
      </c>
      <c r="AH18" s="27">
        <v>0.10962542113757137</v>
      </c>
      <c r="AI18" s="27">
        <v>9.5489703536074833E-2</v>
      </c>
      <c r="AJ18" s="27">
        <v>8.4024062138475145E-2</v>
      </c>
      <c r="AK18" s="27">
        <v>4.5789846529491959E-2</v>
      </c>
      <c r="AL18" s="27">
        <v>0.30814398681261718</v>
      </c>
      <c r="AM18" s="27">
        <v>3.5028029258202108E-2</v>
      </c>
      <c r="AN18" s="27">
        <v>3.5961275896724883E-2</v>
      </c>
      <c r="AO18" s="27">
        <v>7.3678298703522868E-2</v>
      </c>
      <c r="AP18" s="27">
        <v>0.19863427261639635</v>
      </c>
      <c r="AQ18" s="27">
        <v>0.13147226791047223</v>
      </c>
      <c r="AR18" s="25">
        <v>0.38825518101533857</v>
      </c>
      <c r="AS18" s="27">
        <f t="shared" si="0"/>
        <v>17.924576026288413</v>
      </c>
      <c r="AT18" s="27">
        <f t="shared" si="1"/>
        <v>15.115037997352992</v>
      </c>
      <c r="AU18" s="27">
        <f t="shared" si="2"/>
        <v>18.83899231693395</v>
      </c>
      <c r="AV18" s="27">
        <f t="shared" si="3"/>
        <v>9.6951643730844506</v>
      </c>
      <c r="AW18" s="27">
        <f t="shared" si="4"/>
        <v>23.126411505560505</v>
      </c>
      <c r="AX18" s="27">
        <f t="shared" si="5"/>
        <v>3.4001160566767465</v>
      </c>
      <c r="AY18" s="27">
        <f t="shared" si="6"/>
        <v>1.1339706140262447</v>
      </c>
      <c r="AZ18" s="27">
        <f t="shared" si="7"/>
        <v>6.8955712510900611</v>
      </c>
      <c r="BA18" s="27">
        <f t="shared" si="8"/>
        <v>2.8070042371225883</v>
      </c>
      <c r="BB18" s="27">
        <f t="shared" si="9"/>
        <v>0.88773569849733147</v>
      </c>
      <c r="BC18" s="27">
        <f t="shared" si="10"/>
        <v>8.1455700126300279</v>
      </c>
      <c r="BD18" s="27">
        <f t="shared" si="11"/>
        <v>22.359189243233889</v>
      </c>
      <c r="BE18" s="27">
        <f t="shared" si="12"/>
        <v>37.800238753718105</v>
      </c>
      <c r="BF18" s="27">
        <f t="shared" si="13"/>
        <v>17.310439348620889</v>
      </c>
      <c r="BG18" s="27">
        <f t="shared" si="14"/>
        <v>3.0995961928679376</v>
      </c>
      <c r="BH18" s="27">
        <f t="shared" si="15"/>
        <v>4.8192208223690178</v>
      </c>
      <c r="BI18" s="27">
        <f t="shared" si="16"/>
        <v>0.82676477856742703</v>
      </c>
      <c r="BJ18" s="27">
        <f t="shared" si="17"/>
        <v>4.1589749434844743</v>
      </c>
      <c r="BK18" s="27">
        <f t="shared" si="18"/>
        <v>21.9419548465387</v>
      </c>
      <c r="BL18" s="27">
        <f t="shared" si="19"/>
        <v>5.2996193272165151</v>
      </c>
      <c r="BM18" s="27">
        <f t="shared" si="20"/>
        <v>0.74853658549513213</v>
      </c>
      <c r="BN18" s="27">
        <f t="shared" si="21"/>
        <v>0.17918310019684719</v>
      </c>
      <c r="BO18" s="27">
        <f t="shared" si="22"/>
        <v>0.6576884298802349</v>
      </c>
      <c r="BP18" s="27">
        <f t="shared" si="23"/>
        <v>190.14789679560818</v>
      </c>
      <c r="BQ18" s="27">
        <f t="shared" si="24"/>
        <v>149.8755876920514</v>
      </c>
      <c r="BR18" s="27">
        <f t="shared" si="25"/>
        <v>291.57584671106378</v>
      </c>
      <c r="BS18" s="27">
        <f t="shared" si="26"/>
        <v>53.657006798887977</v>
      </c>
      <c r="BT18" s="27">
        <f t="shared" si="27"/>
        <v>4.1134821306931428</v>
      </c>
      <c r="BU18" s="27">
        <f t="shared" si="28"/>
        <v>1.7848226165538617</v>
      </c>
      <c r="BV18" s="27">
        <f t="shared" si="29"/>
        <v>0.20173914720272801</v>
      </c>
      <c r="BW18" s="27">
        <f t="shared" si="30"/>
        <v>0.95322302747254017</v>
      </c>
      <c r="BX18" s="27">
        <f t="shared" si="31"/>
        <v>5.3737951538025177</v>
      </c>
      <c r="BY18" s="27">
        <f t="shared" si="32"/>
        <v>4.6808678203958252</v>
      </c>
      <c r="BZ18" s="27">
        <f t="shared" si="33"/>
        <v>4.1188265754154481</v>
      </c>
      <c r="CA18" s="27">
        <f t="shared" si="34"/>
        <v>2.2446003200731353</v>
      </c>
      <c r="CB18" s="27">
        <f t="shared" si="35"/>
        <v>15.105097392775351</v>
      </c>
      <c r="CC18" s="27">
        <f t="shared" si="36"/>
        <v>1.7170602577550051</v>
      </c>
      <c r="CD18" s="27">
        <f t="shared" si="37"/>
        <v>1.7628076419963177</v>
      </c>
      <c r="CE18" s="27">
        <f t="shared" si="38"/>
        <v>3.6116813089962188</v>
      </c>
      <c r="CF18" s="27">
        <f t="shared" si="39"/>
        <v>9.7369741478625649</v>
      </c>
      <c r="CG18" s="27">
        <f t="shared" si="40"/>
        <v>6.4447190152192269</v>
      </c>
      <c r="CH18" s="27">
        <f t="shared" si="41"/>
        <v>19.032116716438164</v>
      </c>
    </row>
    <row r="19" spans="1:86" s="27" customFormat="1" x14ac:dyDescent="0.25">
      <c r="A19" s="27" t="s">
        <v>245</v>
      </c>
      <c r="B19" s="25">
        <v>2.0199999999999999E-2</v>
      </c>
      <c r="C19" s="27">
        <v>0.34487400233475823</v>
      </c>
      <c r="D19" s="27">
        <v>0.29321607872656374</v>
      </c>
      <c r="E19" s="27">
        <v>0.31090563716355413</v>
      </c>
      <c r="F19" s="27">
        <v>0.20104841409258581</v>
      </c>
      <c r="G19" s="27">
        <v>0.41966119085741621</v>
      </c>
      <c r="H19" s="27">
        <v>0.12850010965918632</v>
      </c>
      <c r="I19" s="27">
        <v>4.304282837517711E-2</v>
      </c>
      <c r="J19" s="27">
        <v>0.13918857068484991</v>
      </c>
      <c r="K19" s="27">
        <v>5.1763522834336981E-2</v>
      </c>
      <c r="L19" s="27">
        <v>8.2051635598463651E-2</v>
      </c>
      <c r="M19" s="27">
        <v>0.18531688515322747</v>
      </c>
      <c r="N19" s="27">
        <v>0.78909592975758625</v>
      </c>
      <c r="O19" s="27">
        <v>0.73028568522749948</v>
      </c>
      <c r="P19" s="27">
        <v>0.56409056063472318</v>
      </c>
      <c r="Q19" s="27">
        <v>0.1458949518731133</v>
      </c>
      <c r="R19" s="27">
        <v>0.11083062659736234</v>
      </c>
      <c r="S19" s="27">
        <v>2.5802441662015577E-2</v>
      </c>
      <c r="T19" s="27">
        <v>8.432021873578531E-2</v>
      </c>
      <c r="U19" s="27">
        <v>0.33287201390161553</v>
      </c>
      <c r="V19" s="27">
        <v>0.1272108772796052</v>
      </c>
      <c r="W19" s="27">
        <v>1.9010128291915087E-2</v>
      </c>
      <c r="X19" s="27">
        <v>5.4074753915126662E-3</v>
      </c>
      <c r="Y19" s="27">
        <v>2.5457338653727016E-2</v>
      </c>
      <c r="Z19" s="27">
        <v>4.3094492084952911</v>
      </c>
      <c r="AA19" s="27">
        <v>3.2877974448413889</v>
      </c>
      <c r="AB19" s="27">
        <v>5.7908685728916689</v>
      </c>
      <c r="AC19" s="27">
        <v>1.1178141606125225</v>
      </c>
      <c r="AD19" s="27">
        <v>0.12828082594346388</v>
      </c>
      <c r="AE19" s="27">
        <v>2.8909022390556958E-2</v>
      </c>
      <c r="AF19" s="27">
        <v>5.1202465006165848E-3</v>
      </c>
      <c r="AG19" s="27">
        <v>1.9445003491365458E-2</v>
      </c>
      <c r="AH19" s="27">
        <v>0.13679035892144403</v>
      </c>
      <c r="AI19" s="27">
        <v>8.7144706085846402E-2</v>
      </c>
      <c r="AJ19" s="27">
        <v>9.4291698662620632E-2</v>
      </c>
      <c r="AK19" s="27">
        <v>5.4151548735628482E-2</v>
      </c>
      <c r="AL19" s="27">
        <v>0.36041685586597444</v>
      </c>
      <c r="AM19" s="27">
        <v>4.9961292417851688E-2</v>
      </c>
      <c r="AN19" s="27">
        <v>5.2062981181941179E-2</v>
      </c>
      <c r="AO19" s="27">
        <v>6.6294155024101367E-2</v>
      </c>
      <c r="AP19" s="27">
        <v>0.18376918960713329</v>
      </c>
      <c r="AQ19" s="27">
        <v>0.15881437236363594</v>
      </c>
      <c r="AR19" s="25">
        <v>0.39667420433326089</v>
      </c>
      <c r="AS19" s="27">
        <f t="shared" si="0"/>
        <v>17.072970412611795</v>
      </c>
      <c r="AT19" s="27">
        <f t="shared" si="1"/>
        <v>14.515647461711078</v>
      </c>
      <c r="AU19" s="27">
        <f t="shared" si="2"/>
        <v>15.391368176413572</v>
      </c>
      <c r="AV19" s="27">
        <f t="shared" si="3"/>
        <v>9.9528917867616737</v>
      </c>
      <c r="AW19" s="27">
        <f t="shared" si="4"/>
        <v>20.775306478089913</v>
      </c>
      <c r="AX19" s="27">
        <f t="shared" si="5"/>
        <v>6.3613915672864518</v>
      </c>
      <c r="AY19" s="27">
        <f t="shared" si="6"/>
        <v>2.1308330878800552</v>
      </c>
      <c r="AZ19" s="27">
        <f t="shared" si="7"/>
        <v>6.8905233012301936</v>
      </c>
      <c r="BA19" s="27">
        <f t="shared" si="8"/>
        <v>2.562550635363217</v>
      </c>
      <c r="BB19" s="27">
        <f t="shared" si="9"/>
        <v>4.0619621583397851</v>
      </c>
      <c r="BC19" s="27">
        <f t="shared" si="10"/>
        <v>9.1741032254073005</v>
      </c>
      <c r="BD19" s="27">
        <f t="shared" si="11"/>
        <v>39.064154938494369</v>
      </c>
      <c r="BE19" s="27">
        <f t="shared" si="12"/>
        <v>36.152756694430671</v>
      </c>
      <c r="BF19" s="27">
        <f t="shared" si="13"/>
        <v>27.925275278946692</v>
      </c>
      <c r="BG19" s="27">
        <f t="shared" si="14"/>
        <v>7.2225223699561045</v>
      </c>
      <c r="BH19" s="27">
        <f t="shared" si="15"/>
        <v>5.4866646830377395</v>
      </c>
      <c r="BI19" s="27">
        <f t="shared" si="16"/>
        <v>1.277348597129484</v>
      </c>
      <c r="BJ19" s="27">
        <f t="shared" si="17"/>
        <v>4.1742682542467975</v>
      </c>
      <c r="BK19" s="27">
        <f t="shared" si="18"/>
        <v>16.478812569386907</v>
      </c>
      <c r="BL19" s="27">
        <f t="shared" si="19"/>
        <v>6.2975681821586731</v>
      </c>
      <c r="BM19" s="27">
        <f t="shared" si="20"/>
        <v>0.94109545999579647</v>
      </c>
      <c r="BN19" s="27">
        <f t="shared" si="21"/>
        <v>0.267696801560033</v>
      </c>
      <c r="BO19" s="27">
        <f t="shared" si="22"/>
        <v>1.2602642897884662</v>
      </c>
      <c r="BP19" s="27">
        <f t="shared" si="23"/>
        <v>213.33906972748966</v>
      </c>
      <c r="BQ19" s="27">
        <f t="shared" si="24"/>
        <v>162.76224974462323</v>
      </c>
      <c r="BR19" s="27">
        <f t="shared" si="25"/>
        <v>286.67666202434003</v>
      </c>
      <c r="BS19" s="27">
        <f t="shared" si="26"/>
        <v>55.337334683788242</v>
      </c>
      <c r="BT19" s="27">
        <f t="shared" si="27"/>
        <v>6.3505359377952413</v>
      </c>
      <c r="BU19" s="27">
        <f t="shared" si="28"/>
        <v>1.4311397223047999</v>
      </c>
      <c r="BV19" s="27">
        <f t="shared" si="29"/>
        <v>0.25347754953547452</v>
      </c>
      <c r="BW19" s="27">
        <f t="shared" si="30"/>
        <v>0.96262393521611178</v>
      </c>
      <c r="BX19" s="27">
        <f t="shared" si="31"/>
        <v>6.7717999466061407</v>
      </c>
      <c r="BY19" s="27">
        <f t="shared" si="32"/>
        <v>4.3140943606854654</v>
      </c>
      <c r="BZ19" s="27">
        <f t="shared" si="33"/>
        <v>4.6679058743871602</v>
      </c>
      <c r="CA19" s="27">
        <f t="shared" si="34"/>
        <v>2.6807697393875487</v>
      </c>
      <c r="CB19" s="27">
        <f t="shared" si="35"/>
        <v>17.84241860722646</v>
      </c>
      <c r="CC19" s="27">
        <f t="shared" si="36"/>
        <v>2.4733313078144401</v>
      </c>
      <c r="CD19" s="27">
        <f t="shared" si="37"/>
        <v>2.577375306036692</v>
      </c>
      <c r="CE19" s="27">
        <f t="shared" si="38"/>
        <v>3.2818888625792759</v>
      </c>
      <c r="CF19" s="27">
        <f t="shared" si="39"/>
        <v>9.0974846340164994</v>
      </c>
      <c r="CG19" s="27">
        <f t="shared" si="40"/>
        <v>7.8620976417641559</v>
      </c>
      <c r="CH19" s="27">
        <f t="shared" si="41"/>
        <v>19.637336848181231</v>
      </c>
    </row>
    <row r="20" spans="1:86" s="27" customFormat="1" x14ac:dyDescent="0.25">
      <c r="A20" s="27" t="s">
        <v>246</v>
      </c>
      <c r="B20" s="25">
        <v>2.0400000000000001E-2</v>
      </c>
      <c r="C20" s="27">
        <v>0.33296267481043751</v>
      </c>
      <c r="D20" s="27">
        <v>0.21840879375563055</v>
      </c>
      <c r="E20" s="27">
        <v>0.44971511735640174</v>
      </c>
      <c r="F20" s="27">
        <v>0.1452300705833636</v>
      </c>
      <c r="G20" s="27">
        <v>0.44688035306434304</v>
      </c>
      <c r="H20" s="27">
        <v>5.6259005127927163E-2</v>
      </c>
      <c r="I20" s="27">
        <v>5.6419247424314587E-3</v>
      </c>
      <c r="J20" s="27">
        <v>7.6168650767105939E-2</v>
      </c>
      <c r="K20" s="27">
        <v>3.9606952354801314E-2</v>
      </c>
      <c r="L20" s="27">
        <v>8.2262130935302543E-3</v>
      </c>
      <c r="M20" s="27">
        <v>4.2144267457703E-2</v>
      </c>
      <c r="N20" s="27">
        <v>8.3090624884587266E-2</v>
      </c>
      <c r="O20" s="27">
        <v>0.49562048527664998</v>
      </c>
      <c r="P20" s="27">
        <v>0.14586708459395936</v>
      </c>
      <c r="Q20" s="27">
        <v>7.8525624316111556E-2</v>
      </c>
      <c r="R20" s="27">
        <v>0.11155694093357955</v>
      </c>
      <c r="S20" s="27">
        <v>1.6683507850660201E-4</v>
      </c>
      <c r="T20" s="27">
        <v>6.8206604988771374E-2</v>
      </c>
      <c r="U20" s="27">
        <v>0.29541710420603096</v>
      </c>
      <c r="V20" s="27">
        <v>0.23562264888053949</v>
      </c>
      <c r="W20" s="27">
        <v>3.4504986933679496E-3</v>
      </c>
      <c r="X20" s="27">
        <v>2.5007215461825757E-3</v>
      </c>
      <c r="Y20" s="27">
        <v>5.4963394971899934E-3</v>
      </c>
      <c r="Z20" s="27">
        <v>1.228576258238425</v>
      </c>
      <c r="AA20" s="27">
        <v>0.96673512846773402</v>
      </c>
      <c r="AB20" s="27">
        <v>1.8285410319045747</v>
      </c>
      <c r="AC20" s="27">
        <v>0.3113142326352023</v>
      </c>
      <c r="AD20" s="27">
        <v>7.2436025770550444E-2</v>
      </c>
      <c r="AE20" s="27">
        <v>1.3650620180821488E-2</v>
      </c>
      <c r="AF20" s="27">
        <v>4.3548691386892163E-4</v>
      </c>
      <c r="AG20" s="27">
        <v>4.2186607505670728E-3</v>
      </c>
      <c r="AH20" s="27">
        <v>5.1027556370903733E-2</v>
      </c>
      <c r="AI20" s="27">
        <v>8.9953344676389851E-2</v>
      </c>
      <c r="AJ20" s="27">
        <v>7.1620056860912773E-2</v>
      </c>
      <c r="AK20" s="27">
        <v>4.2924818912975976E-2</v>
      </c>
      <c r="AL20" s="27">
        <v>0.11664276990256775</v>
      </c>
      <c r="AM20" s="27">
        <v>3.3311880318901269E-2</v>
      </c>
      <c r="AN20" s="27">
        <v>3.0268301507273433E-2</v>
      </c>
      <c r="AO20" s="27">
        <v>1.7050831411124061E-2</v>
      </c>
      <c r="AP20" s="27">
        <v>0.12933133712642977</v>
      </c>
      <c r="AQ20" s="27">
        <v>8.6534556678451363E-2</v>
      </c>
      <c r="AR20" s="25">
        <v>0.90357614332139813</v>
      </c>
      <c r="AS20" s="27">
        <f t="shared" si="0"/>
        <v>16.321699745609681</v>
      </c>
      <c r="AT20" s="27">
        <f t="shared" si="1"/>
        <v>10.706313419393654</v>
      </c>
      <c r="AU20" s="27">
        <f t="shared" si="2"/>
        <v>22.044858693941261</v>
      </c>
      <c r="AV20" s="27">
        <f t="shared" si="3"/>
        <v>7.1191211070276266</v>
      </c>
      <c r="AW20" s="27">
        <f t="shared" si="4"/>
        <v>21.905899660016814</v>
      </c>
      <c r="AX20" s="27">
        <f t="shared" si="5"/>
        <v>2.7577943690160374</v>
      </c>
      <c r="AY20" s="27">
        <f t="shared" si="6"/>
        <v>0.27656493835448326</v>
      </c>
      <c r="AZ20" s="27">
        <f t="shared" si="7"/>
        <v>3.7337573905444086</v>
      </c>
      <c r="BA20" s="27">
        <f t="shared" si="8"/>
        <v>1.941517272294182</v>
      </c>
      <c r="BB20" s="27">
        <f t="shared" si="9"/>
        <v>0.40324573987893403</v>
      </c>
      <c r="BC20" s="27">
        <f t="shared" si="10"/>
        <v>2.0658954636128919</v>
      </c>
      <c r="BD20" s="27">
        <f t="shared" si="11"/>
        <v>4.0730698472836888</v>
      </c>
      <c r="BE20" s="27">
        <f t="shared" si="12"/>
        <v>24.295121827286764</v>
      </c>
      <c r="BF20" s="27">
        <f t="shared" si="13"/>
        <v>7.1503472840176157</v>
      </c>
      <c r="BG20" s="27">
        <f t="shared" si="14"/>
        <v>3.8492953096133111</v>
      </c>
      <c r="BH20" s="27">
        <f t="shared" si="15"/>
        <v>5.4684774967440957</v>
      </c>
      <c r="BI20" s="27">
        <f t="shared" si="16"/>
        <v>8.1781901228726479E-3</v>
      </c>
      <c r="BJ20" s="27">
        <f t="shared" si="17"/>
        <v>3.3434610288613418</v>
      </c>
      <c r="BK20" s="27">
        <f t="shared" si="18"/>
        <v>14.48123059833485</v>
      </c>
      <c r="BL20" s="27">
        <f t="shared" si="19"/>
        <v>11.550129847085268</v>
      </c>
      <c r="BM20" s="27">
        <f t="shared" si="20"/>
        <v>0.16914209281215439</v>
      </c>
      <c r="BN20" s="27">
        <f t="shared" si="21"/>
        <v>0.12258438951875371</v>
      </c>
      <c r="BO20" s="27">
        <f t="shared" si="22"/>
        <v>0.26942840672499968</v>
      </c>
      <c r="BP20" s="27">
        <f t="shared" si="23"/>
        <v>60.224326384236512</v>
      </c>
      <c r="BQ20" s="27">
        <f t="shared" si="24"/>
        <v>47.38897688567323</v>
      </c>
      <c r="BR20" s="27">
        <f t="shared" si="25"/>
        <v>89.634364309047768</v>
      </c>
      <c r="BS20" s="27">
        <f t="shared" si="26"/>
        <v>15.260501599764817</v>
      </c>
      <c r="BT20" s="27">
        <f t="shared" si="27"/>
        <v>3.5507855769877668</v>
      </c>
      <c r="BU20" s="27">
        <f t="shared" si="28"/>
        <v>0.66914804807948469</v>
      </c>
      <c r="BV20" s="27">
        <f t="shared" si="29"/>
        <v>2.1347397738672627E-2</v>
      </c>
      <c r="BW20" s="27">
        <f t="shared" si="30"/>
        <v>0.20679709561603296</v>
      </c>
      <c r="BX20" s="27">
        <f t="shared" si="31"/>
        <v>2.5013508024952809</v>
      </c>
      <c r="BY20" s="27">
        <f t="shared" si="32"/>
        <v>4.409477680215188</v>
      </c>
      <c r="BZ20" s="27">
        <f t="shared" si="33"/>
        <v>3.5107871010251355</v>
      </c>
      <c r="CA20" s="27">
        <f t="shared" si="34"/>
        <v>2.1041577898517634</v>
      </c>
      <c r="CB20" s="27">
        <f t="shared" si="35"/>
        <v>5.7177828383611642</v>
      </c>
      <c r="CC20" s="27">
        <f t="shared" si="36"/>
        <v>1.6329353097500621</v>
      </c>
      <c r="CD20" s="27">
        <f t="shared" si="37"/>
        <v>1.4837402699643838</v>
      </c>
      <c r="CE20" s="27">
        <f t="shared" si="38"/>
        <v>0.83582506917274801</v>
      </c>
      <c r="CF20" s="27">
        <f t="shared" si="39"/>
        <v>6.3397714277661645</v>
      </c>
      <c r="CG20" s="27">
        <f t="shared" si="40"/>
        <v>4.2418900332574196</v>
      </c>
      <c r="CH20" s="27">
        <f t="shared" si="41"/>
        <v>44.292948202029315</v>
      </c>
    </row>
    <row r="21" spans="1:86" s="27" customFormat="1" x14ac:dyDescent="0.25">
      <c r="A21" s="27" t="s">
        <v>247</v>
      </c>
      <c r="B21" s="25">
        <v>2.06E-2</v>
      </c>
      <c r="C21" s="27">
        <v>0.35389244474526005</v>
      </c>
      <c r="D21" s="27">
        <v>0.21768704355094487</v>
      </c>
      <c r="E21" s="27">
        <v>0.26763958219947409</v>
      </c>
      <c r="F21" s="27">
        <v>0.16266606294368732</v>
      </c>
      <c r="G21" s="27">
        <v>0.54896449885443011</v>
      </c>
      <c r="H21" s="27">
        <v>0.10164257993621938</v>
      </c>
      <c r="I21" s="27">
        <v>1.8654530882745591E-2</v>
      </c>
      <c r="J21" s="27">
        <v>0.11574772493473343</v>
      </c>
      <c r="K21" s="27">
        <v>5.220057568639299E-2</v>
      </c>
      <c r="L21" s="27">
        <v>1.9387394018782842E-2</v>
      </c>
      <c r="M21" s="27">
        <v>0.18265510653432832</v>
      </c>
      <c r="N21" s="27">
        <v>0.199428703421936</v>
      </c>
      <c r="O21" s="27">
        <v>0.55769600826629528</v>
      </c>
      <c r="P21" s="27">
        <v>0.26846440538514649</v>
      </c>
      <c r="Q21" s="27">
        <v>6.6073743372861399E-2</v>
      </c>
      <c r="R21" s="27">
        <v>8.5946860571619488E-2</v>
      </c>
      <c r="S21" s="27">
        <v>9.7824396813262562E-3</v>
      </c>
      <c r="T21" s="27">
        <v>6.2594259661870683E-2</v>
      </c>
      <c r="U21" s="27">
        <v>0.21896075358667685</v>
      </c>
      <c r="V21" s="27">
        <v>0.14771951452057344</v>
      </c>
      <c r="W21" s="27">
        <v>1.1779539938474609E-2</v>
      </c>
      <c r="X21" s="27">
        <v>3.2614647709210279E-3</v>
      </c>
      <c r="Y21" s="27">
        <v>1.5538097066922118E-2</v>
      </c>
      <c r="Z21" s="27">
        <v>1.5196565683353742</v>
      </c>
      <c r="AA21" s="27">
        <v>1.1541392749384087</v>
      </c>
      <c r="AB21" s="27">
        <v>2.3259217676126642</v>
      </c>
      <c r="AC21" s="27">
        <v>0.43750428096706345</v>
      </c>
      <c r="AD21" s="27">
        <v>8.6410655937488631E-2</v>
      </c>
      <c r="AE21" s="27">
        <v>2.0110155303712955E-2</v>
      </c>
      <c r="AF21" s="27">
        <v>4.5457833441532971E-4</v>
      </c>
      <c r="AG21" s="27">
        <v>7.6420171598615043E-3</v>
      </c>
      <c r="AH21" s="27">
        <v>7.4469397854902059E-2</v>
      </c>
      <c r="AI21" s="27">
        <v>7.5856203168579189E-2</v>
      </c>
      <c r="AJ21" s="27">
        <v>6.8151071756284362E-2</v>
      </c>
      <c r="AK21" s="27">
        <v>4.0784993635712669E-2</v>
      </c>
      <c r="AL21" s="27">
        <v>0.33802315142497774</v>
      </c>
      <c r="AM21" s="27">
        <v>3.6640306455647788E-2</v>
      </c>
      <c r="AN21" s="27">
        <v>3.4563303310645457E-2</v>
      </c>
      <c r="AO21" s="27">
        <v>2.0778047668455892E-2</v>
      </c>
      <c r="AP21" s="27">
        <v>0.11810456124250412</v>
      </c>
      <c r="AQ21" s="27">
        <v>0.12842690295671541</v>
      </c>
      <c r="AR21" s="25">
        <v>0.68080642815658776</v>
      </c>
      <c r="AS21" s="27">
        <f t="shared" si="0"/>
        <v>17.179244890546602</v>
      </c>
      <c r="AT21" s="27">
        <f t="shared" si="1"/>
        <v>10.567332211210916</v>
      </c>
      <c r="AU21" s="27">
        <f t="shared" si="2"/>
        <v>12.992212728129809</v>
      </c>
      <c r="AV21" s="27">
        <f t="shared" si="3"/>
        <v>7.8964108225090932</v>
      </c>
      <c r="AW21" s="27">
        <f t="shared" si="4"/>
        <v>26.648762080312142</v>
      </c>
      <c r="AX21" s="27">
        <f t="shared" si="5"/>
        <v>4.9341058221465719</v>
      </c>
      <c r="AY21" s="27">
        <f t="shared" si="6"/>
        <v>0.90555975158959179</v>
      </c>
      <c r="AZ21" s="27">
        <f t="shared" si="7"/>
        <v>5.6188215987734669</v>
      </c>
      <c r="BA21" s="27">
        <f t="shared" si="8"/>
        <v>2.5340085284656793</v>
      </c>
      <c r="BB21" s="27">
        <f t="shared" si="9"/>
        <v>0.94113563197974959</v>
      </c>
      <c r="BC21" s="27">
        <f t="shared" si="10"/>
        <v>8.8667527443848702</v>
      </c>
      <c r="BD21" s="27">
        <f t="shared" si="11"/>
        <v>9.6810050204823295</v>
      </c>
      <c r="BE21" s="27">
        <f t="shared" si="12"/>
        <v>27.072621760499771</v>
      </c>
      <c r="BF21" s="27">
        <f t="shared" si="13"/>
        <v>13.032252688599344</v>
      </c>
      <c r="BG21" s="27">
        <f t="shared" si="14"/>
        <v>3.2074632705272523</v>
      </c>
      <c r="BH21" s="27">
        <f t="shared" si="15"/>
        <v>4.1721776976514313</v>
      </c>
      <c r="BI21" s="27">
        <f t="shared" si="16"/>
        <v>0.47487571268574058</v>
      </c>
      <c r="BJ21" s="27">
        <f t="shared" si="17"/>
        <v>3.0385562942655673</v>
      </c>
      <c r="BK21" s="27">
        <f t="shared" si="18"/>
        <v>10.62916279546975</v>
      </c>
      <c r="BL21" s="27">
        <f t="shared" si="19"/>
        <v>7.1708502194453123</v>
      </c>
      <c r="BM21" s="27">
        <f t="shared" si="20"/>
        <v>0.57182232711041792</v>
      </c>
      <c r="BN21" s="27">
        <f t="shared" si="21"/>
        <v>0.15832353256898193</v>
      </c>
      <c r="BO21" s="27">
        <f t="shared" si="22"/>
        <v>0.75427655664670479</v>
      </c>
      <c r="BP21" s="27">
        <f t="shared" si="23"/>
        <v>73.769736326959915</v>
      </c>
      <c r="BQ21" s="27">
        <f t="shared" si="24"/>
        <v>56.026178395068385</v>
      </c>
      <c r="BR21" s="27">
        <f t="shared" si="25"/>
        <v>112.90882367051768</v>
      </c>
      <c r="BS21" s="27">
        <f t="shared" si="26"/>
        <v>21.238071891605021</v>
      </c>
      <c r="BT21" s="27">
        <f t="shared" si="27"/>
        <v>4.1946920358004194</v>
      </c>
      <c r="BU21" s="27">
        <f t="shared" si="28"/>
        <v>0.97622113124820165</v>
      </c>
      <c r="BV21" s="27">
        <f t="shared" si="29"/>
        <v>2.2066909437637363E-2</v>
      </c>
      <c r="BW21" s="27">
        <f t="shared" si="30"/>
        <v>0.3709717067893934</v>
      </c>
      <c r="BX21" s="27">
        <f t="shared" si="31"/>
        <v>3.6150193133447601</v>
      </c>
      <c r="BY21" s="27">
        <f t="shared" si="32"/>
        <v>3.6823399596397666</v>
      </c>
      <c r="BZ21" s="27">
        <f t="shared" si="33"/>
        <v>3.3083044541885611</v>
      </c>
      <c r="CA21" s="27">
        <f t="shared" si="34"/>
        <v>1.9798540599860519</v>
      </c>
      <c r="CB21" s="27">
        <f t="shared" si="35"/>
        <v>16.408890845872705</v>
      </c>
      <c r="CC21" s="27">
        <f t="shared" si="36"/>
        <v>1.7786556531867859</v>
      </c>
      <c r="CD21" s="27">
        <f t="shared" si="37"/>
        <v>1.6778302577983231</v>
      </c>
      <c r="CE21" s="27">
        <f t="shared" si="38"/>
        <v>1.0086430907017423</v>
      </c>
      <c r="CF21" s="27">
        <f t="shared" si="39"/>
        <v>5.7332311282768993</v>
      </c>
      <c r="CG21" s="27">
        <f t="shared" si="40"/>
        <v>6.2343156775104571</v>
      </c>
      <c r="CH21" s="27">
        <f t="shared" si="41"/>
        <v>33.048855735756689</v>
      </c>
    </row>
    <row r="22" spans="1:86" s="27" customFormat="1" x14ac:dyDescent="0.25">
      <c r="A22" s="27" t="s">
        <v>210</v>
      </c>
      <c r="B22" s="25">
        <v>2.0799999999999999E-2</v>
      </c>
      <c r="C22" s="27">
        <v>2.2864462321109101E-3</v>
      </c>
      <c r="D22" s="27">
        <v>2.0726035789998148E-3</v>
      </c>
      <c r="E22" s="27">
        <v>0.10843586544864466</v>
      </c>
      <c r="F22" s="27">
        <v>1.5093718204887937E-3</v>
      </c>
      <c r="G22" s="27">
        <v>1.1696264965489065E-2</v>
      </c>
      <c r="H22" s="27">
        <v>2.6003526528338112E-2</v>
      </c>
      <c r="I22" s="27">
        <v>3.6292056950194677E-4</v>
      </c>
      <c r="J22" s="27">
        <v>5.9310512104878265E-3</v>
      </c>
      <c r="K22" s="27">
        <v>8.8873934196174846E-4</v>
      </c>
      <c r="L22" s="27">
        <v>5.2813627253430937E-4</v>
      </c>
      <c r="M22" s="27">
        <v>5.6807536344399259E-4</v>
      </c>
      <c r="N22" s="27">
        <v>1.787647497231083E-3</v>
      </c>
      <c r="O22" s="27">
        <v>1.2676060189133599E-3</v>
      </c>
      <c r="P22" s="27">
        <v>5.7907126872312742E-4</v>
      </c>
      <c r="Q22" s="27">
        <v>9.2627691358488533E-4</v>
      </c>
      <c r="R22" s="27">
        <v>0</v>
      </c>
      <c r="S22" s="27">
        <v>1.0791874129915416E-4</v>
      </c>
      <c r="T22" s="27">
        <v>2.420846407934212E-4</v>
      </c>
      <c r="U22" s="27">
        <v>1.266242142718298E-3</v>
      </c>
      <c r="V22" s="27">
        <v>6.4806642521666004E-4</v>
      </c>
      <c r="W22" s="27">
        <v>1.7538502420082795E-3</v>
      </c>
      <c r="X22" s="27">
        <v>1.549342142774404E-4</v>
      </c>
      <c r="Y22" s="27">
        <v>4.7000046653468377E-7</v>
      </c>
      <c r="Z22" s="27">
        <v>5.3230436044391823E-3</v>
      </c>
      <c r="AA22" s="27">
        <v>1.7527410571871239E-3</v>
      </c>
      <c r="AB22" s="27">
        <v>6.0487276371660884E-3</v>
      </c>
      <c r="AC22" s="27">
        <v>3.7191253849863963E-4</v>
      </c>
      <c r="AD22" s="27">
        <v>5.0485424226324798E-3</v>
      </c>
      <c r="AE22" s="27">
        <v>3.1384640235146004E-4</v>
      </c>
      <c r="AF22" s="27">
        <v>2.0281191940064679E-4</v>
      </c>
      <c r="AG22" s="27">
        <v>8.1075489515654864E-5</v>
      </c>
      <c r="AH22" s="27">
        <v>2.9395047559293831E-4</v>
      </c>
      <c r="AI22" s="27">
        <v>2.1807889950506321E-3</v>
      </c>
      <c r="AJ22" s="27">
        <v>1.3304076748094321E-3</v>
      </c>
      <c r="AK22" s="27">
        <v>2.1209636426480427E-4</v>
      </c>
      <c r="AL22" s="27">
        <v>1.9046620297684235E-2</v>
      </c>
      <c r="AM22" s="27">
        <v>3.7503312804058571E-4</v>
      </c>
      <c r="AN22" s="27">
        <v>3.9009270804140532E-4</v>
      </c>
      <c r="AO22" s="27">
        <v>6.1849527952214268E-4</v>
      </c>
      <c r="AP22" s="27">
        <v>1.0672191716663659E-3</v>
      </c>
      <c r="AQ22" s="27">
        <v>6.008191348283664E-4</v>
      </c>
      <c r="AR22" s="25">
        <v>0.59304841387570495</v>
      </c>
      <c r="AS22" s="27">
        <f t="shared" si="0"/>
        <v>0.10992529962071683</v>
      </c>
      <c r="AT22" s="27">
        <f t="shared" si="1"/>
        <v>9.9644402836529561E-2</v>
      </c>
      <c r="AU22" s="27">
        <f t="shared" si="2"/>
        <v>5.2132627619540699</v>
      </c>
      <c r="AV22" s="27">
        <f t="shared" si="3"/>
        <v>7.2565952908115086E-2</v>
      </c>
      <c r="AW22" s="27">
        <f t="shared" si="4"/>
        <v>0.56232043103312812</v>
      </c>
      <c r="AX22" s="27">
        <f t="shared" si="5"/>
        <v>1.2501695446316401</v>
      </c>
      <c r="AY22" s="27">
        <f t="shared" si="6"/>
        <v>1.7448104302978211E-2</v>
      </c>
      <c r="AZ22" s="27">
        <f t="shared" si="7"/>
        <v>0.28514669281191474</v>
      </c>
      <c r="BA22" s="27">
        <f t="shared" si="8"/>
        <v>4.2727852978930218E-2</v>
      </c>
      <c r="BB22" s="27">
        <f t="shared" si="9"/>
        <v>2.5391166948764875E-2</v>
      </c>
      <c r="BC22" s="27">
        <f t="shared" si="10"/>
        <v>2.7311315550191954E-2</v>
      </c>
      <c r="BD22" s="27">
        <f t="shared" si="11"/>
        <v>8.5944591213032842E-2</v>
      </c>
      <c r="BE22" s="27">
        <f t="shared" si="12"/>
        <v>6.0942597063142305E-2</v>
      </c>
      <c r="BF22" s="27">
        <f t="shared" si="13"/>
        <v>2.783996484245805E-2</v>
      </c>
      <c r="BG22" s="27">
        <f t="shared" si="14"/>
        <v>4.4532543922350259E-2</v>
      </c>
      <c r="BH22" s="27">
        <f t="shared" si="15"/>
        <v>0</v>
      </c>
      <c r="BI22" s="27">
        <f t="shared" si="16"/>
        <v>5.1884010239977964E-3</v>
      </c>
      <c r="BJ22" s="27">
        <f t="shared" si="17"/>
        <v>1.1638684653529865E-2</v>
      </c>
      <c r="BK22" s="27">
        <f t="shared" si="18"/>
        <v>6.0877026092225867E-2</v>
      </c>
      <c r="BL22" s="27">
        <f t="shared" si="19"/>
        <v>3.1157039673877888E-2</v>
      </c>
      <c r="BM22" s="27">
        <f t="shared" si="20"/>
        <v>8.4319723173474984E-2</v>
      </c>
      <c r="BN22" s="27">
        <f t="shared" si="21"/>
        <v>7.4487603018000195E-3</v>
      </c>
      <c r="BO22" s="27">
        <f t="shared" si="22"/>
        <v>2.2596176275705951E-5</v>
      </c>
      <c r="BP22" s="27">
        <f t="shared" si="23"/>
        <v>0.25591555790572995</v>
      </c>
      <c r="BQ22" s="27">
        <f t="shared" si="24"/>
        <v>8.4266396980150191E-2</v>
      </c>
      <c r="BR22" s="27">
        <f t="shared" si="25"/>
        <v>0.29080421332529272</v>
      </c>
      <c r="BS22" s="27">
        <f t="shared" si="26"/>
        <v>1.7880410504742289E-2</v>
      </c>
      <c r="BT22" s="27">
        <f t="shared" si="27"/>
        <v>0.24271838570348461</v>
      </c>
      <c r="BU22" s="27">
        <f t="shared" si="28"/>
        <v>1.5088769343820195E-2</v>
      </c>
      <c r="BV22" s="27">
        <f t="shared" si="29"/>
        <v>9.7505730481080195E-3</v>
      </c>
      <c r="BW22" s="27">
        <f t="shared" si="30"/>
        <v>3.8978600728680223E-3</v>
      </c>
      <c r="BX22" s="27">
        <f t="shared" si="31"/>
        <v>1.413223440350665E-2</v>
      </c>
      <c r="BY22" s="27">
        <f t="shared" si="32"/>
        <v>0.10484562476204963</v>
      </c>
      <c r="BZ22" s="27">
        <f t="shared" si="33"/>
        <v>6.3961907442761159E-2</v>
      </c>
      <c r="CA22" s="27">
        <f t="shared" si="34"/>
        <v>1.0196940589654051E-2</v>
      </c>
      <c r="CB22" s="27">
        <f t="shared" si="35"/>
        <v>0.91570289892712675</v>
      </c>
      <c r="CC22" s="27">
        <f t="shared" si="36"/>
        <v>1.8030438848105082E-2</v>
      </c>
      <c r="CD22" s="27">
        <f t="shared" si="37"/>
        <v>1.8754457117375258E-2</v>
      </c>
      <c r="CE22" s="27">
        <f t="shared" si="38"/>
        <v>2.9735349977026093E-2</v>
      </c>
      <c r="CF22" s="27">
        <f t="shared" si="39"/>
        <v>5.1308614022421442E-2</v>
      </c>
      <c r="CG22" s="27">
        <f t="shared" si="40"/>
        <v>2.8885535328286846E-2</v>
      </c>
      <c r="CH22" s="27">
        <f t="shared" si="41"/>
        <v>28.511942974793509</v>
      </c>
    </row>
    <row r="23" spans="1:86" s="27" customFormat="1" x14ac:dyDescent="0.25">
      <c r="A23" s="27" t="s">
        <v>211</v>
      </c>
      <c r="B23" s="25">
        <v>2.0199999999999999E-2</v>
      </c>
      <c r="C23" s="27">
        <v>6.9907588993965639E-18</v>
      </c>
      <c r="D23" s="27">
        <v>4.8427015532820356E-4</v>
      </c>
      <c r="E23" s="27">
        <v>5.9169383703447598E-2</v>
      </c>
      <c r="F23" s="27">
        <v>6.4055487450310144E-4</v>
      </c>
      <c r="G23" s="27">
        <v>3.0418063956447702E-3</v>
      </c>
      <c r="H23" s="27">
        <v>1.7288135015558613E-2</v>
      </c>
      <c r="I23" s="27">
        <v>4.8588991447902016E-4</v>
      </c>
      <c r="J23" s="27">
        <v>1.0528503440173117E-2</v>
      </c>
      <c r="K23" s="27">
        <v>1.3877335623729342E-3</v>
      </c>
      <c r="L23" s="27">
        <v>4.9011454805978109E-4</v>
      </c>
      <c r="M23" s="27">
        <v>3.2647867863398778E-3</v>
      </c>
      <c r="N23" s="27">
        <v>2.337225112494885E-3</v>
      </c>
      <c r="O23" s="27">
        <v>1.1658038578613644E-3</v>
      </c>
      <c r="P23" s="27">
        <v>6.1902037637467553E-4</v>
      </c>
      <c r="Q23" s="27">
        <v>8.2851799770481847E-4</v>
      </c>
      <c r="R23" s="27">
        <v>0</v>
      </c>
      <c r="S23" s="27">
        <v>2.2681629971427311E-4</v>
      </c>
      <c r="T23" s="27">
        <v>2.7860500767234856E-4</v>
      </c>
      <c r="U23" s="27">
        <v>5.0056163142582358E-4</v>
      </c>
      <c r="V23" s="27">
        <v>1.1650811775509476E-3</v>
      </c>
      <c r="W23" s="27">
        <v>6.3586519433616239E-4</v>
      </c>
      <c r="X23" s="27">
        <v>1.2093047407116595E-4</v>
      </c>
      <c r="Y23" s="27">
        <v>1.0291427598333447E-3</v>
      </c>
      <c r="Z23" s="27">
        <v>3.7849240319688814E-3</v>
      </c>
      <c r="AA23" s="27">
        <v>3.7538691911942848E-3</v>
      </c>
      <c r="AB23" s="27">
        <v>3.7723584025400906E-3</v>
      </c>
      <c r="AC23" s="27">
        <v>1.9904741024721214E-3</v>
      </c>
      <c r="AD23" s="27">
        <v>3.7115279853785505E-3</v>
      </c>
      <c r="AE23" s="27">
        <v>5.0119590429140409E-4</v>
      </c>
      <c r="AF23" s="27">
        <v>8.1102556439834831E-4</v>
      </c>
      <c r="AG23" s="27">
        <v>1.7594314092972228E-4</v>
      </c>
      <c r="AH23" s="27">
        <v>1.7264808099672459E-4</v>
      </c>
      <c r="AI23" s="27">
        <v>4.5614849744952056E-4</v>
      </c>
      <c r="AJ23" s="27">
        <v>1.416856826237165E-3</v>
      </c>
      <c r="AK23" s="27">
        <v>2.3064023110154662E-4</v>
      </c>
      <c r="AL23" s="27">
        <v>2.7422206019758824E-3</v>
      </c>
      <c r="AM23" s="27">
        <v>2.9849247798747705E-4</v>
      </c>
      <c r="AN23" s="27">
        <v>4.4874051972656337E-4</v>
      </c>
      <c r="AO23" s="27">
        <v>1.773138083673566E-3</v>
      </c>
      <c r="AP23" s="27">
        <v>3.5772455387390856E-3</v>
      </c>
      <c r="AQ23" s="27">
        <v>9.0519755352603507E-4</v>
      </c>
      <c r="AR23" s="25">
        <v>0.37612925831701105</v>
      </c>
      <c r="AS23" s="27">
        <f t="shared" si="0"/>
        <v>3.4607717323745366E-16</v>
      </c>
      <c r="AT23" s="27">
        <f t="shared" si="1"/>
        <v>2.3973770065752652E-2</v>
      </c>
      <c r="AU23" s="27">
        <f t="shared" si="2"/>
        <v>2.9291774110617625</v>
      </c>
      <c r="AV23" s="27">
        <f t="shared" si="3"/>
        <v>3.1710637351638683E-2</v>
      </c>
      <c r="AW23" s="27">
        <f t="shared" si="4"/>
        <v>0.15058447503191932</v>
      </c>
      <c r="AX23" s="27">
        <f t="shared" si="5"/>
        <v>0.85584826809696113</v>
      </c>
      <c r="AY23" s="27">
        <f t="shared" si="6"/>
        <v>2.4053956162327732E-2</v>
      </c>
      <c r="AZ23" s="27">
        <f t="shared" si="7"/>
        <v>0.52121304159272852</v>
      </c>
      <c r="BA23" s="27">
        <f t="shared" si="8"/>
        <v>6.8699681305590801E-2</v>
      </c>
      <c r="BB23" s="27">
        <f t="shared" si="9"/>
        <v>2.4263096438603027E-2</v>
      </c>
      <c r="BC23" s="27">
        <f t="shared" si="10"/>
        <v>0.16162310823464743</v>
      </c>
      <c r="BD23" s="27">
        <f t="shared" si="11"/>
        <v>0.1157042134898458</v>
      </c>
      <c r="BE23" s="27">
        <f t="shared" si="12"/>
        <v>5.7713062270364573E-2</v>
      </c>
      <c r="BF23" s="27">
        <f t="shared" si="13"/>
        <v>3.0644573087855224E-2</v>
      </c>
      <c r="BG23" s="27">
        <f t="shared" si="14"/>
        <v>4.101574246063458E-2</v>
      </c>
      <c r="BH23" s="27">
        <f t="shared" si="15"/>
        <v>0</v>
      </c>
      <c r="BI23" s="27">
        <f t="shared" si="16"/>
        <v>1.1228529688825402E-2</v>
      </c>
      <c r="BJ23" s="27">
        <f t="shared" si="17"/>
        <v>1.3792327112492503E-2</v>
      </c>
      <c r="BK23" s="27">
        <f t="shared" si="18"/>
        <v>2.4780278783456615E-2</v>
      </c>
      <c r="BL23" s="27">
        <f t="shared" si="19"/>
        <v>5.7677286017373645E-2</v>
      </c>
      <c r="BM23" s="27">
        <f t="shared" si="20"/>
        <v>3.1478474967136752E-2</v>
      </c>
      <c r="BN23" s="27">
        <f t="shared" si="21"/>
        <v>5.9866571322359377E-3</v>
      </c>
      <c r="BO23" s="27">
        <f t="shared" si="22"/>
        <v>5.0947661377888351E-2</v>
      </c>
      <c r="BP23" s="27">
        <f t="shared" si="23"/>
        <v>0.18737247683014266</v>
      </c>
      <c r="BQ23" s="27">
        <f t="shared" si="24"/>
        <v>0.18583510847496459</v>
      </c>
      <c r="BR23" s="27">
        <f t="shared" si="25"/>
        <v>0.18675041596733122</v>
      </c>
      <c r="BS23" s="27">
        <f t="shared" si="26"/>
        <v>9.8538321904560466E-2</v>
      </c>
      <c r="BT23" s="27">
        <f t="shared" si="27"/>
        <v>0.18373900917715597</v>
      </c>
      <c r="BU23" s="27">
        <f t="shared" si="28"/>
        <v>2.481167843026753E-2</v>
      </c>
      <c r="BV23" s="27">
        <f t="shared" si="29"/>
        <v>4.0149780415759818E-2</v>
      </c>
      <c r="BW23" s="27">
        <f t="shared" si="30"/>
        <v>8.7100564816694204E-3</v>
      </c>
      <c r="BX23" s="27">
        <f t="shared" si="31"/>
        <v>8.5469347028081476E-3</v>
      </c>
      <c r="BY23" s="27">
        <f t="shared" si="32"/>
        <v>2.2581608784629732E-2</v>
      </c>
      <c r="BZ23" s="27">
        <f t="shared" si="33"/>
        <v>7.0141427041443813E-2</v>
      </c>
      <c r="CA23" s="27">
        <f t="shared" si="34"/>
        <v>1.1417833222848842E-2</v>
      </c>
      <c r="CB23" s="27">
        <f t="shared" si="35"/>
        <v>0.13575349514732091</v>
      </c>
      <c r="CC23" s="27">
        <f t="shared" si="36"/>
        <v>1.4776855345914705E-2</v>
      </c>
      <c r="CD23" s="27">
        <f t="shared" si="37"/>
        <v>2.2214877214186305E-2</v>
      </c>
      <c r="CE23" s="27">
        <f t="shared" si="38"/>
        <v>8.777911305314684E-2</v>
      </c>
      <c r="CF23" s="27">
        <f t="shared" si="39"/>
        <v>0.17709136330391514</v>
      </c>
      <c r="CG23" s="27">
        <f t="shared" si="40"/>
        <v>4.4811760075546291E-2</v>
      </c>
      <c r="CH23" s="27">
        <f t="shared" si="41"/>
        <v>18.620260312723321</v>
      </c>
    </row>
    <row r="24" spans="1:86" s="27" customFormat="1" x14ac:dyDescent="0.25">
      <c r="A24" s="27" t="s">
        <v>212</v>
      </c>
      <c r="B24" s="25">
        <v>2.01E-2</v>
      </c>
      <c r="C24" s="27">
        <v>1.8952380019343016E-17</v>
      </c>
      <c r="D24" s="27">
        <v>8.824891260284253E-4</v>
      </c>
      <c r="E24" s="27">
        <v>8.4391824034059301E-2</v>
      </c>
      <c r="F24" s="27">
        <v>8.824891260284253E-4</v>
      </c>
      <c r="G24" s="27">
        <v>6.5680955768203471E-19</v>
      </c>
      <c r="H24" s="27">
        <v>0</v>
      </c>
      <c r="I24" s="27">
        <v>3.4335118283368107E-4</v>
      </c>
      <c r="J24" s="27">
        <v>3.1387065309528136E-3</v>
      </c>
      <c r="K24" s="27">
        <v>1.5938240738137889E-4</v>
      </c>
      <c r="L24" s="27">
        <v>1.1423755332323189E-4</v>
      </c>
      <c r="M24" s="27">
        <v>8.2696452382287355E-4</v>
      </c>
      <c r="N24" s="27">
        <v>1.4738728046806098E-4</v>
      </c>
      <c r="O24" s="27">
        <v>2.3296499669372731E-4</v>
      </c>
      <c r="P24" s="27">
        <v>2.847911297657073E-4</v>
      </c>
      <c r="Q24" s="27">
        <v>4.308830909328053E-4</v>
      </c>
      <c r="R24" s="27">
        <v>0</v>
      </c>
      <c r="S24" s="27">
        <v>1.5365472872071553E-4</v>
      </c>
      <c r="T24" s="27">
        <v>2.7953662241652993E-4</v>
      </c>
      <c r="U24" s="27">
        <v>3.8442174569271371E-4</v>
      </c>
      <c r="V24" s="27">
        <v>6.2844500856349046E-4</v>
      </c>
      <c r="W24" s="27">
        <v>4.3054864286179667E-4</v>
      </c>
      <c r="X24" s="27">
        <v>3.6857799461800165E-4</v>
      </c>
      <c r="Y24" s="27">
        <v>1.6730782887393147E-3</v>
      </c>
      <c r="Z24" s="27">
        <v>2.9682345701952202E-3</v>
      </c>
      <c r="AA24" s="27">
        <v>1.1230695091780513E-3</v>
      </c>
      <c r="AB24" s="27">
        <v>2.1544083142748956E-3</v>
      </c>
      <c r="AC24" s="27">
        <v>3.8250005067368701E-4</v>
      </c>
      <c r="AD24" s="27">
        <v>0</v>
      </c>
      <c r="AE24" s="27">
        <v>1.774864223987334E-3</v>
      </c>
      <c r="AF24" s="27">
        <v>2.5268392668693099E-4</v>
      </c>
      <c r="AG24" s="27">
        <v>8.0111574561004967E-5</v>
      </c>
      <c r="AH24" s="27">
        <v>1.4476293793911168E-4</v>
      </c>
      <c r="AI24" s="27">
        <v>7.5676071241159791E-4</v>
      </c>
      <c r="AJ24" s="27">
        <v>1.7011406378311675E-4</v>
      </c>
      <c r="AK24" s="27">
        <v>3.8818010357127901E-4</v>
      </c>
      <c r="AL24" s="27">
        <v>6.8317185067872592E-4</v>
      </c>
      <c r="AM24" s="27">
        <v>5.7790098140962469E-4</v>
      </c>
      <c r="AN24" s="27">
        <v>2.9869078628906543E-4</v>
      </c>
      <c r="AO24" s="27">
        <v>3.4168365201522546E-4</v>
      </c>
      <c r="AP24" s="27">
        <v>9.8698512270305313E-4</v>
      </c>
      <c r="AQ24" s="27">
        <v>7.1560988049531736E-4</v>
      </c>
      <c r="AR24" s="25">
        <v>0.36469741862129917</v>
      </c>
      <c r="AS24" s="27">
        <f t="shared" si="0"/>
        <v>9.4290447857427944E-16</v>
      </c>
      <c r="AT24" s="27">
        <f t="shared" si="1"/>
        <v>4.390493164320524E-2</v>
      </c>
      <c r="AU24" s="27">
        <f t="shared" si="2"/>
        <v>4.1985982106497168</v>
      </c>
      <c r="AV24" s="27">
        <f t="shared" si="3"/>
        <v>4.390493164320524E-2</v>
      </c>
      <c r="AW24" s="27">
        <f t="shared" si="4"/>
        <v>3.2677092421991777E-17</v>
      </c>
      <c r="AX24" s="27">
        <f t="shared" si="5"/>
        <v>0</v>
      </c>
      <c r="AY24" s="27">
        <f t="shared" si="6"/>
        <v>1.7082148399685627E-2</v>
      </c>
      <c r="AZ24" s="27">
        <f t="shared" si="7"/>
        <v>0.15615455377874696</v>
      </c>
      <c r="BA24" s="27">
        <f t="shared" si="8"/>
        <v>7.9294730040487017E-3</v>
      </c>
      <c r="BB24" s="27">
        <f t="shared" si="9"/>
        <v>5.6834603643398955E-3</v>
      </c>
      <c r="BC24" s="27">
        <f t="shared" si="10"/>
        <v>4.1142513623028537E-2</v>
      </c>
      <c r="BD24" s="27">
        <f t="shared" si="11"/>
        <v>7.3327005207990542E-3</v>
      </c>
      <c r="BE24" s="27">
        <f t="shared" si="12"/>
        <v>1.1590298342971508E-2</v>
      </c>
      <c r="BF24" s="27">
        <f t="shared" si="13"/>
        <v>1.416871292366703E-2</v>
      </c>
      <c r="BG24" s="27">
        <f t="shared" si="14"/>
        <v>2.1436969698149518E-2</v>
      </c>
      <c r="BH24" s="27">
        <f t="shared" si="15"/>
        <v>0</v>
      </c>
      <c r="BI24" s="27">
        <f t="shared" si="16"/>
        <v>7.644513866702265E-3</v>
      </c>
      <c r="BJ24" s="27">
        <f t="shared" si="17"/>
        <v>1.3907294647588553E-2</v>
      </c>
      <c r="BK24" s="27">
        <f t="shared" si="18"/>
        <v>1.9125459984712125E-2</v>
      </c>
      <c r="BL24" s="27">
        <f t="shared" si="19"/>
        <v>3.1265920824054251E-2</v>
      </c>
      <c r="BM24" s="27">
        <f t="shared" si="20"/>
        <v>2.1420330490636651E-2</v>
      </c>
      <c r="BN24" s="27">
        <f t="shared" si="21"/>
        <v>1.8337213662587146E-2</v>
      </c>
      <c r="BO24" s="27">
        <f t="shared" si="22"/>
        <v>8.3237725807926113E-2</v>
      </c>
      <c r="BP24" s="27">
        <f t="shared" si="23"/>
        <v>0.14767336170125472</v>
      </c>
      <c r="BQ24" s="27">
        <f t="shared" si="24"/>
        <v>5.5874104934231408E-2</v>
      </c>
      <c r="BR24" s="27">
        <f t="shared" si="25"/>
        <v>0.10718449324750724</v>
      </c>
      <c r="BS24" s="27">
        <f t="shared" si="26"/>
        <v>1.9029853267347612E-2</v>
      </c>
      <c r="BT24" s="27">
        <f t="shared" si="27"/>
        <v>0</v>
      </c>
      <c r="BU24" s="27">
        <f t="shared" si="28"/>
        <v>8.8301702685937011E-2</v>
      </c>
      <c r="BV24" s="27">
        <f t="shared" si="29"/>
        <v>1.2571339636165722E-2</v>
      </c>
      <c r="BW24" s="27">
        <f t="shared" si="30"/>
        <v>3.9856504756718893E-3</v>
      </c>
      <c r="BX24" s="27">
        <f t="shared" si="31"/>
        <v>7.2021362158762028E-3</v>
      </c>
      <c r="BY24" s="27">
        <f t="shared" si="32"/>
        <v>3.7649786687144172E-2</v>
      </c>
      <c r="BZ24" s="27">
        <f t="shared" si="33"/>
        <v>8.463386257866504E-3</v>
      </c>
      <c r="CA24" s="27">
        <f t="shared" si="34"/>
        <v>1.9312442963745225E-2</v>
      </c>
      <c r="CB24" s="27">
        <f t="shared" si="35"/>
        <v>3.3988649287498805E-2</v>
      </c>
      <c r="CC24" s="27">
        <f t="shared" si="36"/>
        <v>2.8751292607444013E-2</v>
      </c>
      <c r="CD24" s="27">
        <f t="shared" si="37"/>
        <v>1.4860238123834101E-2</v>
      </c>
      <c r="CE24" s="27">
        <f t="shared" si="38"/>
        <v>1.6999186667424154E-2</v>
      </c>
      <c r="CF24" s="27">
        <f t="shared" si="39"/>
        <v>4.910373744791309E-2</v>
      </c>
      <c r="CG24" s="27">
        <f t="shared" si="40"/>
        <v>3.5602481616682453E-2</v>
      </c>
      <c r="CH24" s="27">
        <f t="shared" si="41"/>
        <v>18.144150180164139</v>
      </c>
    </row>
    <row r="25" spans="1:86" s="27" customFormat="1" x14ac:dyDescent="0.25">
      <c r="A25" s="27" t="s">
        <v>213</v>
      </c>
      <c r="B25" s="25">
        <v>2.0400000000000001E-2</v>
      </c>
      <c r="C25" s="27">
        <v>6.406110630803885E-19</v>
      </c>
      <c r="D25" s="27">
        <v>2.1234069493887309E-4</v>
      </c>
      <c r="E25" s="27">
        <v>5.0911465968633655E-2</v>
      </c>
      <c r="F25" s="27">
        <v>3.1543862604191733E-4</v>
      </c>
      <c r="G25" s="27">
        <v>2.6424719128725206E-3</v>
      </c>
      <c r="H25" s="27">
        <v>0</v>
      </c>
      <c r="I25" s="27">
        <v>4.7377189790170584E-4</v>
      </c>
      <c r="J25" s="27">
        <v>1.3450515598000146E-3</v>
      </c>
      <c r="K25" s="27">
        <v>3.7721703717541005E-4</v>
      </c>
      <c r="L25" s="27">
        <v>1.7303961686747496E-5</v>
      </c>
      <c r="M25" s="27">
        <v>2.6258505054381101E-3</v>
      </c>
      <c r="N25" s="27">
        <v>6.2511644362724149E-4</v>
      </c>
      <c r="O25" s="27">
        <v>9.557721003686559E-4</v>
      </c>
      <c r="P25" s="27">
        <v>6.4143847766777798E-4</v>
      </c>
      <c r="Q25" s="27">
        <v>9.873420299206198E-4</v>
      </c>
      <c r="R25" s="27">
        <v>0</v>
      </c>
      <c r="S25" s="27">
        <v>2.2003224103284228E-4</v>
      </c>
      <c r="T25" s="27">
        <v>1.0957919469179321E-3</v>
      </c>
      <c r="U25" s="27">
        <v>4.5017627773891698E-4</v>
      </c>
      <c r="V25" s="27">
        <v>1.5795089287511208E-3</v>
      </c>
      <c r="W25" s="27">
        <v>1.4432737333832217E-3</v>
      </c>
      <c r="X25" s="27">
        <v>4.9572755657900343E-4</v>
      </c>
      <c r="Y25" s="27">
        <v>2.8197229218460441E-3</v>
      </c>
      <c r="Z25" s="27">
        <v>1.094008795540759E-3</v>
      </c>
      <c r="AA25" s="27">
        <v>8.6285163830822874E-4</v>
      </c>
      <c r="AB25" s="27">
        <v>1.1474685300884681E-3</v>
      </c>
      <c r="AC25" s="27">
        <v>1.7381912448079774E-4</v>
      </c>
      <c r="AD25" s="27">
        <v>0</v>
      </c>
      <c r="AE25" s="27">
        <v>2.0002466386259668E-4</v>
      </c>
      <c r="AF25" s="27">
        <v>1.8372619088100338E-4</v>
      </c>
      <c r="AG25" s="27">
        <v>1.284005786667778E-4</v>
      </c>
      <c r="AH25" s="27">
        <v>1.7411684134184728E-4</v>
      </c>
      <c r="AI25" s="27">
        <v>4.4805261574263217E-4</v>
      </c>
      <c r="AJ25" s="27">
        <v>5.0724034207151917E-4</v>
      </c>
      <c r="AK25" s="27">
        <v>1.7608163863783657E-4</v>
      </c>
      <c r="AL25" s="27">
        <v>1.6474556048281619E-4</v>
      </c>
      <c r="AM25" s="27">
        <v>1.8938768966067545E-4</v>
      </c>
      <c r="AN25" s="27">
        <v>2.7177756583416138E-4</v>
      </c>
      <c r="AO25" s="27">
        <v>1.7384387365218279E-4</v>
      </c>
      <c r="AP25" s="27">
        <v>1.3947098386164281E-3</v>
      </c>
      <c r="AQ25" s="27">
        <v>7.0552231332828409E-4</v>
      </c>
      <c r="AR25" s="25">
        <v>0.29636488955852947</v>
      </c>
      <c r="AS25" s="27">
        <f t="shared" si="0"/>
        <v>3.1402503092175906E-17</v>
      </c>
      <c r="AT25" s="27">
        <f t="shared" si="1"/>
        <v>1.0408857595042799E-2</v>
      </c>
      <c r="AU25" s="27">
        <f t="shared" si="2"/>
        <v>2.4956600965016498</v>
      </c>
      <c r="AV25" s="27">
        <f t="shared" si="3"/>
        <v>1.5462677747152809E-2</v>
      </c>
      <c r="AW25" s="27">
        <f t="shared" si="4"/>
        <v>0.12953293690551571</v>
      </c>
      <c r="AX25" s="27">
        <f t="shared" si="5"/>
        <v>0</v>
      </c>
      <c r="AY25" s="27">
        <f t="shared" si="6"/>
        <v>2.3224112642240481E-2</v>
      </c>
      <c r="AZ25" s="27">
        <f t="shared" si="7"/>
        <v>6.593389999019679E-2</v>
      </c>
      <c r="BA25" s="27">
        <f t="shared" si="8"/>
        <v>1.8491031234088726E-2</v>
      </c>
      <c r="BB25" s="27">
        <f t="shared" si="9"/>
        <v>8.4823341601703408E-4</v>
      </c>
      <c r="BC25" s="27">
        <f t="shared" si="10"/>
        <v>0.12871816203127989</v>
      </c>
      <c r="BD25" s="27">
        <f t="shared" si="11"/>
        <v>3.0642962922903992E-2</v>
      </c>
      <c r="BE25" s="27">
        <f t="shared" si="12"/>
        <v>4.6851573547483129E-2</v>
      </c>
      <c r="BF25" s="27">
        <f t="shared" si="13"/>
        <v>3.1443062630773427E-2</v>
      </c>
      <c r="BG25" s="27">
        <f t="shared" si="14"/>
        <v>4.839911911375587E-2</v>
      </c>
      <c r="BH25" s="27">
        <f t="shared" si="15"/>
        <v>0</v>
      </c>
      <c r="BI25" s="27">
        <f t="shared" si="16"/>
        <v>1.0785894168276581E-2</v>
      </c>
      <c r="BJ25" s="27">
        <f t="shared" si="17"/>
        <v>5.3715291515584906E-2</v>
      </c>
      <c r="BK25" s="27">
        <f t="shared" si="18"/>
        <v>2.2067464595044949E-2</v>
      </c>
      <c r="BL25" s="27">
        <f t="shared" si="19"/>
        <v>7.7426908272113765E-2</v>
      </c>
      <c r="BM25" s="27">
        <f t="shared" si="20"/>
        <v>7.0748712420746152E-2</v>
      </c>
      <c r="BN25" s="27">
        <f t="shared" si="21"/>
        <v>2.4300370420539383E-2</v>
      </c>
      <c r="BO25" s="27">
        <f t="shared" si="22"/>
        <v>0.13822171185519824</v>
      </c>
      <c r="BP25" s="27">
        <f t="shared" si="23"/>
        <v>5.3627882134350928E-2</v>
      </c>
      <c r="BQ25" s="27">
        <f t="shared" si="24"/>
        <v>4.2296648936677873E-2</v>
      </c>
      <c r="BR25" s="27">
        <f t="shared" si="25"/>
        <v>5.6248457357277848E-2</v>
      </c>
      <c r="BS25" s="27">
        <f t="shared" si="26"/>
        <v>8.520545317686163E-3</v>
      </c>
      <c r="BT25" s="27">
        <f t="shared" si="27"/>
        <v>0</v>
      </c>
      <c r="BU25" s="27">
        <f t="shared" si="28"/>
        <v>9.8051305814998366E-3</v>
      </c>
      <c r="BV25" s="27">
        <f t="shared" si="29"/>
        <v>9.0061858275001655E-3</v>
      </c>
      <c r="BW25" s="27">
        <f t="shared" si="30"/>
        <v>6.2941460130773426E-3</v>
      </c>
      <c r="BX25" s="27">
        <f t="shared" si="31"/>
        <v>8.5351392814631017E-3</v>
      </c>
      <c r="BY25" s="27">
        <f t="shared" si="32"/>
        <v>2.1963363516795693E-2</v>
      </c>
      <c r="BZ25" s="27">
        <f t="shared" si="33"/>
        <v>2.4864722650564663E-2</v>
      </c>
      <c r="CA25" s="27">
        <f t="shared" si="34"/>
        <v>8.6314528744037521E-3</v>
      </c>
      <c r="CB25" s="27">
        <f t="shared" si="35"/>
        <v>8.0757627687654994E-3</v>
      </c>
      <c r="CC25" s="27">
        <f t="shared" si="36"/>
        <v>9.2837102774840901E-3</v>
      </c>
      <c r="CD25" s="27">
        <f t="shared" si="37"/>
        <v>1.3322429697753008E-2</v>
      </c>
      <c r="CE25" s="27">
        <f t="shared" si="38"/>
        <v>8.5217585123619002E-3</v>
      </c>
      <c r="CF25" s="27">
        <f t="shared" si="39"/>
        <v>6.8368129343942555E-2</v>
      </c>
      <c r="CG25" s="27">
        <f t="shared" si="40"/>
        <v>3.4584427123935495E-2</v>
      </c>
      <c r="CH25" s="27">
        <f t="shared" si="41"/>
        <v>14.527690664633797</v>
      </c>
    </row>
    <row r="26" spans="1:86" x14ac:dyDescent="0.25">
      <c r="AR26" s="25"/>
      <c r="BV26" s="27"/>
    </row>
    <row r="27" spans="1:86" x14ac:dyDescent="0.25">
      <c r="AR27" s="25"/>
    </row>
    <row r="28" spans="1:86" x14ac:dyDescent="0.25">
      <c r="AR28" s="25"/>
    </row>
    <row r="29" spans="1:86" x14ac:dyDescent="0.25">
      <c r="AR29" s="25"/>
    </row>
    <row r="30" spans="1:86" x14ac:dyDescent="0.25">
      <c r="AR30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D618E-8931-4CE3-8AFB-0984F5F3A333}">
  <dimension ref="A2:CF25"/>
  <sheetViews>
    <sheetView workbookViewId="0">
      <selection activeCell="K14" sqref="K14"/>
    </sheetView>
  </sheetViews>
  <sheetFormatPr defaultRowHeight="15" x14ac:dyDescent="0.25"/>
  <sheetData>
    <row r="2" spans="1:84" x14ac:dyDescent="0.25">
      <c r="A2" t="s">
        <v>156</v>
      </c>
      <c r="B2" s="18" t="s">
        <v>203</v>
      </c>
    </row>
    <row r="3" spans="1:84" x14ac:dyDescent="0.25">
      <c r="A3" t="s">
        <v>155</v>
      </c>
      <c r="B3" s="18">
        <v>4.29</v>
      </c>
      <c r="C3">
        <v>5.37</v>
      </c>
      <c r="D3">
        <v>2.12</v>
      </c>
      <c r="E3">
        <v>2.66</v>
      </c>
      <c r="F3">
        <v>2.69</v>
      </c>
      <c r="G3">
        <v>2.84</v>
      </c>
      <c r="H3">
        <v>2.85</v>
      </c>
      <c r="I3">
        <v>3.03</v>
      </c>
      <c r="J3">
        <v>3.32</v>
      </c>
      <c r="K3">
        <v>3.36</v>
      </c>
      <c r="L3">
        <v>3.53</v>
      </c>
      <c r="M3">
        <v>4.18</v>
      </c>
      <c r="N3">
        <v>4.34</v>
      </c>
      <c r="O3">
        <v>4.3600000000000003</v>
      </c>
      <c r="P3">
        <v>4.3899999999999997</v>
      </c>
      <c r="Q3">
        <v>4.8899999999999997</v>
      </c>
      <c r="R3">
        <v>4.9800000000000004</v>
      </c>
      <c r="S3">
        <v>5.08</v>
      </c>
      <c r="T3">
        <v>5.12</v>
      </c>
      <c r="U3">
        <v>5.15</v>
      </c>
      <c r="V3">
        <v>5.21</v>
      </c>
      <c r="W3">
        <v>5.41</v>
      </c>
      <c r="X3">
        <v>5.61</v>
      </c>
      <c r="Y3">
        <v>5.72</v>
      </c>
      <c r="Z3">
        <v>5.8</v>
      </c>
      <c r="AA3">
        <v>6.01</v>
      </c>
      <c r="AB3">
        <v>6.05</v>
      </c>
      <c r="AC3">
        <v>6.12</v>
      </c>
      <c r="AD3">
        <v>6.19</v>
      </c>
      <c r="AE3">
        <v>6.22</v>
      </c>
      <c r="AF3">
        <v>6.37</v>
      </c>
      <c r="AG3">
        <v>6.46</v>
      </c>
      <c r="AH3">
        <v>6.52</v>
      </c>
      <c r="AI3">
        <v>6.65</v>
      </c>
      <c r="AJ3">
        <v>6.87</v>
      </c>
      <c r="AK3">
        <v>7.68</v>
      </c>
      <c r="AL3">
        <v>7.9</v>
      </c>
      <c r="AM3">
        <v>8.73</v>
      </c>
      <c r="AN3">
        <v>8.8800000000000008</v>
      </c>
      <c r="AO3">
        <v>8.92</v>
      </c>
      <c r="AP3">
        <v>9.41</v>
      </c>
      <c r="AQ3">
        <v>10.17</v>
      </c>
      <c r="AR3">
        <v>5.37</v>
      </c>
      <c r="AS3">
        <v>2.12</v>
      </c>
      <c r="AT3">
        <v>2.66</v>
      </c>
      <c r="AU3">
        <v>2.69</v>
      </c>
      <c r="AV3">
        <v>2.84</v>
      </c>
      <c r="AW3">
        <v>2.85</v>
      </c>
      <c r="AX3">
        <v>3.03</v>
      </c>
      <c r="AY3">
        <v>3.32</v>
      </c>
      <c r="AZ3">
        <v>3.36</v>
      </c>
      <c r="BA3">
        <v>3.53</v>
      </c>
      <c r="BB3">
        <v>4.18</v>
      </c>
      <c r="BC3">
        <v>4.34</v>
      </c>
      <c r="BD3">
        <v>4.3600000000000003</v>
      </c>
      <c r="BE3">
        <v>4.3899999999999997</v>
      </c>
      <c r="BF3">
        <v>4.8899999999999997</v>
      </c>
      <c r="BG3">
        <v>4.9800000000000004</v>
      </c>
      <c r="BH3">
        <v>5.08</v>
      </c>
      <c r="BI3">
        <v>5.12</v>
      </c>
      <c r="BJ3">
        <v>5.15</v>
      </c>
      <c r="BK3">
        <v>5.21</v>
      </c>
      <c r="BL3">
        <v>5.41</v>
      </c>
      <c r="BM3">
        <v>5.61</v>
      </c>
      <c r="BN3">
        <v>5.72</v>
      </c>
      <c r="BO3">
        <v>5.8</v>
      </c>
      <c r="BP3">
        <v>6.01</v>
      </c>
      <c r="BQ3">
        <v>6.05</v>
      </c>
      <c r="BR3">
        <v>6.12</v>
      </c>
      <c r="BS3">
        <v>6.19</v>
      </c>
      <c r="BT3">
        <v>6.22</v>
      </c>
      <c r="BU3">
        <v>6.37</v>
      </c>
      <c r="BV3">
        <v>6.46</v>
      </c>
      <c r="BW3">
        <v>6.52</v>
      </c>
      <c r="BX3">
        <v>6.65</v>
      </c>
      <c r="BY3">
        <v>6.87</v>
      </c>
      <c r="BZ3">
        <v>7.68</v>
      </c>
      <c r="CA3">
        <v>7.9</v>
      </c>
      <c r="CB3">
        <v>8.73</v>
      </c>
      <c r="CC3">
        <v>8.8800000000000008</v>
      </c>
      <c r="CD3">
        <v>8.92</v>
      </c>
      <c r="CE3">
        <v>9.41</v>
      </c>
      <c r="CF3">
        <v>10.17</v>
      </c>
    </row>
    <row r="4" spans="1:84" x14ac:dyDescent="0.25">
      <c r="A4" t="s">
        <v>154</v>
      </c>
      <c r="B4" s="18">
        <v>1519</v>
      </c>
      <c r="C4">
        <v>1728</v>
      </c>
      <c r="D4">
        <v>1172</v>
      </c>
      <c r="E4">
        <v>1259</v>
      </c>
      <c r="F4">
        <v>1263</v>
      </c>
      <c r="G4">
        <v>1287</v>
      </c>
      <c r="H4">
        <v>1289</v>
      </c>
      <c r="I4">
        <v>1318</v>
      </c>
      <c r="J4">
        <v>1364</v>
      </c>
      <c r="K4">
        <v>1370</v>
      </c>
      <c r="L4">
        <v>1397</v>
      </c>
      <c r="M4">
        <v>1501</v>
      </c>
      <c r="N4">
        <v>1527</v>
      </c>
      <c r="O4">
        <v>1530</v>
      </c>
      <c r="P4">
        <v>1535</v>
      </c>
      <c r="Q4">
        <v>1620</v>
      </c>
      <c r="R4">
        <v>1640</v>
      </c>
      <c r="S4">
        <v>1663</v>
      </c>
      <c r="T4">
        <v>1672</v>
      </c>
      <c r="U4">
        <v>1679</v>
      </c>
      <c r="V4">
        <v>1692</v>
      </c>
      <c r="W4">
        <v>1737</v>
      </c>
      <c r="X4">
        <v>1782</v>
      </c>
      <c r="Y4">
        <v>1807</v>
      </c>
      <c r="Z4">
        <v>1825</v>
      </c>
      <c r="AA4">
        <v>1872</v>
      </c>
      <c r="AB4">
        <v>1881</v>
      </c>
      <c r="AC4">
        <v>1897</v>
      </c>
      <c r="AD4">
        <v>1912</v>
      </c>
      <c r="AE4">
        <v>1919</v>
      </c>
      <c r="AF4">
        <v>1953</v>
      </c>
      <c r="AG4">
        <v>1973</v>
      </c>
      <c r="AH4">
        <v>1987</v>
      </c>
      <c r="AI4">
        <v>2019</v>
      </c>
      <c r="AJ4">
        <v>2081</v>
      </c>
      <c r="AK4">
        <v>2306</v>
      </c>
      <c r="AL4">
        <v>2367</v>
      </c>
      <c r="AM4">
        <v>2556</v>
      </c>
      <c r="AN4">
        <v>2589</v>
      </c>
      <c r="AO4">
        <v>2598</v>
      </c>
      <c r="AP4">
        <v>2705</v>
      </c>
      <c r="AQ4">
        <v>2980</v>
      </c>
      <c r="AR4">
        <v>1728</v>
      </c>
      <c r="AS4">
        <v>1172</v>
      </c>
      <c r="AT4">
        <v>1259</v>
      </c>
      <c r="AU4">
        <v>1263</v>
      </c>
      <c r="AV4">
        <v>1287</v>
      </c>
      <c r="AW4">
        <v>1289</v>
      </c>
      <c r="AX4">
        <v>1318</v>
      </c>
      <c r="AY4">
        <v>1364</v>
      </c>
      <c r="AZ4">
        <v>1370</v>
      </c>
      <c r="BA4">
        <v>1397</v>
      </c>
      <c r="BB4">
        <v>1501</v>
      </c>
      <c r="BC4">
        <v>1527</v>
      </c>
      <c r="BD4">
        <v>1530</v>
      </c>
      <c r="BE4">
        <v>1535</v>
      </c>
      <c r="BF4">
        <v>1620</v>
      </c>
      <c r="BG4">
        <v>1640</v>
      </c>
      <c r="BH4">
        <v>1663</v>
      </c>
      <c r="BI4">
        <v>1672</v>
      </c>
      <c r="BJ4">
        <v>1679</v>
      </c>
      <c r="BK4">
        <v>1692</v>
      </c>
      <c r="BL4">
        <v>1737</v>
      </c>
      <c r="BM4">
        <v>1782</v>
      </c>
      <c r="BN4">
        <v>1807</v>
      </c>
      <c r="BO4">
        <v>1825</v>
      </c>
      <c r="BP4">
        <v>1872</v>
      </c>
      <c r="BQ4">
        <v>1881</v>
      </c>
      <c r="BR4">
        <v>1897</v>
      </c>
      <c r="BS4">
        <v>1912</v>
      </c>
      <c r="BT4">
        <v>1919</v>
      </c>
      <c r="BU4">
        <v>1953</v>
      </c>
      <c r="BV4">
        <v>1973</v>
      </c>
      <c r="BW4">
        <v>1987</v>
      </c>
      <c r="BX4">
        <v>2019</v>
      </c>
      <c r="BY4">
        <v>2081</v>
      </c>
      <c r="BZ4">
        <v>2306</v>
      </c>
      <c r="CA4">
        <v>2367</v>
      </c>
      <c r="CB4">
        <v>2556</v>
      </c>
      <c r="CC4">
        <v>2589</v>
      </c>
      <c r="CD4">
        <v>2598</v>
      </c>
      <c r="CE4">
        <v>2705</v>
      </c>
      <c r="CF4">
        <v>2980</v>
      </c>
    </row>
    <row r="5" spans="1:84" x14ac:dyDescent="0.25">
      <c r="A5" t="s">
        <v>152</v>
      </c>
      <c r="B5" s="18">
        <v>217</v>
      </c>
      <c r="C5">
        <v>144</v>
      </c>
      <c r="D5">
        <v>158</v>
      </c>
      <c r="E5">
        <v>147</v>
      </c>
      <c r="F5">
        <v>158</v>
      </c>
      <c r="G5">
        <v>142</v>
      </c>
      <c r="H5">
        <v>147</v>
      </c>
      <c r="I5">
        <v>245</v>
      </c>
      <c r="J5">
        <v>204</v>
      </c>
      <c r="K5">
        <v>218</v>
      </c>
      <c r="L5">
        <v>233</v>
      </c>
      <c r="M5">
        <v>156</v>
      </c>
      <c r="N5">
        <v>232</v>
      </c>
      <c r="O5">
        <v>174</v>
      </c>
      <c r="P5">
        <v>246</v>
      </c>
      <c r="Q5">
        <v>179</v>
      </c>
      <c r="R5">
        <v>217</v>
      </c>
      <c r="S5">
        <v>231</v>
      </c>
      <c r="T5">
        <v>217</v>
      </c>
      <c r="U5">
        <v>116</v>
      </c>
      <c r="V5">
        <v>174</v>
      </c>
      <c r="W5">
        <v>245</v>
      </c>
      <c r="X5">
        <v>317</v>
      </c>
      <c r="Y5">
        <v>273</v>
      </c>
      <c r="Z5">
        <v>307</v>
      </c>
      <c r="AA5">
        <v>307</v>
      </c>
      <c r="AB5">
        <v>319</v>
      </c>
      <c r="AC5">
        <v>319</v>
      </c>
      <c r="AD5">
        <v>205</v>
      </c>
      <c r="AE5">
        <v>217</v>
      </c>
      <c r="AF5">
        <v>361</v>
      </c>
      <c r="AG5">
        <v>333</v>
      </c>
      <c r="AH5">
        <v>204</v>
      </c>
      <c r="AI5">
        <v>217</v>
      </c>
      <c r="AJ5">
        <v>204</v>
      </c>
      <c r="AK5">
        <v>217</v>
      </c>
      <c r="AL5">
        <v>361</v>
      </c>
      <c r="AM5">
        <v>217</v>
      </c>
      <c r="AN5">
        <v>217</v>
      </c>
      <c r="AO5">
        <v>204</v>
      </c>
      <c r="AP5">
        <v>204</v>
      </c>
      <c r="AQ5">
        <v>361</v>
      </c>
      <c r="AR5">
        <v>144</v>
      </c>
      <c r="AS5">
        <v>158</v>
      </c>
      <c r="AT5">
        <v>147</v>
      </c>
      <c r="AU5">
        <v>158</v>
      </c>
      <c r="AV5">
        <v>142</v>
      </c>
      <c r="AW5">
        <v>147</v>
      </c>
      <c r="AX5">
        <v>245</v>
      </c>
      <c r="AY5">
        <v>204</v>
      </c>
      <c r="AZ5">
        <v>218</v>
      </c>
      <c r="BA5">
        <v>233</v>
      </c>
      <c r="BB5">
        <v>156</v>
      </c>
      <c r="BC5">
        <v>232</v>
      </c>
      <c r="BD5">
        <v>174</v>
      </c>
      <c r="BE5">
        <v>246</v>
      </c>
      <c r="BF5">
        <v>179</v>
      </c>
      <c r="BG5">
        <v>217</v>
      </c>
      <c r="BH5">
        <v>231</v>
      </c>
      <c r="BI5">
        <v>217</v>
      </c>
      <c r="BJ5">
        <v>116</v>
      </c>
      <c r="BK5">
        <v>174</v>
      </c>
      <c r="BL5">
        <v>245</v>
      </c>
      <c r="BM5">
        <v>317</v>
      </c>
      <c r="BN5">
        <v>273</v>
      </c>
      <c r="BO5">
        <v>307</v>
      </c>
      <c r="BP5">
        <v>307</v>
      </c>
      <c r="BQ5">
        <v>319</v>
      </c>
      <c r="BR5">
        <v>319</v>
      </c>
      <c r="BS5">
        <v>205</v>
      </c>
      <c r="BT5">
        <v>217</v>
      </c>
      <c r="BU5">
        <v>361</v>
      </c>
      <c r="BV5">
        <v>333</v>
      </c>
      <c r="BW5">
        <v>204</v>
      </c>
      <c r="BX5">
        <v>217</v>
      </c>
      <c r="BY5">
        <v>204</v>
      </c>
      <c r="BZ5">
        <v>217</v>
      </c>
      <c r="CA5">
        <v>361</v>
      </c>
      <c r="CB5">
        <v>217</v>
      </c>
      <c r="CC5">
        <v>217</v>
      </c>
      <c r="CD5">
        <v>204</v>
      </c>
      <c r="CE5">
        <v>204</v>
      </c>
      <c r="CF5">
        <v>361</v>
      </c>
    </row>
    <row r="6" spans="1:84" x14ac:dyDescent="0.25">
      <c r="A6" t="s">
        <v>153</v>
      </c>
      <c r="B6" s="18" t="s">
        <v>170</v>
      </c>
      <c r="C6" t="s">
        <v>159</v>
      </c>
      <c r="D6" t="s">
        <v>161</v>
      </c>
      <c r="E6" t="s">
        <v>162</v>
      </c>
      <c r="F6" t="s">
        <v>163</v>
      </c>
      <c r="G6" t="s">
        <v>164</v>
      </c>
      <c r="H6" t="s">
        <v>165</v>
      </c>
      <c r="I6" t="s">
        <v>166</v>
      </c>
      <c r="J6" t="s">
        <v>167</v>
      </c>
      <c r="K6" t="s">
        <v>168</v>
      </c>
      <c r="L6" t="s">
        <v>169</v>
      </c>
      <c r="M6" t="s">
        <v>171</v>
      </c>
      <c r="N6" t="s">
        <v>172</v>
      </c>
      <c r="O6" t="s">
        <v>173</v>
      </c>
      <c r="P6" t="s">
        <v>174</v>
      </c>
      <c r="Q6" t="s">
        <v>175</v>
      </c>
      <c r="R6" t="s">
        <v>176</v>
      </c>
      <c r="S6" t="s">
        <v>177</v>
      </c>
      <c r="T6" t="s">
        <v>176</v>
      </c>
      <c r="U6" t="s">
        <v>178</v>
      </c>
      <c r="V6" t="s">
        <v>180</v>
      </c>
      <c r="W6" t="s">
        <v>181</v>
      </c>
      <c r="X6" t="s">
        <v>182</v>
      </c>
      <c r="Y6" t="s">
        <v>183</v>
      </c>
      <c r="Z6" t="s">
        <v>184</v>
      </c>
      <c r="AA6" t="s">
        <v>185</v>
      </c>
      <c r="AB6" t="s">
        <v>186</v>
      </c>
      <c r="AC6" t="s">
        <v>187</v>
      </c>
      <c r="AD6" t="s">
        <v>119</v>
      </c>
      <c r="AE6" t="s">
        <v>200</v>
      </c>
      <c r="AF6" t="s">
        <v>199</v>
      </c>
      <c r="AG6" t="s">
        <v>188</v>
      </c>
      <c r="AH6" t="s">
        <v>189</v>
      </c>
      <c r="AI6" t="s">
        <v>190</v>
      </c>
      <c r="AJ6" t="s">
        <v>191</v>
      </c>
      <c r="AK6" t="s">
        <v>192</v>
      </c>
      <c r="AL6" t="s">
        <v>193</v>
      </c>
      <c r="AM6" t="s">
        <v>121</v>
      </c>
      <c r="AN6" t="s">
        <v>127</v>
      </c>
      <c r="AO6" t="s">
        <v>194</v>
      </c>
      <c r="AP6" t="s">
        <v>195</v>
      </c>
      <c r="AQ6" t="s">
        <v>196</v>
      </c>
      <c r="AR6" s="18" t="s">
        <v>159</v>
      </c>
      <c r="AS6" t="s">
        <v>161</v>
      </c>
      <c r="AT6" t="s">
        <v>162</v>
      </c>
      <c r="AU6" t="s">
        <v>163</v>
      </c>
      <c r="AV6" t="s">
        <v>164</v>
      </c>
      <c r="AW6" t="s">
        <v>165</v>
      </c>
      <c r="AX6" t="s">
        <v>166</v>
      </c>
      <c r="AY6" t="s">
        <v>167</v>
      </c>
      <c r="AZ6" t="s">
        <v>168</v>
      </c>
      <c r="BA6" t="s">
        <v>169</v>
      </c>
      <c r="BB6" t="s">
        <v>171</v>
      </c>
      <c r="BC6" t="s">
        <v>172</v>
      </c>
      <c r="BD6" t="s">
        <v>173</v>
      </c>
      <c r="BE6" t="s">
        <v>174</v>
      </c>
      <c r="BF6" t="s">
        <v>175</v>
      </c>
      <c r="BG6" t="s">
        <v>176</v>
      </c>
      <c r="BH6" t="s">
        <v>177</v>
      </c>
      <c r="BI6" t="s">
        <v>176</v>
      </c>
      <c r="BJ6" t="s">
        <v>178</v>
      </c>
      <c r="BK6" t="s">
        <v>180</v>
      </c>
      <c r="BL6" t="s">
        <v>181</v>
      </c>
      <c r="BM6" t="s">
        <v>182</v>
      </c>
      <c r="BN6" t="s">
        <v>183</v>
      </c>
      <c r="BO6" t="s">
        <v>184</v>
      </c>
      <c r="BP6" t="s">
        <v>185</v>
      </c>
      <c r="BQ6" t="s">
        <v>186</v>
      </c>
      <c r="BR6" t="s">
        <v>187</v>
      </c>
      <c r="BS6" t="s">
        <v>119</v>
      </c>
      <c r="BT6" t="s">
        <v>200</v>
      </c>
      <c r="BU6" t="s">
        <v>199</v>
      </c>
      <c r="BV6" t="s">
        <v>188</v>
      </c>
      <c r="BW6" t="s">
        <v>189</v>
      </c>
      <c r="BX6" t="s">
        <v>190</v>
      </c>
      <c r="BY6" t="s">
        <v>191</v>
      </c>
      <c r="BZ6" t="s">
        <v>192</v>
      </c>
      <c r="CA6" t="s">
        <v>193</v>
      </c>
      <c r="CB6" t="s">
        <v>121</v>
      </c>
      <c r="CC6" t="s">
        <v>127</v>
      </c>
      <c r="CD6" t="s">
        <v>194</v>
      </c>
      <c r="CE6" t="s">
        <v>195</v>
      </c>
      <c r="CF6" t="s">
        <v>196</v>
      </c>
    </row>
    <row r="7" spans="1:84" x14ac:dyDescent="0.25">
      <c r="A7" t="s">
        <v>201</v>
      </c>
      <c r="B7" s="18"/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3</v>
      </c>
      <c r="N7">
        <v>1</v>
      </c>
      <c r="O7">
        <v>1</v>
      </c>
      <c r="P7">
        <v>1</v>
      </c>
      <c r="Q7">
        <v>2</v>
      </c>
      <c r="R7">
        <v>2</v>
      </c>
      <c r="S7">
        <v>1</v>
      </c>
      <c r="T7">
        <v>1</v>
      </c>
      <c r="U7">
        <v>2</v>
      </c>
      <c r="V7">
        <v>1</v>
      </c>
      <c r="W7">
        <v>1</v>
      </c>
      <c r="X7">
        <v>3</v>
      </c>
      <c r="Y7">
        <v>1</v>
      </c>
      <c r="Z7">
        <v>1</v>
      </c>
      <c r="AA7">
        <v>1</v>
      </c>
      <c r="AB7">
        <v>1</v>
      </c>
      <c r="AC7">
        <v>1</v>
      </c>
      <c r="AD7">
        <v>4</v>
      </c>
      <c r="AE7">
        <v>3</v>
      </c>
      <c r="AF7">
        <v>3</v>
      </c>
      <c r="AG7">
        <v>3</v>
      </c>
      <c r="AH7">
        <v>2</v>
      </c>
      <c r="AI7">
        <v>1</v>
      </c>
      <c r="AJ7">
        <v>2</v>
      </c>
      <c r="AK7">
        <v>3</v>
      </c>
      <c r="AL7">
        <v>1</v>
      </c>
      <c r="AM7">
        <v>4</v>
      </c>
      <c r="AN7">
        <v>4</v>
      </c>
      <c r="AO7">
        <v>2</v>
      </c>
      <c r="AP7">
        <v>3</v>
      </c>
      <c r="AQ7">
        <v>2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3</v>
      </c>
      <c r="BC7">
        <v>1</v>
      </c>
      <c r="BD7">
        <v>1</v>
      </c>
      <c r="BE7">
        <v>1</v>
      </c>
      <c r="BF7">
        <v>2</v>
      </c>
      <c r="BG7">
        <v>2</v>
      </c>
      <c r="BH7">
        <v>1</v>
      </c>
      <c r="BI7">
        <v>1</v>
      </c>
      <c r="BJ7">
        <v>2</v>
      </c>
      <c r="BK7">
        <v>1</v>
      </c>
      <c r="BL7">
        <v>1</v>
      </c>
      <c r="BM7">
        <v>3</v>
      </c>
      <c r="BN7">
        <v>1</v>
      </c>
      <c r="BO7">
        <v>1</v>
      </c>
      <c r="BP7">
        <v>1</v>
      </c>
      <c r="BQ7">
        <v>1</v>
      </c>
      <c r="BR7">
        <v>1</v>
      </c>
      <c r="BS7">
        <v>4</v>
      </c>
      <c r="BT7">
        <v>3</v>
      </c>
      <c r="BU7">
        <v>3</v>
      </c>
      <c r="BV7">
        <v>3</v>
      </c>
      <c r="BW7">
        <v>2</v>
      </c>
      <c r="BX7">
        <v>1</v>
      </c>
      <c r="BY7">
        <v>2</v>
      </c>
      <c r="BZ7">
        <v>3</v>
      </c>
      <c r="CA7">
        <v>1</v>
      </c>
      <c r="CB7">
        <v>4</v>
      </c>
      <c r="CC7">
        <v>4</v>
      </c>
      <c r="CD7">
        <v>2</v>
      </c>
      <c r="CE7">
        <v>3</v>
      </c>
      <c r="CF7">
        <v>2</v>
      </c>
    </row>
    <row r="8" spans="1:84" x14ac:dyDescent="0.25">
      <c r="A8" t="s">
        <v>24</v>
      </c>
      <c r="B8" s="18" t="s">
        <v>170</v>
      </c>
      <c r="C8" t="s">
        <v>26</v>
      </c>
      <c r="D8" t="s">
        <v>30</v>
      </c>
      <c r="E8" t="s">
        <v>31</v>
      </c>
      <c r="F8" t="s">
        <v>32</v>
      </c>
      <c r="G8" t="s">
        <v>33</v>
      </c>
      <c r="H8" t="s">
        <v>35</v>
      </c>
      <c r="I8" t="s">
        <v>36</v>
      </c>
      <c r="J8" t="s">
        <v>37</v>
      </c>
      <c r="K8" t="s">
        <v>39</v>
      </c>
      <c r="L8" t="s">
        <v>40</v>
      </c>
      <c r="M8" t="s">
        <v>42</v>
      </c>
      <c r="N8" t="s">
        <v>43</v>
      </c>
      <c r="O8" t="s">
        <v>44</v>
      </c>
      <c r="P8" t="s">
        <v>46</v>
      </c>
      <c r="Q8" t="s">
        <v>47</v>
      </c>
      <c r="R8" t="s">
        <v>48</v>
      </c>
      <c r="S8" t="s">
        <v>49</v>
      </c>
      <c r="T8" t="s">
        <v>50</v>
      </c>
      <c r="U8" t="s">
        <v>51</v>
      </c>
      <c r="V8" t="s">
        <v>53</v>
      </c>
      <c r="W8" t="s">
        <v>54</v>
      </c>
      <c r="X8" t="s">
        <v>55</v>
      </c>
      <c r="Y8" t="s">
        <v>56</v>
      </c>
      <c r="Z8" t="s">
        <v>57</v>
      </c>
      <c r="AA8" t="s">
        <v>58</v>
      </c>
      <c r="AB8" t="s">
        <v>59</v>
      </c>
      <c r="AC8" t="s">
        <v>60</v>
      </c>
      <c r="AD8" t="s">
        <v>61</v>
      </c>
      <c r="AE8" t="s">
        <v>62</v>
      </c>
      <c r="AF8" t="s">
        <v>63</v>
      </c>
      <c r="AG8" t="s">
        <v>64</v>
      </c>
      <c r="AH8" t="s">
        <v>66</v>
      </c>
      <c r="AI8" t="s">
        <v>67</v>
      </c>
      <c r="AJ8" t="s">
        <v>68</v>
      </c>
      <c r="AK8" t="s">
        <v>69</v>
      </c>
      <c r="AL8" t="s">
        <v>71</v>
      </c>
      <c r="AM8" t="s">
        <v>72</v>
      </c>
      <c r="AN8" t="s">
        <v>73</v>
      </c>
      <c r="AO8" t="s">
        <v>74</v>
      </c>
      <c r="AP8" t="s">
        <v>76</v>
      </c>
      <c r="AQ8" t="s">
        <v>77</v>
      </c>
      <c r="AR8" t="s">
        <v>26</v>
      </c>
      <c r="AS8" t="s">
        <v>30</v>
      </c>
      <c r="AT8" t="s">
        <v>31</v>
      </c>
      <c r="AU8" t="s">
        <v>32</v>
      </c>
      <c r="AV8" t="s">
        <v>33</v>
      </c>
      <c r="AW8" t="s">
        <v>35</v>
      </c>
      <c r="AX8" t="s">
        <v>36</v>
      </c>
      <c r="AY8" t="s">
        <v>37</v>
      </c>
      <c r="AZ8" t="s">
        <v>39</v>
      </c>
      <c r="BA8" t="s">
        <v>40</v>
      </c>
      <c r="BB8" t="s">
        <v>42</v>
      </c>
      <c r="BC8" t="s">
        <v>43</v>
      </c>
      <c r="BD8" t="s">
        <v>44</v>
      </c>
      <c r="BE8" t="s">
        <v>46</v>
      </c>
      <c r="BF8" t="s">
        <v>47</v>
      </c>
      <c r="BG8" t="s">
        <v>48</v>
      </c>
      <c r="BH8" t="s">
        <v>49</v>
      </c>
      <c r="BI8" t="s">
        <v>50</v>
      </c>
      <c r="BJ8" t="s">
        <v>51</v>
      </c>
      <c r="BK8" t="s">
        <v>53</v>
      </c>
      <c r="BL8" t="s">
        <v>54</v>
      </c>
      <c r="BM8" t="s">
        <v>55</v>
      </c>
      <c r="BN8" t="s">
        <v>56</v>
      </c>
      <c r="BO8" t="s">
        <v>57</v>
      </c>
      <c r="BP8" t="s">
        <v>58</v>
      </c>
      <c r="BQ8" t="s">
        <v>59</v>
      </c>
      <c r="BR8" t="s">
        <v>60</v>
      </c>
      <c r="BS8" t="s">
        <v>61</v>
      </c>
      <c r="BT8" t="s">
        <v>62</v>
      </c>
      <c r="BU8" t="s">
        <v>63</v>
      </c>
      <c r="BV8" t="s">
        <v>64</v>
      </c>
      <c r="BW8" t="s">
        <v>66</v>
      </c>
      <c r="BX8" t="s">
        <v>67</v>
      </c>
      <c r="BY8" t="s">
        <v>68</v>
      </c>
      <c r="BZ8" t="s">
        <v>69</v>
      </c>
      <c r="CA8" t="s">
        <v>71</v>
      </c>
      <c r="CB8" t="s">
        <v>72</v>
      </c>
      <c r="CC8" t="s">
        <v>73</v>
      </c>
      <c r="CD8" t="s">
        <v>74</v>
      </c>
      <c r="CE8" t="s">
        <v>76</v>
      </c>
      <c r="CF8" t="s">
        <v>77</v>
      </c>
    </row>
    <row r="9" spans="1:84" x14ac:dyDescent="0.25">
      <c r="A9" t="s">
        <v>205</v>
      </c>
      <c r="B9">
        <v>0.34468670264921636</v>
      </c>
      <c r="C9">
        <v>17.142897640671773</v>
      </c>
      <c r="D9">
        <v>14.43573750345635</v>
      </c>
      <c r="E9">
        <v>18.738639580327121</v>
      </c>
      <c r="F9">
        <v>9.3524954011526464</v>
      </c>
      <c r="G9">
        <v>15.216419686711125</v>
      </c>
      <c r="H9">
        <v>5.6945296557898875</v>
      </c>
      <c r="I9">
        <v>1.9231002291029859</v>
      </c>
      <c r="J9">
        <v>7.5613572912775151</v>
      </c>
      <c r="K9">
        <v>2.8968160266162979</v>
      </c>
      <c r="L9">
        <v>2.2998597169271857</v>
      </c>
      <c r="M9">
        <v>7.4241138421435107</v>
      </c>
      <c r="N9">
        <v>31.232709045136865</v>
      </c>
      <c r="O9">
        <v>42.052550941558479</v>
      </c>
      <c r="P9">
        <v>18.31168428790895</v>
      </c>
      <c r="Q9">
        <v>2.698885054483358</v>
      </c>
      <c r="R9">
        <v>3.2776429505997036</v>
      </c>
      <c r="S9">
        <v>2.8366946883714852</v>
      </c>
      <c r="T9">
        <v>3.9693551524668709</v>
      </c>
      <c r="U9">
        <v>6.0092017100684192</v>
      </c>
      <c r="V9">
        <v>5.11088940180551</v>
      </c>
      <c r="W9">
        <v>1.4218991846667459</v>
      </c>
      <c r="X9">
        <v>0.53485390183327719</v>
      </c>
      <c r="Y9">
        <v>0.82982807572238804</v>
      </c>
      <c r="Z9">
        <v>240.23492075821375</v>
      </c>
      <c r="AA9">
        <v>200.495926164819</v>
      </c>
      <c r="AB9">
        <v>310.36298090244708</v>
      </c>
      <c r="AC9">
        <v>61.034112333933678</v>
      </c>
      <c r="AD9">
        <v>6.1132392583607427</v>
      </c>
      <c r="AE9">
        <v>1.6252000985693729</v>
      </c>
      <c r="AF9">
        <v>0.31247368454610469</v>
      </c>
      <c r="AG9">
        <v>2.0359963447763754</v>
      </c>
      <c r="AH9">
        <v>3.9012246987291785</v>
      </c>
      <c r="AI9">
        <v>5.1238206622308518</v>
      </c>
      <c r="AJ9">
        <v>5.577204423328002</v>
      </c>
      <c r="AK9">
        <v>4.0070081797778059</v>
      </c>
      <c r="AL9">
        <v>28.217139250202379</v>
      </c>
      <c r="AM9">
        <v>1.8200696640211445</v>
      </c>
      <c r="AN9">
        <v>2.0215651222695299</v>
      </c>
      <c r="AO9">
        <v>5.7462420736056785</v>
      </c>
      <c r="AP9">
        <v>13.496990886209687</v>
      </c>
      <c r="AQ9">
        <v>10.367431635301907</v>
      </c>
      <c r="AR9">
        <f>C9/B9</f>
        <v>49.734722891581633</v>
      </c>
      <c r="AS9">
        <f>D9/B9</f>
        <v>41.880749656152041</v>
      </c>
      <c r="AT9">
        <f>E9/B9</f>
        <v>54.364265973431579</v>
      </c>
      <c r="AU9">
        <f>F9/B9</f>
        <v>27.133322316383559</v>
      </c>
      <c r="AV9">
        <f>G9/B9</f>
        <v>44.145653341889137</v>
      </c>
      <c r="AW9">
        <f>H9/B9</f>
        <v>16.520885813181902</v>
      </c>
      <c r="AX9">
        <f>I9/B9</f>
        <v>5.5792701439373555</v>
      </c>
      <c r="AY9">
        <f>J9/B9</f>
        <v>21.936898734885691</v>
      </c>
      <c r="AZ9">
        <f>K9/B9</f>
        <v>8.4042001166617499</v>
      </c>
      <c r="BA9">
        <f>L9/B9</f>
        <v>6.6723192372980114</v>
      </c>
      <c r="BB9">
        <f>M9/B9</f>
        <v>21.538730055678837</v>
      </c>
      <c r="BC9">
        <f>N9/B9</f>
        <v>90.611876829266691</v>
      </c>
      <c r="BD9">
        <f>O9/B9</f>
        <v>122.00224324973415</v>
      </c>
      <c r="BE9">
        <f>P9/B9</f>
        <v>53.125589548908529</v>
      </c>
      <c r="BF9">
        <f>Q9/B9</f>
        <v>7.829965686926954</v>
      </c>
      <c r="BG9">
        <f>R9/B9</f>
        <v>9.5090495960771726</v>
      </c>
      <c r="BH9">
        <f>S9/B9</f>
        <v>8.2297769730280432</v>
      </c>
      <c r="BI9">
        <f>T9/B9</f>
        <v>11.515834878337147</v>
      </c>
      <c r="BJ9">
        <f>U9/B9</f>
        <v>17.433807756094129</v>
      </c>
      <c r="BK9">
        <f>V9/B9</f>
        <v>14.827637279082397</v>
      </c>
      <c r="BL9">
        <f>W9/B9</f>
        <v>4.1251930339587144</v>
      </c>
      <c r="BM9">
        <f>X9/B9</f>
        <v>1.5517102856665514</v>
      </c>
      <c r="BN9">
        <f>Y9/B9</f>
        <v>2.4074850272564601</v>
      </c>
      <c r="BO9">
        <f>Z9/B9</f>
        <v>696.96602425274887</v>
      </c>
      <c r="BP9">
        <f>AA9/B9</f>
        <v>581.67583670572105</v>
      </c>
      <c r="BQ9">
        <f>AB9/B9</f>
        <v>900.42052251229393</v>
      </c>
      <c r="BR9">
        <f>AC9/B9</f>
        <v>177.07127041697163</v>
      </c>
      <c r="BS9">
        <f>AD9/B9</f>
        <v>17.735639963407916</v>
      </c>
      <c r="BT9">
        <f>AE9/B9</f>
        <v>4.7150066598981049</v>
      </c>
      <c r="BU9">
        <f>AF9/B9</f>
        <v>0.90654406492758011</v>
      </c>
      <c r="BV9">
        <f>AG9/B9</f>
        <v>5.9068026968489846</v>
      </c>
      <c r="BW9">
        <f>AH9/B9</f>
        <v>11.3181758064494</v>
      </c>
      <c r="BX9">
        <f>AI9/B9</f>
        <v>14.865153261932777</v>
      </c>
      <c r="BY9">
        <f>AJ9/B9</f>
        <v>16.18050357168509</v>
      </c>
      <c r="BZ9">
        <f>AK9/B9</f>
        <v>11.625073288236742</v>
      </c>
      <c r="CA9">
        <f>AL9/B9</f>
        <v>81.863150023859873</v>
      </c>
      <c r="CB9">
        <f>AM9/B9</f>
        <v>5.2803593815262673</v>
      </c>
      <c r="CC9">
        <f>AN9/B9</f>
        <v>5.8649350460346978</v>
      </c>
      <c r="CD9">
        <f>AO9/B9</f>
        <v>16.670913120351969</v>
      </c>
      <c r="CE9">
        <f>AP9/B9</f>
        <v>39.157271755694673</v>
      </c>
      <c r="CF9">
        <f>AQ9/B9</f>
        <v>30.077840414553854</v>
      </c>
    </row>
    <row r="10" spans="1:84" x14ac:dyDescent="0.25">
      <c r="A10" t="s">
        <v>206</v>
      </c>
      <c r="B10">
        <v>0.29928915612803275</v>
      </c>
      <c r="C10">
        <v>15.761681449719996</v>
      </c>
      <c r="D10">
        <v>12.880012073177753</v>
      </c>
      <c r="E10">
        <v>16.133373223729627</v>
      </c>
      <c r="F10">
        <v>8.8613718628046794</v>
      </c>
      <c r="G10">
        <v>16.626005162235959</v>
      </c>
      <c r="H10">
        <v>4.6511574110687208</v>
      </c>
      <c r="I10">
        <v>1.9922628194742922</v>
      </c>
      <c r="J10">
        <v>7.8657708380685509</v>
      </c>
      <c r="K10">
        <v>3.3277808740752262</v>
      </c>
      <c r="L10">
        <v>2.3833078349003416</v>
      </c>
      <c r="M10">
        <v>13.874678657128626</v>
      </c>
      <c r="N10">
        <v>26.659683250711268</v>
      </c>
      <c r="O10">
        <v>41.023167344849227</v>
      </c>
      <c r="P10">
        <v>16.695952047191494</v>
      </c>
      <c r="Q10">
        <v>2.0440593904601578</v>
      </c>
      <c r="R10">
        <v>3.5158810821569477</v>
      </c>
      <c r="S10">
        <v>2.4977229425063934</v>
      </c>
      <c r="T10">
        <v>3.7356968132118031</v>
      </c>
      <c r="U10">
        <v>5.6627575358770779</v>
      </c>
      <c r="V10">
        <v>3.9761523211484935</v>
      </c>
      <c r="W10">
        <v>0.57404520397407599</v>
      </c>
      <c r="X10">
        <v>0.45003348018683281</v>
      </c>
      <c r="Y10">
        <v>0.6155649592739969</v>
      </c>
      <c r="Z10">
        <v>235.14071538274894</v>
      </c>
      <c r="AA10">
        <v>191.90370843930492</v>
      </c>
      <c r="AB10">
        <v>317.07721461622435</v>
      </c>
      <c r="AC10">
        <v>56.909272043453164</v>
      </c>
      <c r="AD10">
        <v>6.8851138489214234</v>
      </c>
      <c r="AE10">
        <v>1.9919323175770225</v>
      </c>
      <c r="AF10">
        <v>0.23963742852814349</v>
      </c>
      <c r="AG10">
        <v>1.1470337281772325</v>
      </c>
      <c r="AH10">
        <v>5.8952949044072467</v>
      </c>
      <c r="AI10">
        <v>4.4722766656483524</v>
      </c>
      <c r="AJ10">
        <v>4.8513078592615608</v>
      </c>
      <c r="AK10">
        <v>3.0890330930368379</v>
      </c>
      <c r="AL10">
        <v>21.296655916484013</v>
      </c>
      <c r="AM10">
        <v>1.5690030018377916</v>
      </c>
      <c r="AN10">
        <v>1.7729449421796193</v>
      </c>
      <c r="AO10">
        <v>4.2963688829372666</v>
      </c>
      <c r="AP10">
        <v>11.447869464893113</v>
      </c>
      <c r="AQ10">
        <v>8.9128750084388351</v>
      </c>
      <c r="AR10">
        <f t="shared" ref="AR10:AR25" si="0">C10/B10</f>
        <v>52.663723783488216</v>
      </c>
      <c r="AS10">
        <f t="shared" ref="AS10:AS25" si="1">D10/B10</f>
        <v>43.035344948040212</v>
      </c>
      <c r="AT10">
        <f t="shared" ref="AT10:AT25" si="2">E10/B10</f>
        <v>53.905639056391138</v>
      </c>
      <c r="AU10">
        <f t="shared" ref="AU10:AU25" si="3">F10/B10</f>
        <v>29.608061907240895</v>
      </c>
      <c r="AV10">
        <f t="shared" ref="AV10:AV25" si="4">G10/B10</f>
        <v>55.551645697191681</v>
      </c>
      <c r="AW10">
        <f t="shared" ref="AW10:AW25" si="5">H10/B10</f>
        <v>15.54068136394158</v>
      </c>
      <c r="AX10">
        <f t="shared" ref="AX10:AX25" si="6">I10/B10</f>
        <v>6.6566488584104366</v>
      </c>
      <c r="AY10">
        <f t="shared" ref="AY10:AY25" si="7">J10/B10</f>
        <v>26.281509627110101</v>
      </c>
      <c r="AZ10">
        <f t="shared" ref="AZ10:AZ25" si="8">K10/B10</f>
        <v>11.118949036201085</v>
      </c>
      <c r="BA10">
        <f t="shared" ref="BA10:BA25" si="9">L10/B10</f>
        <v>7.9632281561206568</v>
      </c>
      <c r="BB10">
        <f t="shared" ref="BB10:BB25" si="10">M10/B10</f>
        <v>46.358775027562928</v>
      </c>
      <c r="BC10">
        <f t="shared" ref="BC10:BC25" si="11">N10/B10</f>
        <v>89.076676200411811</v>
      </c>
      <c r="BD10">
        <f t="shared" ref="BD10:BD25" si="12">O10/B10</f>
        <v>137.06867256927927</v>
      </c>
      <c r="BE10">
        <f t="shared" ref="BE10:BE25" si="13">P10/B10</f>
        <v>55.785355751576716</v>
      </c>
      <c r="BF10">
        <f t="shared" ref="BF10:BF25" si="14">Q10/B10</f>
        <v>6.8297141697500416</v>
      </c>
      <c r="BG10">
        <f t="shared" ref="BG10:BG25" si="15">R10/B10</f>
        <v>11.747438923757366</v>
      </c>
      <c r="BH10">
        <f t="shared" ref="BH10:BH25" si="16">S10/B10</f>
        <v>8.3455176753476952</v>
      </c>
      <c r="BI10">
        <f t="shared" ref="BI10:BI25" si="17">T10/B10</f>
        <v>12.481898313795611</v>
      </c>
      <c r="BJ10">
        <f t="shared" ref="BJ10:BJ25" si="18">U10/B10</f>
        <v>18.920690642913268</v>
      </c>
      <c r="BK10">
        <f t="shared" ref="BK10:BK25" si="19">V10/B10</f>
        <v>13.285320365725303</v>
      </c>
      <c r="BL10">
        <f t="shared" ref="BL10:BL25" si="20">W10/B10</f>
        <v>1.9180287431747294</v>
      </c>
      <c r="BM10">
        <f t="shared" ref="BM10:BM25" si="21">X10/B10</f>
        <v>1.5036745266985658</v>
      </c>
      <c r="BN10">
        <f t="shared" ref="BN10:BN25" si="22">Y10/B10</f>
        <v>2.0567566404265736</v>
      </c>
      <c r="BO10">
        <f t="shared" ref="BO10:BO25" si="23">Z10/B10</f>
        <v>785.66399940717599</v>
      </c>
      <c r="BP10">
        <f t="shared" ref="BP10:BP25" si="24">AA10/B10</f>
        <v>641.19833448696863</v>
      </c>
      <c r="BQ10">
        <f t="shared" ref="BQ10:BQ25" si="25">AB10/B10</f>
        <v>1059.4343567883298</v>
      </c>
      <c r="BR10">
        <f t="shared" ref="BR10:BR25" si="26">AC10/B10</f>
        <v>190.14812557762025</v>
      </c>
      <c r="BS10">
        <f t="shared" ref="BS10:BS24" si="27">AD10/B10</f>
        <v>23.004889111238111</v>
      </c>
      <c r="BT10">
        <f t="shared" ref="BT10:BT25" si="28">AE10/B10</f>
        <v>6.6555445688279287</v>
      </c>
      <c r="BU10">
        <f t="shared" ref="BU10:BU25" si="29">AF10/B10</f>
        <v>0.80068864381317284</v>
      </c>
      <c r="BV10">
        <f t="shared" ref="BV10:BV25" si="30">AG10/B10</f>
        <v>3.8325268546867881</v>
      </c>
      <c r="BW10">
        <f t="shared" ref="BW10:BW25" si="31">AH10/B10</f>
        <v>19.69765620871777</v>
      </c>
      <c r="BX10">
        <f t="shared" ref="BX10:BX25" si="32">AI10/B10</f>
        <v>14.942996009301318</v>
      </c>
      <c r="BY10">
        <f t="shared" ref="BY10:BY25" si="33">AJ10/B10</f>
        <v>16.209434120580774</v>
      </c>
      <c r="BZ10">
        <f t="shared" ref="BZ10:BZ25" si="34">AK10/B10</f>
        <v>10.321232927381379</v>
      </c>
      <c r="CA10">
        <f t="shared" ref="CA10:CA25" si="35">AL10/B10</f>
        <v>71.15745920100602</v>
      </c>
      <c r="CB10">
        <f t="shared" ref="CB10:CB25" si="36">AM10/B10</f>
        <v>5.2424318412879236</v>
      </c>
      <c r="CC10">
        <f t="shared" ref="CC10:CC25" si="37">AN10/B10</f>
        <v>5.9238529224265379</v>
      </c>
      <c r="CD10">
        <f t="shared" ref="CD10:CD25" si="38">AO10/B10</f>
        <v>14.355244067377186</v>
      </c>
      <c r="CE10">
        <f t="shared" ref="CE10:CE25" si="39">AP10/B10</f>
        <v>38.250197945681116</v>
      </c>
      <c r="CF10">
        <f t="shared" ref="CF10:CF25" si="40">AQ10/B10</f>
        <v>29.780146811019112</v>
      </c>
    </row>
    <row r="11" spans="1:84" x14ac:dyDescent="0.25">
      <c r="A11" t="s">
        <v>207</v>
      </c>
      <c r="B11">
        <v>0.35766642825242656</v>
      </c>
      <c r="C11">
        <v>22.16525479230096</v>
      </c>
      <c r="D11">
        <v>18.262196075583844</v>
      </c>
      <c r="E11">
        <v>17.273665781971971</v>
      </c>
      <c r="F11">
        <v>11.914979129187481</v>
      </c>
      <c r="G11">
        <v>19.732614294825272</v>
      </c>
      <c r="H11">
        <v>8.4885523923062056</v>
      </c>
      <c r="I11">
        <v>3.9186612608735243</v>
      </c>
      <c r="J11">
        <v>9.7233831623770257</v>
      </c>
      <c r="K11">
        <v>3.4636573470790117</v>
      </c>
      <c r="L11">
        <v>7.6669547558448929</v>
      </c>
      <c r="M11">
        <v>9.1636549462711745</v>
      </c>
      <c r="N11">
        <v>37.120117871030295</v>
      </c>
      <c r="O11">
        <v>47.074752400778713</v>
      </c>
      <c r="P11">
        <v>20.643326100397761</v>
      </c>
      <c r="Q11">
        <v>1.4614645716832826</v>
      </c>
      <c r="R11">
        <v>4.3143540130449773</v>
      </c>
      <c r="S11">
        <v>1.4924263957429968</v>
      </c>
      <c r="T11">
        <v>4.7149096202312473</v>
      </c>
      <c r="U11">
        <v>18.327685220245375</v>
      </c>
      <c r="V11">
        <v>2.9477761326907537</v>
      </c>
      <c r="W11">
        <v>0.79339608911907422</v>
      </c>
      <c r="X11">
        <v>0.32644758388302031</v>
      </c>
      <c r="Y11">
        <v>3.1831237367676204</v>
      </c>
      <c r="Z11">
        <v>269.88241340018021</v>
      </c>
      <c r="AA11">
        <v>201.65339597258111</v>
      </c>
      <c r="AB11">
        <v>386.74613076465846</v>
      </c>
      <c r="AC11">
        <v>70.896606860721306</v>
      </c>
      <c r="AD11">
        <v>4.6823722610205571</v>
      </c>
      <c r="AE11">
        <v>1.4892028363354406</v>
      </c>
      <c r="AF11">
        <v>0.19236369497562211</v>
      </c>
      <c r="AG11">
        <v>1.2339635575767094</v>
      </c>
      <c r="AH11">
        <v>9.4573096947765372</v>
      </c>
      <c r="AI11">
        <v>4.2017327394142674</v>
      </c>
      <c r="AJ11">
        <v>5.4012649695363155</v>
      </c>
      <c r="AK11">
        <v>2.9136946711135598</v>
      </c>
      <c r="AL11">
        <v>17.988971846475607</v>
      </c>
      <c r="AM11">
        <v>3.2417281810796039</v>
      </c>
      <c r="AN11">
        <v>3.0994346586264596</v>
      </c>
      <c r="AO11">
        <v>3.8706274827549341</v>
      </c>
      <c r="AP11">
        <v>10.053169628365341</v>
      </c>
      <c r="AQ11">
        <v>10.113246720097198</v>
      </c>
      <c r="AR11">
        <f t="shared" si="0"/>
        <v>61.971862723044325</v>
      </c>
      <c r="AS11">
        <f t="shared" si="1"/>
        <v>51.059296129115928</v>
      </c>
      <c r="AT11">
        <f t="shared" si="2"/>
        <v>48.295463083778479</v>
      </c>
      <c r="AU11">
        <f t="shared" si="3"/>
        <v>33.313104580165877</v>
      </c>
      <c r="AV11">
        <f t="shared" si="4"/>
        <v>55.170440209442269</v>
      </c>
      <c r="AW11">
        <f t="shared" si="5"/>
        <v>23.733153916015084</v>
      </c>
      <c r="AX11">
        <f t="shared" si="6"/>
        <v>10.95618976603499</v>
      </c>
      <c r="AY11">
        <f t="shared" si="7"/>
        <v>27.185618761833172</v>
      </c>
      <c r="AZ11">
        <f t="shared" si="8"/>
        <v>9.6840437723008819</v>
      </c>
      <c r="BA11">
        <f t="shared" si="9"/>
        <v>21.436048089014005</v>
      </c>
      <c r="BB11">
        <f t="shared" si="10"/>
        <v>25.620673964411992</v>
      </c>
      <c r="BC11">
        <f t="shared" si="11"/>
        <v>103.7841825200111</v>
      </c>
      <c r="BD11">
        <f t="shared" si="12"/>
        <v>131.6163572599977</v>
      </c>
      <c r="BE11">
        <f t="shared" si="13"/>
        <v>57.716700449807199</v>
      </c>
      <c r="BF11">
        <f t="shared" si="14"/>
        <v>4.0861105662727724</v>
      </c>
      <c r="BG11">
        <f t="shared" si="15"/>
        <v>12.062507611142301</v>
      </c>
      <c r="BH11">
        <f t="shared" si="16"/>
        <v>4.1726767676660508</v>
      </c>
      <c r="BI11">
        <f t="shared" si="17"/>
        <v>13.182421518476019</v>
      </c>
      <c r="BJ11">
        <f t="shared" si="18"/>
        <v>51.242397308003511</v>
      </c>
      <c r="BK11">
        <f t="shared" si="19"/>
        <v>8.2416908600947369</v>
      </c>
      <c r="BL11">
        <f t="shared" si="20"/>
        <v>2.218257086625774</v>
      </c>
      <c r="BM11">
        <f t="shared" si="21"/>
        <v>0.91271519521151911</v>
      </c>
      <c r="BN11">
        <f t="shared" si="22"/>
        <v>8.8996995114148643</v>
      </c>
      <c r="BO11">
        <f t="shared" si="23"/>
        <v>754.56456653993837</v>
      </c>
      <c r="BP11">
        <f t="shared" si="24"/>
        <v>563.80297406683712</v>
      </c>
      <c r="BQ11">
        <f t="shared" si="25"/>
        <v>1081.3039754788185</v>
      </c>
      <c r="BR11">
        <f t="shared" si="26"/>
        <v>198.21990900047609</v>
      </c>
      <c r="BS11">
        <f t="shared" si="27"/>
        <v>13.091450276445649</v>
      </c>
      <c r="BT11">
        <f t="shared" si="28"/>
        <v>4.1636640140136976</v>
      </c>
      <c r="BU11">
        <f t="shared" si="29"/>
        <v>0.53782988779662477</v>
      </c>
      <c r="BV11">
        <f t="shared" si="30"/>
        <v>3.4500402053553305</v>
      </c>
      <c r="BW11">
        <f t="shared" si="31"/>
        <v>26.441703631468449</v>
      </c>
      <c r="BX11">
        <f t="shared" si="32"/>
        <v>11.747629655777628</v>
      </c>
      <c r="BY11">
        <f t="shared" si="33"/>
        <v>15.101403270995062</v>
      </c>
      <c r="BZ11">
        <f t="shared" si="34"/>
        <v>8.1464024603874527</v>
      </c>
      <c r="CA11">
        <f t="shared" si="35"/>
        <v>50.295388175989821</v>
      </c>
      <c r="CB11">
        <f t="shared" si="36"/>
        <v>9.0635517482555645</v>
      </c>
      <c r="CC11">
        <f t="shared" si="37"/>
        <v>8.6657131164656125</v>
      </c>
      <c r="CD11">
        <f t="shared" si="38"/>
        <v>10.821892067608875</v>
      </c>
      <c r="CE11">
        <f t="shared" si="39"/>
        <v>28.107669141567346</v>
      </c>
      <c r="CF11">
        <f t="shared" si="40"/>
        <v>28.275638755113118</v>
      </c>
    </row>
    <row r="12" spans="1:84" x14ac:dyDescent="0.25">
      <c r="A12" t="s">
        <v>208</v>
      </c>
      <c r="B12">
        <v>0.81085154529184267</v>
      </c>
      <c r="C12">
        <v>17.559038562716509</v>
      </c>
      <c r="D12">
        <v>9.6158718020726788</v>
      </c>
      <c r="E12">
        <v>10.374594026717086</v>
      </c>
      <c r="F12">
        <v>7.5477745216776313</v>
      </c>
      <c r="G12">
        <v>36.748900454506241</v>
      </c>
      <c r="H12">
        <v>4.6011599276995137</v>
      </c>
      <c r="I12">
        <v>0.75612989944445741</v>
      </c>
      <c r="J12">
        <v>5.204083120957864</v>
      </c>
      <c r="K12">
        <v>3.4466454352955069</v>
      </c>
      <c r="L12">
        <v>0.80344666551471589</v>
      </c>
      <c r="M12">
        <v>6.3569250852756261</v>
      </c>
      <c r="N12">
        <v>7.9051015706991574</v>
      </c>
      <c r="O12">
        <v>24.717077233751883</v>
      </c>
      <c r="P12">
        <v>8.0031139155471109</v>
      </c>
      <c r="Q12">
        <v>0.66472349217920745</v>
      </c>
      <c r="R12">
        <v>6.2378284175459573</v>
      </c>
      <c r="S12">
        <v>0.28775480664224368</v>
      </c>
      <c r="T12">
        <v>2.3664678178161802</v>
      </c>
      <c r="U12">
        <v>13.628172208491417</v>
      </c>
      <c r="V12">
        <v>5.0695516551563289</v>
      </c>
      <c r="W12">
        <v>0.30133504400631445</v>
      </c>
      <c r="X12">
        <v>7.6361970762616097E-2</v>
      </c>
      <c r="Y12">
        <v>0.51550125726133555</v>
      </c>
      <c r="Z12">
        <v>64.400888371238665</v>
      </c>
      <c r="AA12">
        <v>56.648420941333065</v>
      </c>
      <c r="AB12">
        <v>124.18341788544991</v>
      </c>
      <c r="AC12">
        <v>20.776937015870349</v>
      </c>
      <c r="AD12">
        <v>4.6687939579004194</v>
      </c>
      <c r="AE12">
        <v>0.85507827513508128</v>
      </c>
      <c r="AF12">
        <v>1.3051662733925161E-2</v>
      </c>
      <c r="AG12">
        <v>0.20755464520613634</v>
      </c>
      <c r="AH12">
        <v>3.3396442750500785</v>
      </c>
      <c r="AI12">
        <v>3.8293341859369714</v>
      </c>
      <c r="AJ12">
        <v>1.5551925665665136</v>
      </c>
      <c r="AK12">
        <v>2.1551680126659303</v>
      </c>
      <c r="AL12">
        <v>10.900509355471835</v>
      </c>
      <c r="AM12">
        <v>0.82457187196460435</v>
      </c>
      <c r="AN12">
        <v>1.032477373530778</v>
      </c>
      <c r="AO12">
        <v>0.64148540699736467</v>
      </c>
      <c r="AP12">
        <v>3.6109613387814119</v>
      </c>
      <c r="AQ12">
        <v>3.6035550268642269</v>
      </c>
      <c r="AR12">
        <f t="shared" si="0"/>
        <v>21.655059627957716</v>
      </c>
      <c r="AS12">
        <f t="shared" si="1"/>
        <v>11.858979436996352</v>
      </c>
      <c r="AT12">
        <f t="shared" si="2"/>
        <v>12.794689838055435</v>
      </c>
      <c r="AU12">
        <f t="shared" si="3"/>
        <v>9.3084542608363989</v>
      </c>
      <c r="AV12">
        <f t="shared" si="4"/>
        <v>45.321366984975697</v>
      </c>
      <c r="AW12">
        <f t="shared" si="5"/>
        <v>5.6744788295907593</v>
      </c>
      <c r="AX12">
        <f t="shared" si="6"/>
        <v>0.93251336059587853</v>
      </c>
      <c r="AY12">
        <f t="shared" si="7"/>
        <v>6.418046745023843</v>
      </c>
      <c r="AZ12">
        <f t="shared" si="8"/>
        <v>4.2506491543467257</v>
      </c>
      <c r="BA12">
        <f t="shared" si="9"/>
        <v>0.9908677737372239</v>
      </c>
      <c r="BB12">
        <f t="shared" si="10"/>
        <v>7.8398137392556047</v>
      </c>
      <c r="BC12">
        <f t="shared" si="11"/>
        <v>9.7491354818272491</v>
      </c>
      <c r="BD12">
        <f t="shared" si="12"/>
        <v>30.482863820473675</v>
      </c>
      <c r="BE12">
        <f t="shared" si="13"/>
        <v>9.8700113011027444</v>
      </c>
      <c r="BF12">
        <f t="shared" si="14"/>
        <v>0.81978445504467701</v>
      </c>
      <c r="BG12">
        <f t="shared" si="15"/>
        <v>7.6929352281135888</v>
      </c>
      <c r="BH12">
        <f t="shared" si="16"/>
        <v>0.35487976598561533</v>
      </c>
      <c r="BI12">
        <f t="shared" si="17"/>
        <v>2.9184970190374839</v>
      </c>
      <c r="BJ12">
        <f t="shared" si="18"/>
        <v>16.807234675228187</v>
      </c>
      <c r="BK12">
        <f t="shared" si="19"/>
        <v>6.2521329392443716</v>
      </c>
      <c r="BL12">
        <f t="shared" si="20"/>
        <v>0.37162788398936525</v>
      </c>
      <c r="BM12">
        <f t="shared" si="21"/>
        <v>9.4175032662892441E-2</v>
      </c>
      <c r="BN12">
        <f t="shared" si="22"/>
        <v>0.6357529442406078</v>
      </c>
      <c r="BO12">
        <f t="shared" si="23"/>
        <v>79.423772138288797</v>
      </c>
      <c r="BP12">
        <f t="shared" si="24"/>
        <v>69.862875973115521</v>
      </c>
      <c r="BQ12">
        <f t="shared" si="25"/>
        <v>153.15185449976994</v>
      </c>
      <c r="BR12">
        <f t="shared" si="26"/>
        <v>25.623601677163098</v>
      </c>
      <c r="BS12">
        <f t="shared" si="27"/>
        <v>5.7578899429981618</v>
      </c>
      <c r="BT12">
        <f t="shared" si="28"/>
        <v>1.0545435599155459</v>
      </c>
      <c r="BU12">
        <f t="shared" si="29"/>
        <v>1.6096242042959407E-2</v>
      </c>
      <c r="BV12">
        <f t="shared" si="30"/>
        <v>0.25597120263418011</v>
      </c>
      <c r="BW12">
        <f t="shared" si="31"/>
        <v>4.1186876863483928</v>
      </c>
      <c r="BX12">
        <f t="shared" si="32"/>
        <v>4.7226082359610144</v>
      </c>
      <c r="BY12">
        <f t="shared" si="33"/>
        <v>1.9179744746083782</v>
      </c>
      <c r="BZ12">
        <f t="shared" si="34"/>
        <v>2.6579070178502771</v>
      </c>
      <c r="CA12">
        <f t="shared" si="35"/>
        <v>13.443286158563723</v>
      </c>
      <c r="CB12">
        <f t="shared" si="36"/>
        <v>1.0169208861380703</v>
      </c>
      <c r="CC12">
        <f t="shared" si="37"/>
        <v>1.273324789877742</v>
      </c>
      <c r="CD12">
        <f t="shared" si="38"/>
        <v>0.79112558978534164</v>
      </c>
      <c r="CE12">
        <f t="shared" si="39"/>
        <v>4.4532952545360818</v>
      </c>
      <c r="CF12">
        <f t="shared" si="40"/>
        <v>4.4441612620559674</v>
      </c>
    </row>
    <row r="13" spans="1:84" x14ac:dyDescent="0.25">
      <c r="A13" t="s">
        <v>209</v>
      </c>
      <c r="B13">
        <v>0.73262363395369168</v>
      </c>
      <c r="C13">
        <v>18.763393239159303</v>
      </c>
      <c r="D13">
        <v>10.60914608062216</v>
      </c>
      <c r="E13">
        <v>12.740614999741416</v>
      </c>
      <c r="F13">
        <v>7.6244035638656031</v>
      </c>
      <c r="G13">
        <v>33.663193735673367</v>
      </c>
      <c r="H13">
        <v>7.5237880826274077</v>
      </c>
      <c r="I13">
        <v>1.6327935773543338</v>
      </c>
      <c r="J13">
        <v>5.7073566778030376</v>
      </c>
      <c r="K13">
        <v>3.006346656871774</v>
      </c>
      <c r="L13">
        <v>2.3592706307129681</v>
      </c>
      <c r="M13">
        <v>4.6958172722372176</v>
      </c>
      <c r="N13">
        <v>12.465816795409902</v>
      </c>
      <c r="O13">
        <v>26.675900361591722</v>
      </c>
      <c r="P13">
        <v>12.717607085845192</v>
      </c>
      <c r="Q13">
        <v>2.8806887449989667</v>
      </c>
      <c r="R13">
        <v>6.3625961359177197</v>
      </c>
      <c r="S13">
        <v>0.41947583773318831</v>
      </c>
      <c r="T13">
        <v>2.9178827043119182</v>
      </c>
      <c r="U13">
        <v>9.4522268233107418</v>
      </c>
      <c r="V13">
        <v>7.4667722855920289</v>
      </c>
      <c r="W13">
        <v>0.2708406469247715</v>
      </c>
      <c r="X13">
        <v>0.10215183719975141</v>
      </c>
      <c r="Y13">
        <v>0.28179105348063982</v>
      </c>
      <c r="Z13">
        <v>75.160426549948539</v>
      </c>
      <c r="AA13">
        <v>65.26192487133099</v>
      </c>
      <c r="AB13">
        <v>136.75878678371592</v>
      </c>
      <c r="AC13">
        <v>23.51274416670412</v>
      </c>
      <c r="AD13">
        <v>3.7445688724661452</v>
      </c>
      <c r="AE13">
        <v>0.85239299201591434</v>
      </c>
      <c r="AF13">
        <v>2.0933131949104469E-2</v>
      </c>
      <c r="AG13">
        <v>0.32457015869897632</v>
      </c>
      <c r="AH13">
        <v>4.6005111775076513</v>
      </c>
      <c r="AI13">
        <v>3.6832161934248115</v>
      </c>
      <c r="AJ13">
        <v>2.4475528205206358</v>
      </c>
      <c r="AK13">
        <v>2.8816202752042344</v>
      </c>
      <c r="AL13">
        <v>3.7894714696768226</v>
      </c>
      <c r="AM13">
        <v>1.1292652387654158</v>
      </c>
      <c r="AN13">
        <v>1.0318996146822104</v>
      </c>
      <c r="AO13">
        <v>0.76800209610930792</v>
      </c>
      <c r="AP13">
        <v>5.3063019118053081</v>
      </c>
      <c r="AQ13">
        <v>3.3217921602434495</v>
      </c>
      <c r="AR13">
        <f t="shared" si="0"/>
        <v>25.61123115548483</v>
      </c>
      <c r="AS13">
        <f t="shared" si="1"/>
        <v>14.481031717975881</v>
      </c>
      <c r="AT13">
        <f t="shared" si="2"/>
        <v>17.390395844842121</v>
      </c>
      <c r="AU13">
        <f t="shared" si="3"/>
        <v>10.40698553869958</v>
      </c>
      <c r="AV13">
        <f t="shared" si="4"/>
        <v>45.948823073050328</v>
      </c>
      <c r="AW13">
        <f t="shared" si="5"/>
        <v>10.269649699975387</v>
      </c>
      <c r="AX13">
        <f t="shared" si="6"/>
        <v>2.2286935633549887</v>
      </c>
      <c r="AY13">
        <f t="shared" si="7"/>
        <v>7.7902983377735167</v>
      </c>
      <c r="AZ13">
        <f t="shared" si="8"/>
        <v>4.1035349087056643</v>
      </c>
      <c r="BA13">
        <f t="shared" si="9"/>
        <v>3.2203037431114252</v>
      </c>
      <c r="BB13">
        <f t="shared" si="10"/>
        <v>6.4095902105910429</v>
      </c>
      <c r="BC13">
        <f t="shared" si="11"/>
        <v>17.015308021305046</v>
      </c>
      <c r="BD13">
        <f t="shared" si="12"/>
        <v>36.411465758525992</v>
      </c>
      <c r="BE13">
        <f t="shared" si="13"/>
        <v>17.358991024099364</v>
      </c>
      <c r="BF13">
        <f t="shared" si="14"/>
        <v>3.9320172207016895</v>
      </c>
      <c r="BG13">
        <f t="shared" si="15"/>
        <v>8.684672239661726</v>
      </c>
      <c r="BH13">
        <f t="shared" si="16"/>
        <v>0.57256661987470492</v>
      </c>
      <c r="BI13">
        <f t="shared" si="17"/>
        <v>3.9827853881333484</v>
      </c>
      <c r="BJ13">
        <f t="shared" si="18"/>
        <v>12.901886296379304</v>
      </c>
      <c r="BK13">
        <f t="shared" si="19"/>
        <v>10.191825569831392</v>
      </c>
      <c r="BL13">
        <f t="shared" si="20"/>
        <v>0.36968592654204635</v>
      </c>
      <c r="BM13">
        <f t="shared" si="21"/>
        <v>0.13943289905688233</v>
      </c>
      <c r="BN13">
        <f t="shared" si="22"/>
        <v>0.3846327642474765</v>
      </c>
      <c r="BO13">
        <f t="shared" si="23"/>
        <v>102.59077521746909</v>
      </c>
      <c r="BP13">
        <f t="shared" si="24"/>
        <v>89.079742785715439</v>
      </c>
      <c r="BQ13">
        <f t="shared" si="25"/>
        <v>186.66990859369449</v>
      </c>
      <c r="BR13">
        <f t="shared" si="26"/>
        <v>32.093892521341097</v>
      </c>
      <c r="BS13">
        <f t="shared" si="27"/>
        <v>5.1111767337590903</v>
      </c>
      <c r="BT13">
        <f t="shared" si="28"/>
        <v>1.1634800633114617</v>
      </c>
      <c r="BU13">
        <f t="shared" si="29"/>
        <v>2.8572831913893225E-2</v>
      </c>
      <c r="BV13">
        <f t="shared" si="30"/>
        <v>0.4430244175271747</v>
      </c>
      <c r="BW13">
        <f t="shared" si="31"/>
        <v>6.2795014579047068</v>
      </c>
      <c r="BX13">
        <f t="shared" si="32"/>
        <v>5.0274329447275568</v>
      </c>
      <c r="BY13">
        <f t="shared" si="33"/>
        <v>3.3408051652826463</v>
      </c>
      <c r="BZ13">
        <f t="shared" si="34"/>
        <v>3.9332887196843807</v>
      </c>
      <c r="CA13">
        <f t="shared" si="35"/>
        <v>5.1724668630009702</v>
      </c>
      <c r="CB13">
        <f t="shared" si="36"/>
        <v>1.5413988662516933</v>
      </c>
      <c r="CC13">
        <f t="shared" si="37"/>
        <v>1.4084989438757796</v>
      </c>
      <c r="CD13">
        <f t="shared" si="38"/>
        <v>1.0482900912774165</v>
      </c>
      <c r="CE13">
        <f t="shared" si="39"/>
        <v>7.2428756948082755</v>
      </c>
      <c r="CF13">
        <f t="shared" si="40"/>
        <v>4.5341045610513522</v>
      </c>
    </row>
    <row r="14" spans="1:84" x14ac:dyDescent="0.25">
      <c r="A14" t="s">
        <v>230</v>
      </c>
      <c r="B14">
        <v>0.33235216241245857</v>
      </c>
      <c r="C14">
        <v>18.46080732891155</v>
      </c>
      <c r="D14">
        <v>15.193796059913446</v>
      </c>
      <c r="E14">
        <v>14.962526170485756</v>
      </c>
      <c r="F14">
        <v>9.3683820662584694</v>
      </c>
      <c r="G14">
        <v>18.790411933122986</v>
      </c>
      <c r="H14">
        <v>6.3861911690738378</v>
      </c>
      <c r="I14">
        <v>2.0334846411037097</v>
      </c>
      <c r="J14">
        <v>6.9788354624840334</v>
      </c>
      <c r="K14">
        <v>2.8868157349509214</v>
      </c>
      <c r="L14">
        <v>2.6704965826191414</v>
      </c>
      <c r="M14">
        <v>5.1657695769774872</v>
      </c>
      <c r="N14">
        <v>28.460591057269557</v>
      </c>
      <c r="O14">
        <v>33.909812302192236</v>
      </c>
      <c r="P14">
        <v>19.851488810176729</v>
      </c>
      <c r="Q14">
        <v>1.2345911076774083</v>
      </c>
      <c r="R14">
        <v>3.2299899380224475</v>
      </c>
      <c r="S14">
        <v>0.44554283065273731</v>
      </c>
      <c r="T14">
        <v>4.0364455023270374</v>
      </c>
      <c r="U14">
        <v>25.022315579131504</v>
      </c>
      <c r="V14">
        <v>4.0150416089755225</v>
      </c>
      <c r="W14">
        <v>0.44635402454835643</v>
      </c>
      <c r="X14">
        <v>0.2787656220252584</v>
      </c>
      <c r="Y14">
        <v>1.2174241079332548</v>
      </c>
      <c r="Z14">
        <v>215.19644089755855</v>
      </c>
      <c r="AA14">
        <v>160.51336227452066</v>
      </c>
      <c r="AB14">
        <v>235.82691380767184</v>
      </c>
      <c r="AC14">
        <v>47.444471947154838</v>
      </c>
      <c r="AD14">
        <v>5.5281440620985665</v>
      </c>
      <c r="AE14">
        <v>1.8591385903411892</v>
      </c>
      <c r="AF14">
        <v>0.12408860264086005</v>
      </c>
      <c r="AG14">
        <v>0.87318851883706383</v>
      </c>
      <c r="AH14">
        <v>4.8474934762694106</v>
      </c>
      <c r="AI14">
        <v>3.8246499277749395</v>
      </c>
      <c r="AJ14">
        <v>3.9158715439824836</v>
      </c>
      <c r="AK14">
        <v>2.5836602218665035</v>
      </c>
      <c r="AL14">
        <v>13.279269052347894</v>
      </c>
      <c r="AM14">
        <v>2.381901229512466</v>
      </c>
      <c r="AN14">
        <v>2.6272795465281047</v>
      </c>
      <c r="AO14">
        <v>5.0152459165681433</v>
      </c>
      <c r="AP14">
        <v>10.510021828205026</v>
      </c>
      <c r="AQ14">
        <v>7.8232643635537773</v>
      </c>
      <c r="AR14">
        <f t="shared" si="0"/>
        <v>55.545922117398945</v>
      </c>
      <c r="AS14">
        <f t="shared" si="1"/>
        <v>45.715953672831859</v>
      </c>
      <c r="AT14">
        <f t="shared" si="2"/>
        <v>45.020095737836158</v>
      </c>
      <c r="AU14">
        <f t="shared" si="3"/>
        <v>28.188118284700789</v>
      </c>
      <c r="AV14">
        <f t="shared" si="4"/>
        <v>56.537655108750414</v>
      </c>
      <c r="AW14">
        <f t="shared" si="5"/>
        <v>19.215133497908134</v>
      </c>
      <c r="AX14">
        <f t="shared" si="6"/>
        <v>6.1184636992976653</v>
      </c>
      <c r="AY14">
        <f t="shared" si="7"/>
        <v>20.9983151962258</v>
      </c>
      <c r="AZ14">
        <f t="shared" si="8"/>
        <v>8.6860145996832721</v>
      </c>
      <c r="BA14">
        <f t="shared" si="9"/>
        <v>8.0351412887904683</v>
      </c>
      <c r="BB14">
        <f t="shared" si="10"/>
        <v>15.543059926195452</v>
      </c>
      <c r="BC14">
        <f t="shared" si="11"/>
        <v>85.633837465300275</v>
      </c>
      <c r="BD14">
        <f t="shared" si="12"/>
        <v>102.02976281559194</v>
      </c>
      <c r="BE14">
        <f t="shared" si="13"/>
        <v>59.73028328168499</v>
      </c>
      <c r="BF14">
        <f t="shared" si="14"/>
        <v>3.7147076122984428</v>
      </c>
      <c r="BG14">
        <f t="shared" si="15"/>
        <v>9.7185765682304694</v>
      </c>
      <c r="BH14">
        <f t="shared" si="16"/>
        <v>1.340574490079008</v>
      </c>
      <c r="BI14">
        <f t="shared" si="17"/>
        <v>12.145085721806415</v>
      </c>
      <c r="BJ14">
        <f t="shared" si="18"/>
        <v>75.28855957337835</v>
      </c>
      <c r="BK14">
        <f t="shared" si="19"/>
        <v>12.080684475862506</v>
      </c>
      <c r="BL14">
        <f t="shared" si="20"/>
        <v>1.3430152561920699</v>
      </c>
      <c r="BM14">
        <f t="shared" si="21"/>
        <v>0.83876578386543565</v>
      </c>
      <c r="BN14">
        <f t="shared" si="22"/>
        <v>3.6630545716816987</v>
      </c>
      <c r="BO14">
        <f t="shared" si="23"/>
        <v>647.49523317526541</v>
      </c>
      <c r="BP14">
        <f t="shared" si="24"/>
        <v>482.96169072406684</v>
      </c>
      <c r="BQ14">
        <f t="shared" si="25"/>
        <v>709.56936791343594</v>
      </c>
      <c r="BR14">
        <f t="shared" si="26"/>
        <v>142.75361292301415</v>
      </c>
      <c r="BS14">
        <f t="shared" si="27"/>
        <v>16.63339279025957</v>
      </c>
      <c r="BT14">
        <f t="shared" si="28"/>
        <v>5.5938814324124806</v>
      </c>
      <c r="BU14">
        <f t="shared" si="29"/>
        <v>0.37336481201185184</v>
      </c>
      <c r="BV14">
        <f t="shared" si="30"/>
        <v>2.6272990447807341</v>
      </c>
      <c r="BW14">
        <f t="shared" si="31"/>
        <v>14.585412777466848</v>
      </c>
      <c r="BX14">
        <f t="shared" si="32"/>
        <v>11.507823207807022</v>
      </c>
      <c r="BY14">
        <f t="shared" si="33"/>
        <v>11.782295970509663</v>
      </c>
      <c r="BZ14">
        <f t="shared" si="34"/>
        <v>7.7738631309403274</v>
      </c>
      <c r="CA14">
        <f t="shared" si="35"/>
        <v>39.955416435256829</v>
      </c>
      <c r="CB14">
        <f t="shared" si="36"/>
        <v>7.1667992536075582</v>
      </c>
      <c r="CC14">
        <f t="shared" si="37"/>
        <v>7.9051074241772961</v>
      </c>
      <c r="CD14">
        <f t="shared" si="38"/>
        <v>15.090155815938635</v>
      </c>
      <c r="CE14">
        <f t="shared" si="39"/>
        <v>31.623148626190634</v>
      </c>
      <c r="CF14">
        <f t="shared" si="40"/>
        <v>23.53908067504878</v>
      </c>
    </row>
    <row r="15" spans="1:84" x14ac:dyDescent="0.25">
      <c r="A15" t="s">
        <v>231</v>
      </c>
      <c r="B15">
        <v>0.32269271053161774</v>
      </c>
      <c r="C15">
        <v>19.324735066652909</v>
      </c>
      <c r="D15">
        <v>14.588095983668909</v>
      </c>
      <c r="E15">
        <v>15.510114999306339</v>
      </c>
      <c r="F15">
        <v>10.534475072886909</v>
      </c>
      <c r="G15">
        <v>27.685373687650369</v>
      </c>
      <c r="H15">
        <v>7.8395266000517871</v>
      </c>
      <c r="I15">
        <v>2.7573562811475316</v>
      </c>
      <c r="J15">
        <v>8.7688906330957241</v>
      </c>
      <c r="K15">
        <v>3.2460292839914766</v>
      </c>
      <c r="L15">
        <v>4.6947705762928225</v>
      </c>
      <c r="M15">
        <v>5.0420444325584262</v>
      </c>
      <c r="N15">
        <v>27.525971846518814</v>
      </c>
      <c r="O15">
        <v>33.051896006233861</v>
      </c>
      <c r="P15">
        <v>17.767350509301437</v>
      </c>
      <c r="Q15">
        <v>0.33910289442560976</v>
      </c>
      <c r="R15">
        <v>3.7034814831593996</v>
      </c>
      <c r="S15">
        <v>1.2390129242686236</v>
      </c>
      <c r="T15">
        <v>4.4792110656417794</v>
      </c>
      <c r="U15">
        <v>18.26198424850833</v>
      </c>
      <c r="V15">
        <v>2.5259971103373036</v>
      </c>
      <c r="W15">
        <v>0.91923785531923352</v>
      </c>
      <c r="X15">
        <v>0.32433232953317143</v>
      </c>
      <c r="Y15">
        <v>1.8615854382641075</v>
      </c>
      <c r="Z15">
        <v>234.41170987432733</v>
      </c>
      <c r="AA15">
        <v>204.68165519679295</v>
      </c>
      <c r="AB15">
        <v>364.2108359875636</v>
      </c>
      <c r="AC15">
        <v>69.547740880919136</v>
      </c>
      <c r="AD15">
        <v>5.7328413184656517</v>
      </c>
      <c r="AE15">
        <v>2.028716298002792</v>
      </c>
      <c r="AF15">
        <v>0.1973092708958715</v>
      </c>
      <c r="AG15">
        <v>1.5502670643901839</v>
      </c>
      <c r="AH15">
        <v>9.5057221400674496</v>
      </c>
      <c r="AI15">
        <v>4.2195148916981831</v>
      </c>
      <c r="AJ15">
        <v>3.7570735963015118</v>
      </c>
      <c r="AK15">
        <v>2.6326182663939601</v>
      </c>
      <c r="AL15">
        <v>23.31970318488456</v>
      </c>
      <c r="AM15">
        <v>3.7993701005246843</v>
      </c>
      <c r="AN15">
        <v>2.6194513759788745</v>
      </c>
      <c r="AO15">
        <v>3.7610267214475819</v>
      </c>
      <c r="AP15">
        <v>11.1865636255572</v>
      </c>
      <c r="AQ15">
        <v>9.2275349492655927</v>
      </c>
      <c r="AR15">
        <f t="shared" si="0"/>
        <v>59.885874195349864</v>
      </c>
      <c r="AS15">
        <f t="shared" si="1"/>
        <v>45.207392381550413</v>
      </c>
      <c r="AT15">
        <f t="shared" si="2"/>
        <v>48.064658708138502</v>
      </c>
      <c r="AU15">
        <f t="shared" si="3"/>
        <v>32.645531581832032</v>
      </c>
      <c r="AV15">
        <f t="shared" si="4"/>
        <v>85.794853072572678</v>
      </c>
      <c r="AW15">
        <f t="shared" si="5"/>
        <v>24.294092628050432</v>
      </c>
      <c r="AX15">
        <f t="shared" si="6"/>
        <v>8.5448359729135035</v>
      </c>
      <c r="AY15">
        <f t="shared" si="7"/>
        <v>27.17412060114243</v>
      </c>
      <c r="AZ15">
        <f t="shared" si="8"/>
        <v>10.059196188980623</v>
      </c>
      <c r="BA15">
        <f t="shared" si="9"/>
        <v>14.548734517611065</v>
      </c>
      <c r="BB15">
        <f t="shared" si="10"/>
        <v>15.624909605959015</v>
      </c>
      <c r="BC15">
        <f t="shared" si="11"/>
        <v>85.300878972975099</v>
      </c>
      <c r="BD15">
        <f t="shared" si="12"/>
        <v>102.4252948006875</v>
      </c>
      <c r="BE15">
        <f t="shared" si="13"/>
        <v>55.059658707600633</v>
      </c>
      <c r="BF15">
        <f t="shared" si="14"/>
        <v>1.05085390329071</v>
      </c>
      <c r="BG15">
        <f t="shared" si="15"/>
        <v>11.476805525163943</v>
      </c>
      <c r="BH15">
        <f t="shared" si="16"/>
        <v>3.8396061758798981</v>
      </c>
      <c r="BI15">
        <f t="shared" si="17"/>
        <v>13.880732100401449</v>
      </c>
      <c r="BJ15">
        <f t="shared" si="18"/>
        <v>56.592490789217884</v>
      </c>
      <c r="BK15">
        <f t="shared" si="19"/>
        <v>7.8278716187169772</v>
      </c>
      <c r="BL15">
        <f t="shared" si="20"/>
        <v>2.8486477237271393</v>
      </c>
      <c r="BM15">
        <f t="shared" si="21"/>
        <v>1.0050810537332948</v>
      </c>
      <c r="BN15">
        <f t="shared" si="22"/>
        <v>5.7689107237571378</v>
      </c>
      <c r="BO15">
        <f t="shared" si="23"/>
        <v>726.42393901042101</v>
      </c>
      <c r="BP15">
        <f t="shared" si="24"/>
        <v>634.29277612001727</v>
      </c>
      <c r="BQ15">
        <f t="shared" si="25"/>
        <v>1128.6614915705629</v>
      </c>
      <c r="BR15">
        <f t="shared" si="26"/>
        <v>215.5231234270623</v>
      </c>
      <c r="BS15">
        <f t="shared" si="27"/>
        <v>17.765636258163763</v>
      </c>
      <c r="BT15">
        <f t="shared" si="28"/>
        <v>6.2868364601747535</v>
      </c>
      <c r="BU15">
        <f t="shared" si="29"/>
        <v>0.61144632170592195</v>
      </c>
      <c r="BV15">
        <f t="shared" si="30"/>
        <v>4.804158922078555</v>
      </c>
      <c r="BW15">
        <f t="shared" si="31"/>
        <v>29.457505018961591</v>
      </c>
      <c r="BX15">
        <f t="shared" si="32"/>
        <v>13.075953543378077</v>
      </c>
      <c r="BY15">
        <f t="shared" si="33"/>
        <v>11.642883380017938</v>
      </c>
      <c r="BZ15">
        <f t="shared" si="34"/>
        <v>8.1582824169063883</v>
      </c>
      <c r="CA15">
        <f t="shared" si="35"/>
        <v>72.265974482245625</v>
      </c>
      <c r="CB15">
        <f t="shared" si="36"/>
        <v>11.773957007784402</v>
      </c>
      <c r="CC15">
        <f t="shared" si="37"/>
        <v>8.1174792317541922</v>
      </c>
      <c r="CD15">
        <f t="shared" si="38"/>
        <v>11.655133812138198</v>
      </c>
      <c r="CE15">
        <f t="shared" si="39"/>
        <v>34.666304073395331</v>
      </c>
      <c r="CF15">
        <f t="shared" si="40"/>
        <v>28.595424216629368</v>
      </c>
    </row>
    <row r="16" spans="1:84" x14ac:dyDescent="0.25">
      <c r="A16" t="s">
        <v>232</v>
      </c>
      <c r="B16">
        <v>0.83108313769045772</v>
      </c>
      <c r="C16">
        <v>16.691307349704424</v>
      </c>
      <c r="D16">
        <v>9.7641312943976661</v>
      </c>
      <c r="E16">
        <v>14.777706386605384</v>
      </c>
      <c r="F16">
        <v>6.8709628681107358</v>
      </c>
      <c r="G16">
        <v>33.33626226995657</v>
      </c>
      <c r="H16">
        <v>7.5680213138848895</v>
      </c>
      <c r="I16">
        <v>1.1418837096373815</v>
      </c>
      <c r="J16">
        <v>4.3576086492669965</v>
      </c>
      <c r="K16">
        <v>2.4915924550380897</v>
      </c>
      <c r="L16">
        <v>1.2455599610205801</v>
      </c>
      <c r="M16">
        <v>4.136809854509516</v>
      </c>
      <c r="N16">
        <v>5.4032024877148155</v>
      </c>
      <c r="O16">
        <v>25.127935309414511</v>
      </c>
      <c r="P16">
        <v>9.6019690292298741</v>
      </c>
      <c r="Q16">
        <v>1.3592237382770302</v>
      </c>
      <c r="R16">
        <v>6.198861449830078</v>
      </c>
      <c r="S16">
        <v>0.19683660334802675</v>
      </c>
      <c r="T16">
        <v>2.7742145755609524</v>
      </c>
      <c r="U16">
        <v>6.7358345513096758</v>
      </c>
      <c r="V16">
        <v>5.4936486296226024</v>
      </c>
      <c r="W16">
        <v>0.13930365190747471</v>
      </c>
      <c r="X16">
        <v>8.7114820581965874E-2</v>
      </c>
      <c r="Y16">
        <v>0.57623981447393968</v>
      </c>
      <c r="Z16">
        <v>50.112789218835559</v>
      </c>
      <c r="AA16">
        <v>38.373526503899988</v>
      </c>
      <c r="AB16">
        <v>70.225765520626197</v>
      </c>
      <c r="AC16">
        <v>13.86901421560594</v>
      </c>
      <c r="AD16">
        <v>3.8706171317012514</v>
      </c>
      <c r="AE16">
        <v>0.38465910314900487</v>
      </c>
      <c r="AF16">
        <v>2.1807546951649767E-2</v>
      </c>
      <c r="AG16">
        <v>0.25879836158568742</v>
      </c>
      <c r="AH16">
        <v>2.3841433942970762</v>
      </c>
      <c r="AI16">
        <v>3.3570888862138677</v>
      </c>
      <c r="AJ16">
        <v>1.4884964233203135</v>
      </c>
      <c r="AK16">
        <v>1.6713401065860631</v>
      </c>
      <c r="AL16">
        <v>25.98505872336953</v>
      </c>
      <c r="AM16">
        <v>1.1618046396942212</v>
      </c>
      <c r="AN16">
        <v>1.6236776063886316</v>
      </c>
      <c r="AO16">
        <v>0.62262716536546781</v>
      </c>
      <c r="AP16">
        <v>3.6351030883212565</v>
      </c>
      <c r="AQ16">
        <v>9.5900980416807009</v>
      </c>
      <c r="AR16">
        <f t="shared" si="0"/>
        <v>20.083799794192441</v>
      </c>
      <c r="AS16">
        <f t="shared" si="1"/>
        <v>11.748681752263369</v>
      </c>
      <c r="AT16">
        <f t="shared" si="2"/>
        <v>17.781261243817266</v>
      </c>
      <c r="AU16">
        <f t="shared" si="3"/>
        <v>8.2674795775604704</v>
      </c>
      <c r="AV16">
        <f t="shared" si="4"/>
        <v>40.111826071452406</v>
      </c>
      <c r="AW16">
        <f t="shared" si="5"/>
        <v>9.1062144936739742</v>
      </c>
      <c r="AX16">
        <f t="shared" si="6"/>
        <v>1.3739704944689703</v>
      </c>
      <c r="AY16">
        <f t="shared" si="7"/>
        <v>5.2432884890151819</v>
      </c>
      <c r="AZ16">
        <f t="shared" si="8"/>
        <v>2.9980062668123817</v>
      </c>
      <c r="BA16">
        <f t="shared" si="9"/>
        <v>1.4987188459651999</v>
      </c>
      <c r="BB16">
        <f t="shared" si="10"/>
        <v>4.977612547892047</v>
      </c>
      <c r="BC16">
        <f t="shared" si="11"/>
        <v>6.50139828697532</v>
      </c>
      <c r="BD16">
        <f t="shared" si="12"/>
        <v>30.235164413567457</v>
      </c>
      <c r="BE16">
        <f t="shared" si="13"/>
        <v>11.553560159953804</v>
      </c>
      <c r="BF16">
        <f t="shared" si="14"/>
        <v>1.6354846785295767</v>
      </c>
      <c r="BG16">
        <f t="shared" si="15"/>
        <v>7.458774181192549</v>
      </c>
      <c r="BH16">
        <f t="shared" si="16"/>
        <v>0.23684345695549391</v>
      </c>
      <c r="BI16">
        <f t="shared" si="17"/>
        <v>3.3380710662357664</v>
      </c>
      <c r="BJ16">
        <f t="shared" si="18"/>
        <v>8.1048865580743872</v>
      </c>
      <c r="BK16">
        <f t="shared" si="19"/>
        <v>6.6102275217485493</v>
      </c>
      <c r="BL16">
        <f t="shared" si="20"/>
        <v>0.16761698750692167</v>
      </c>
      <c r="BM16">
        <f t="shared" si="21"/>
        <v>0.10482082553624418</v>
      </c>
      <c r="BN16">
        <f t="shared" si="22"/>
        <v>0.693360012182757</v>
      </c>
      <c r="BO16">
        <f t="shared" si="23"/>
        <v>60.298166267813741</v>
      </c>
      <c r="BP16">
        <f t="shared" si="24"/>
        <v>46.172909500412047</v>
      </c>
      <c r="BQ16">
        <f t="shared" si="25"/>
        <v>84.4990859949107</v>
      </c>
      <c r="BR16">
        <f t="shared" si="26"/>
        <v>16.687878247833666</v>
      </c>
      <c r="BS16">
        <f t="shared" si="27"/>
        <v>4.6573164057419341</v>
      </c>
      <c r="BT16">
        <f t="shared" si="28"/>
        <v>0.46284070233689861</v>
      </c>
      <c r="BU16">
        <f t="shared" si="29"/>
        <v>2.6239910260063691E-2</v>
      </c>
      <c r="BV16">
        <f t="shared" si="30"/>
        <v>0.31139888399718507</v>
      </c>
      <c r="BW16">
        <f t="shared" si="31"/>
        <v>2.8687182860219043</v>
      </c>
      <c r="BX16">
        <f t="shared" si="32"/>
        <v>4.0394140296758581</v>
      </c>
      <c r="BY16">
        <f t="shared" si="33"/>
        <v>1.7910319146370572</v>
      </c>
      <c r="BZ16">
        <f t="shared" si="34"/>
        <v>2.0110384037277442</v>
      </c>
      <c r="CA16">
        <f t="shared" si="35"/>
        <v>31.266497351373086</v>
      </c>
      <c r="CB16">
        <f t="shared" si="36"/>
        <v>1.3979403347333259</v>
      </c>
      <c r="CC16">
        <f t="shared" si="37"/>
        <v>1.953688545409257</v>
      </c>
      <c r="CD16">
        <f t="shared" si="38"/>
        <v>0.74917554830401256</v>
      </c>
      <c r="CE16">
        <f t="shared" si="39"/>
        <v>4.3739343556205972</v>
      </c>
      <c r="CF16">
        <f t="shared" si="40"/>
        <v>11.539276405404093</v>
      </c>
    </row>
    <row r="17" spans="1:84" x14ac:dyDescent="0.25">
      <c r="A17" t="s">
        <v>233</v>
      </c>
      <c r="B17">
        <v>1.0212080959299477</v>
      </c>
      <c r="C17">
        <v>13.474991202207926</v>
      </c>
      <c r="D17">
        <v>8.4847675838277254</v>
      </c>
      <c r="E17">
        <v>18.844217155832379</v>
      </c>
      <c r="F17">
        <v>5.897774635436039</v>
      </c>
      <c r="G17">
        <v>19.074874210881759</v>
      </c>
      <c r="H17">
        <v>0.50845323168126388</v>
      </c>
      <c r="I17">
        <v>4.1644720113811241E-2</v>
      </c>
      <c r="J17">
        <v>3.7335187892658537</v>
      </c>
      <c r="K17">
        <v>1.838214420577341</v>
      </c>
      <c r="L17">
        <v>9.4580634561197169E-2</v>
      </c>
      <c r="M17">
        <v>2.8935950085080759</v>
      </c>
      <c r="N17">
        <v>5.2394483413312507</v>
      </c>
      <c r="O17">
        <v>24.346048317151642</v>
      </c>
      <c r="P17">
        <v>10.053570607001113</v>
      </c>
      <c r="Q17">
        <v>5.1002377359398041</v>
      </c>
      <c r="R17">
        <v>4.9073165651455479</v>
      </c>
      <c r="S17">
        <v>0.17231488053267435</v>
      </c>
      <c r="T17">
        <v>2.9528135686977945</v>
      </c>
      <c r="U17">
        <v>1.944329665317458</v>
      </c>
      <c r="V17">
        <v>7.6640358707802951</v>
      </c>
      <c r="W17">
        <v>0.28579391276347055</v>
      </c>
      <c r="X17">
        <v>0.11956853322577767</v>
      </c>
      <c r="Y17">
        <v>0.13416868720813413</v>
      </c>
      <c r="Z17">
        <v>70.349179208923104</v>
      </c>
      <c r="AA17">
        <v>58.02332265492057</v>
      </c>
      <c r="AB17">
        <v>95.336627020749404</v>
      </c>
      <c r="AC17">
        <v>16.709607487959818</v>
      </c>
      <c r="AD17">
        <v>4.6889142378597031</v>
      </c>
      <c r="AE17">
        <v>0.76962419503226398</v>
      </c>
      <c r="AF17">
        <v>5.7271176071120998E-2</v>
      </c>
      <c r="AG17">
        <v>0.18182693451462259</v>
      </c>
      <c r="AH17">
        <v>2.6699918715809545</v>
      </c>
      <c r="AI17">
        <v>4.0224006388221918</v>
      </c>
      <c r="AJ17">
        <v>4.018571728248225</v>
      </c>
      <c r="AK17">
        <v>2.3301496113524522</v>
      </c>
      <c r="AL17">
        <v>7.5847526957283824</v>
      </c>
      <c r="AM17">
        <v>2.194184865358983</v>
      </c>
      <c r="AN17">
        <v>1.822295407986982</v>
      </c>
      <c r="AO17">
        <v>1.3110100599775516</v>
      </c>
      <c r="AP17">
        <v>6.6086904779121545</v>
      </c>
      <c r="AQ17">
        <v>5.5981571858999253</v>
      </c>
      <c r="AR17">
        <f t="shared" si="0"/>
        <v>13.195147253447036</v>
      </c>
      <c r="AS17">
        <f t="shared" si="1"/>
        <v>8.3085588702674755</v>
      </c>
      <c r="AT17">
        <f t="shared" si="2"/>
        <v>18.452866982681115</v>
      </c>
      <c r="AU17">
        <f t="shared" si="3"/>
        <v>5.7752916951420366</v>
      </c>
      <c r="AV17">
        <f t="shared" si="4"/>
        <v>18.678733831924347</v>
      </c>
      <c r="AW17">
        <f t="shared" si="5"/>
        <v>0.49789385112370133</v>
      </c>
      <c r="AX17">
        <f t="shared" si="6"/>
        <v>4.077985699465897E-2</v>
      </c>
      <c r="AY17">
        <f t="shared" si="7"/>
        <v>3.6559823645600669</v>
      </c>
      <c r="AZ17">
        <f t="shared" si="8"/>
        <v>1.8000390203559824</v>
      </c>
      <c r="BA17">
        <f t="shared" si="9"/>
        <v>9.2616416710904301E-2</v>
      </c>
      <c r="BB17">
        <f t="shared" si="10"/>
        <v>2.833501829882251</v>
      </c>
      <c r="BC17">
        <f t="shared" si="11"/>
        <v>5.1306372934304116</v>
      </c>
      <c r="BD17">
        <f t="shared" si="12"/>
        <v>23.84043802059881</v>
      </c>
      <c r="BE17">
        <f t="shared" si="13"/>
        <v>9.8447815357808945</v>
      </c>
      <c r="BF17">
        <f t="shared" si="14"/>
        <v>4.9943177656610231</v>
      </c>
      <c r="BG17">
        <f t="shared" si="15"/>
        <v>4.8054031149026235</v>
      </c>
      <c r="BH17">
        <f t="shared" si="16"/>
        <v>0.16873630479374374</v>
      </c>
      <c r="BI17">
        <f t="shared" si="17"/>
        <v>2.891490559530729</v>
      </c>
      <c r="BJ17">
        <f t="shared" si="18"/>
        <v>1.9039505004578756</v>
      </c>
      <c r="BK17">
        <f t="shared" si="19"/>
        <v>7.5048718290870555</v>
      </c>
      <c r="BL17">
        <f t="shared" si="20"/>
        <v>0.2798586437989572</v>
      </c>
      <c r="BM17">
        <f t="shared" si="21"/>
        <v>0.11708537535329114</v>
      </c>
      <c r="BN17">
        <f t="shared" si="22"/>
        <v>0.13138231839609091</v>
      </c>
      <c r="BO17">
        <f t="shared" si="23"/>
        <v>68.888191828190216</v>
      </c>
      <c r="BP17">
        <f t="shared" si="24"/>
        <v>56.818314392702213</v>
      </c>
      <c r="BQ17">
        <f t="shared" si="25"/>
        <v>93.356708980976649</v>
      </c>
      <c r="BR17">
        <f t="shared" si="26"/>
        <v>16.362588148837059</v>
      </c>
      <c r="BS17">
        <f t="shared" si="27"/>
        <v>4.5915364914824872</v>
      </c>
      <c r="BT17">
        <f t="shared" si="28"/>
        <v>0.75364090639275372</v>
      </c>
      <c r="BU17">
        <f t="shared" si="29"/>
        <v>5.6081788128567345E-2</v>
      </c>
      <c r="BV17">
        <f t="shared" si="30"/>
        <v>0.17805081573412779</v>
      </c>
      <c r="BW17">
        <f t="shared" si="31"/>
        <v>2.6145424054336024</v>
      </c>
      <c r="BX17">
        <f t="shared" si="32"/>
        <v>3.9388648159504198</v>
      </c>
      <c r="BY17">
        <f t="shared" si="33"/>
        <v>3.9351154228646941</v>
      </c>
      <c r="BZ17">
        <f t="shared" si="34"/>
        <v>2.2817578715242526</v>
      </c>
      <c r="CA17">
        <f t="shared" si="35"/>
        <v>7.4272351795462832</v>
      </c>
      <c r="CB17">
        <f t="shared" si="36"/>
        <v>2.1486167942694205</v>
      </c>
      <c r="CC17">
        <f t="shared" si="37"/>
        <v>1.7844506083038212</v>
      </c>
      <c r="CD17">
        <f t="shared" si="38"/>
        <v>1.2837834572626456</v>
      </c>
      <c r="CE17">
        <f t="shared" si="39"/>
        <v>6.4714434837045145</v>
      </c>
      <c r="CF17">
        <f t="shared" si="40"/>
        <v>5.481896596992847</v>
      </c>
    </row>
    <row r="18" spans="1:84" x14ac:dyDescent="0.25">
      <c r="A18" t="s">
        <v>244</v>
      </c>
      <c r="B18">
        <v>0.38825518101533857</v>
      </c>
      <c r="C18">
        <v>17.924576026288413</v>
      </c>
      <c r="D18">
        <v>15.115037997352992</v>
      </c>
      <c r="E18">
        <v>18.83899231693395</v>
      </c>
      <c r="F18">
        <v>9.6951643730844506</v>
      </c>
      <c r="G18">
        <v>23.126411505560505</v>
      </c>
      <c r="H18">
        <v>3.4001160566767465</v>
      </c>
      <c r="I18">
        <v>1.1339706140262447</v>
      </c>
      <c r="J18">
        <v>6.8955712510900611</v>
      </c>
      <c r="K18">
        <v>2.8070042371225883</v>
      </c>
      <c r="L18">
        <v>0.88773569849733147</v>
      </c>
      <c r="M18">
        <v>8.1455700126300279</v>
      </c>
      <c r="N18">
        <v>22.359189243233889</v>
      </c>
      <c r="O18">
        <v>37.800238753718105</v>
      </c>
      <c r="P18">
        <v>17.310439348620889</v>
      </c>
      <c r="Q18">
        <v>3.0995961928679376</v>
      </c>
      <c r="R18">
        <v>4.8192208223690178</v>
      </c>
      <c r="S18">
        <v>0.82676477856742703</v>
      </c>
      <c r="T18">
        <v>4.1589749434844743</v>
      </c>
      <c r="U18">
        <v>21.9419548465387</v>
      </c>
      <c r="V18">
        <v>5.2996193272165151</v>
      </c>
      <c r="W18">
        <v>0.74853658549513213</v>
      </c>
      <c r="X18">
        <v>0.17918310019684719</v>
      </c>
      <c r="Y18">
        <v>0.6576884298802349</v>
      </c>
      <c r="Z18">
        <v>190.14789679560818</v>
      </c>
      <c r="AA18">
        <v>149.8755876920514</v>
      </c>
      <c r="AB18">
        <v>291.57584671106378</v>
      </c>
      <c r="AC18">
        <v>53.657006798887977</v>
      </c>
      <c r="AD18">
        <v>4.1134821306931428</v>
      </c>
      <c r="AE18">
        <v>1.7848226165538617</v>
      </c>
      <c r="AF18">
        <v>0.20173914720272801</v>
      </c>
      <c r="AG18">
        <v>0.95322302747254017</v>
      </c>
      <c r="AH18">
        <v>5.3737951538025177</v>
      </c>
      <c r="AI18">
        <v>4.6808678203958252</v>
      </c>
      <c r="AJ18">
        <v>4.1188265754154481</v>
      </c>
      <c r="AK18">
        <v>2.2446003200731353</v>
      </c>
      <c r="AL18">
        <v>15.105097392775351</v>
      </c>
      <c r="AM18">
        <v>1.7170602577550051</v>
      </c>
      <c r="AN18">
        <v>1.7628076419963177</v>
      </c>
      <c r="AO18">
        <v>3.6116813089962188</v>
      </c>
      <c r="AP18">
        <v>9.7369741478625649</v>
      </c>
      <c r="AQ18">
        <v>6.4447190152192269</v>
      </c>
      <c r="AR18">
        <f t="shared" si="0"/>
        <v>46.166997641636826</v>
      </c>
      <c r="AS18">
        <f t="shared" si="1"/>
        <v>38.930679451141316</v>
      </c>
      <c r="AT18">
        <f t="shared" si="2"/>
        <v>48.522191687609933</v>
      </c>
      <c r="AU18">
        <f t="shared" si="3"/>
        <v>24.971113966155752</v>
      </c>
      <c r="AV18">
        <f t="shared" si="4"/>
        <v>59.564978489358168</v>
      </c>
      <c r="AW18">
        <f t="shared" si="5"/>
        <v>8.757426102557071</v>
      </c>
      <c r="AX18">
        <f t="shared" si="6"/>
        <v>2.9206837911621983</v>
      </c>
      <c r="AY18">
        <f t="shared" si="7"/>
        <v>17.76041013298839</v>
      </c>
      <c r="AZ18">
        <f t="shared" si="8"/>
        <v>7.2297920913299896</v>
      </c>
      <c r="BA18">
        <f t="shared" si="9"/>
        <v>2.2864748286829952</v>
      </c>
      <c r="BB18">
        <f t="shared" si="10"/>
        <v>20.979938996121795</v>
      </c>
      <c r="BC18">
        <f t="shared" si="11"/>
        <v>57.588901157124695</v>
      </c>
      <c r="BD18">
        <f t="shared" si="12"/>
        <v>97.359264221189505</v>
      </c>
      <c r="BE18">
        <f t="shared" si="13"/>
        <v>44.585211466726093</v>
      </c>
      <c r="BF18">
        <f t="shared" si="14"/>
        <v>7.9833994352942934</v>
      </c>
      <c r="BG18">
        <f t="shared" si="15"/>
        <v>12.412508726261215</v>
      </c>
      <c r="BH18">
        <f t="shared" si="16"/>
        <v>2.1294365638736048</v>
      </c>
      <c r="BI18">
        <f t="shared" si="17"/>
        <v>10.711962510347462</v>
      </c>
      <c r="BJ18">
        <f t="shared" si="18"/>
        <v>56.514261546124359</v>
      </c>
      <c r="BK18">
        <f t="shared" si="19"/>
        <v>13.649835433895076</v>
      </c>
      <c r="BL18">
        <f t="shared" si="20"/>
        <v>1.9279500238415623</v>
      </c>
      <c r="BM18">
        <f t="shared" si="21"/>
        <v>0.46150858754353186</v>
      </c>
      <c r="BN18">
        <f t="shared" si="22"/>
        <v>1.6939591846792432</v>
      </c>
      <c r="BO18">
        <f t="shared" si="23"/>
        <v>489.74979882649939</v>
      </c>
      <c r="BP18">
        <f t="shared" si="24"/>
        <v>386.02340682256175</v>
      </c>
      <c r="BQ18">
        <f t="shared" si="25"/>
        <v>750.99022748017023</v>
      </c>
      <c r="BR18">
        <f t="shared" si="26"/>
        <v>138.20036260319262</v>
      </c>
      <c r="BS18">
        <f t="shared" si="27"/>
        <v>10.594790055179287</v>
      </c>
      <c r="BT18">
        <f t="shared" si="28"/>
        <v>4.5970348982499472</v>
      </c>
      <c r="BU18">
        <f t="shared" si="29"/>
        <v>0.51960452060202644</v>
      </c>
      <c r="BV18">
        <f t="shared" si="30"/>
        <v>2.4551456724408314</v>
      </c>
      <c r="BW18">
        <f t="shared" si="31"/>
        <v>13.840884594892806</v>
      </c>
      <c r="BX18">
        <f t="shared" si="32"/>
        <v>12.056163186682371</v>
      </c>
      <c r="BY18">
        <f t="shared" si="33"/>
        <v>10.608555344050201</v>
      </c>
      <c r="BZ18">
        <f t="shared" si="34"/>
        <v>5.7812501412169413</v>
      </c>
      <c r="CA18">
        <f t="shared" si="35"/>
        <v>38.905076175090635</v>
      </c>
      <c r="CB18">
        <f t="shared" si="36"/>
        <v>4.4225044293412026</v>
      </c>
      <c r="CC18">
        <f t="shared" si="37"/>
        <v>4.5403325652637605</v>
      </c>
      <c r="CD18">
        <f t="shared" si="38"/>
        <v>9.3023389914622516</v>
      </c>
      <c r="CE18">
        <f t="shared" si="39"/>
        <v>25.07880029417532</v>
      </c>
      <c r="CF18">
        <f t="shared" si="40"/>
        <v>16.599183553366721</v>
      </c>
    </row>
    <row r="19" spans="1:84" x14ac:dyDescent="0.25">
      <c r="A19" t="s">
        <v>245</v>
      </c>
      <c r="B19">
        <v>0.39667420433326089</v>
      </c>
      <c r="C19">
        <v>17.072970412611795</v>
      </c>
      <c r="D19">
        <v>14.515647461711078</v>
      </c>
      <c r="E19">
        <v>15.391368176413572</v>
      </c>
      <c r="F19">
        <v>9.9528917867616737</v>
      </c>
      <c r="G19">
        <v>20.775306478089913</v>
      </c>
      <c r="H19">
        <v>6.3613915672864518</v>
      </c>
      <c r="I19">
        <v>2.1308330878800552</v>
      </c>
      <c r="J19">
        <v>6.8905233012301936</v>
      </c>
      <c r="K19">
        <v>2.562550635363217</v>
      </c>
      <c r="L19">
        <v>4.0619621583397851</v>
      </c>
      <c r="M19">
        <v>9.1741032254073005</v>
      </c>
      <c r="N19">
        <v>39.064154938494369</v>
      </c>
      <c r="O19">
        <v>36.152756694430671</v>
      </c>
      <c r="P19">
        <v>27.925275278946692</v>
      </c>
      <c r="Q19">
        <v>7.2225223699561045</v>
      </c>
      <c r="R19">
        <v>5.4866646830377395</v>
      </c>
      <c r="S19">
        <v>1.277348597129484</v>
      </c>
      <c r="T19">
        <v>4.1742682542467975</v>
      </c>
      <c r="U19">
        <v>16.478812569386907</v>
      </c>
      <c r="V19">
        <v>6.2975681821586731</v>
      </c>
      <c r="W19">
        <v>0.94109545999579647</v>
      </c>
      <c r="X19">
        <v>0.267696801560033</v>
      </c>
      <c r="Y19">
        <v>1.2602642897884662</v>
      </c>
      <c r="Z19">
        <v>213.33906972748966</v>
      </c>
      <c r="AA19">
        <v>162.76224974462323</v>
      </c>
      <c r="AB19">
        <v>286.67666202434003</v>
      </c>
      <c r="AC19">
        <v>55.337334683788242</v>
      </c>
      <c r="AD19">
        <v>6.3505359377952413</v>
      </c>
      <c r="AE19">
        <v>1.4311397223047999</v>
      </c>
      <c r="AF19">
        <v>0.25347754953547452</v>
      </c>
      <c r="AG19">
        <v>0.96262393521611178</v>
      </c>
      <c r="AH19">
        <v>6.7717999466061407</v>
      </c>
      <c r="AI19">
        <v>4.3140943606854654</v>
      </c>
      <c r="AJ19">
        <v>4.6679058743871602</v>
      </c>
      <c r="AK19">
        <v>2.6807697393875487</v>
      </c>
      <c r="AL19">
        <v>17.84241860722646</v>
      </c>
      <c r="AM19">
        <v>2.4733313078144401</v>
      </c>
      <c r="AN19">
        <v>2.577375306036692</v>
      </c>
      <c r="AO19">
        <v>3.2818888625792759</v>
      </c>
      <c r="AP19">
        <v>9.0974846340164994</v>
      </c>
      <c r="AQ19">
        <v>7.8620976417641559</v>
      </c>
      <c r="AR19">
        <f t="shared" si="0"/>
        <v>43.040284006640753</v>
      </c>
      <c r="AS19">
        <f t="shared" si="1"/>
        <v>36.593373864855444</v>
      </c>
      <c r="AT19">
        <f t="shared" si="2"/>
        <v>38.801031194563649</v>
      </c>
      <c r="AU19">
        <f t="shared" si="3"/>
        <v>25.09084704282882</v>
      </c>
      <c r="AV19">
        <f t="shared" si="4"/>
        <v>52.37372698083437</v>
      </c>
      <c r="AW19">
        <f t="shared" si="5"/>
        <v>16.036816858254809</v>
      </c>
      <c r="AX19">
        <f t="shared" si="6"/>
        <v>5.3717460439899494</v>
      </c>
      <c r="AY19">
        <f t="shared" si="7"/>
        <v>17.370737058165766</v>
      </c>
      <c r="AZ19">
        <f t="shared" si="8"/>
        <v>6.4600889278152351</v>
      </c>
      <c r="BA19">
        <f t="shared" si="9"/>
        <v>10.240046148620186</v>
      </c>
      <c r="BB19">
        <f t="shared" si="10"/>
        <v>23.127551842770679</v>
      </c>
      <c r="BC19">
        <f t="shared" si="11"/>
        <v>98.479191517266159</v>
      </c>
      <c r="BD19">
        <f t="shared" si="12"/>
        <v>91.139671547831185</v>
      </c>
      <c r="BE19">
        <f t="shared" si="13"/>
        <v>70.398515895139028</v>
      </c>
      <c r="BF19">
        <f t="shared" si="14"/>
        <v>18.207693596047886</v>
      </c>
      <c r="BG19">
        <f t="shared" si="15"/>
        <v>13.831664935863049</v>
      </c>
      <c r="BH19">
        <f t="shared" si="16"/>
        <v>3.2201453565060549</v>
      </c>
      <c r="BI19">
        <f t="shared" si="17"/>
        <v>10.523165380171376</v>
      </c>
      <c r="BJ19">
        <f t="shared" si="18"/>
        <v>41.542435553844179</v>
      </c>
      <c r="BK19">
        <f t="shared" si="19"/>
        <v>15.875920625450728</v>
      </c>
      <c r="BL19">
        <f t="shared" si="20"/>
        <v>2.3724644802089192</v>
      </c>
      <c r="BM19">
        <f t="shared" si="21"/>
        <v>0.67485306237642528</v>
      </c>
      <c r="BN19">
        <f t="shared" si="22"/>
        <v>3.1770764925507251</v>
      </c>
      <c r="BO19">
        <f t="shared" si="23"/>
        <v>537.8193676245595</v>
      </c>
      <c r="BP19">
        <f t="shared" si="24"/>
        <v>410.31720229501121</v>
      </c>
      <c r="BQ19">
        <f t="shared" si="25"/>
        <v>722.7005408788624</v>
      </c>
      <c r="BR19">
        <f t="shared" si="26"/>
        <v>139.50323484432397</v>
      </c>
      <c r="BS19">
        <f t="shared" si="27"/>
        <v>16.009450245118327</v>
      </c>
      <c r="BT19">
        <f t="shared" si="28"/>
        <v>3.6078467081324139</v>
      </c>
      <c r="BU19">
        <f t="shared" si="29"/>
        <v>0.63900688970064334</v>
      </c>
      <c r="BV19">
        <f t="shared" si="30"/>
        <v>2.4267369158378025</v>
      </c>
      <c r="BW19">
        <f t="shared" si="31"/>
        <v>17.071440170878613</v>
      </c>
      <c r="BX19">
        <f t="shared" si="32"/>
        <v>10.875661471198244</v>
      </c>
      <c r="BY19">
        <f t="shared" si="33"/>
        <v>11.767606321245626</v>
      </c>
      <c r="BZ19">
        <f t="shared" si="34"/>
        <v>6.7581146192590165</v>
      </c>
      <c r="CA19">
        <f t="shared" si="35"/>
        <v>44.980032511104184</v>
      </c>
      <c r="CB19">
        <f t="shared" si="36"/>
        <v>6.2351705273391094</v>
      </c>
      <c r="CC19">
        <f t="shared" si="37"/>
        <v>6.4974613369901464</v>
      </c>
      <c r="CD19">
        <f t="shared" si="38"/>
        <v>8.2735121838727839</v>
      </c>
      <c r="CE19">
        <f t="shared" si="39"/>
        <v>22.934399400404068</v>
      </c>
      <c r="CF19">
        <f t="shared" si="40"/>
        <v>19.820037592257734</v>
      </c>
    </row>
    <row r="20" spans="1:84" x14ac:dyDescent="0.25">
      <c r="A20" t="s">
        <v>246</v>
      </c>
      <c r="B20">
        <v>0.90357614332139813</v>
      </c>
      <c r="C20">
        <v>16.321699745609681</v>
      </c>
      <c r="D20">
        <v>10.706313419393654</v>
      </c>
      <c r="E20">
        <v>22.044858693941261</v>
      </c>
      <c r="F20">
        <v>7.1191211070276266</v>
      </c>
      <c r="G20">
        <v>21.905899660016814</v>
      </c>
      <c r="H20">
        <v>2.7577943690160374</v>
      </c>
      <c r="I20">
        <v>0.27656493835448326</v>
      </c>
      <c r="J20">
        <v>3.7337573905444086</v>
      </c>
      <c r="K20">
        <v>1.941517272294182</v>
      </c>
      <c r="L20">
        <v>0.40324573987893403</v>
      </c>
      <c r="M20">
        <v>2.0658954636128919</v>
      </c>
      <c r="N20">
        <v>4.0730698472836888</v>
      </c>
      <c r="O20">
        <v>24.295121827286764</v>
      </c>
      <c r="P20">
        <v>7.1503472840176157</v>
      </c>
      <c r="Q20">
        <v>3.8492953096133111</v>
      </c>
      <c r="R20">
        <v>5.4684774967440957</v>
      </c>
      <c r="S20">
        <v>8.1781901228726479E-3</v>
      </c>
      <c r="T20">
        <v>3.3434610288613418</v>
      </c>
      <c r="U20">
        <v>14.48123059833485</v>
      </c>
      <c r="V20">
        <v>11.550129847085268</v>
      </c>
      <c r="W20">
        <v>0.16914209281215439</v>
      </c>
      <c r="X20">
        <v>0.12258438951875371</v>
      </c>
      <c r="Y20">
        <v>0.26942840672499968</v>
      </c>
      <c r="Z20">
        <v>60.224326384236512</v>
      </c>
      <c r="AA20">
        <v>47.38897688567323</v>
      </c>
      <c r="AB20">
        <v>89.634364309047768</v>
      </c>
      <c r="AC20">
        <v>15.260501599764817</v>
      </c>
      <c r="AD20">
        <v>3.5507855769877668</v>
      </c>
      <c r="AE20">
        <v>0.66914804807948469</v>
      </c>
      <c r="AF20">
        <v>2.1347397738672627E-2</v>
      </c>
      <c r="AG20">
        <v>0.20679709561603296</v>
      </c>
      <c r="AH20">
        <v>2.5013508024952809</v>
      </c>
      <c r="AI20">
        <v>4.409477680215188</v>
      </c>
      <c r="AJ20">
        <v>3.5107871010251355</v>
      </c>
      <c r="AK20">
        <v>2.1041577898517634</v>
      </c>
      <c r="AL20">
        <v>5.7177828383611642</v>
      </c>
      <c r="AM20">
        <v>1.6329353097500621</v>
      </c>
      <c r="AN20">
        <v>1.4837402699643838</v>
      </c>
      <c r="AO20">
        <v>0.83582506917274801</v>
      </c>
      <c r="AP20">
        <v>6.3397714277661645</v>
      </c>
      <c r="AQ20">
        <v>4.2418900332574196</v>
      </c>
      <c r="AR20">
        <f t="shared" si="0"/>
        <v>18.063446967085454</v>
      </c>
      <c r="AS20">
        <f t="shared" si="1"/>
        <v>11.84882259068837</v>
      </c>
      <c r="AT20">
        <f t="shared" si="2"/>
        <v>24.397344769316248</v>
      </c>
      <c r="AU20">
        <f t="shared" si="3"/>
        <v>7.8788280983812848</v>
      </c>
      <c r="AV20">
        <f t="shared" si="4"/>
        <v>24.243556917621031</v>
      </c>
      <c r="AW20">
        <f t="shared" si="5"/>
        <v>3.0520885145095091</v>
      </c>
      <c r="AX20">
        <f t="shared" si="6"/>
        <v>0.30607817658606584</v>
      </c>
      <c r="AY20">
        <f t="shared" si="7"/>
        <v>4.1322000565660435</v>
      </c>
      <c r="AZ20">
        <f t="shared" si="8"/>
        <v>2.1487035560251537</v>
      </c>
      <c r="BA20">
        <f t="shared" si="9"/>
        <v>0.44627754158788285</v>
      </c>
      <c r="BB20">
        <f t="shared" si="10"/>
        <v>2.2863545910132133</v>
      </c>
      <c r="BC20">
        <f t="shared" si="11"/>
        <v>4.5077217646669494</v>
      </c>
      <c r="BD20">
        <f t="shared" si="12"/>
        <v>26.887741566506911</v>
      </c>
      <c r="BE20">
        <f t="shared" si="13"/>
        <v>7.9133865329092341</v>
      </c>
      <c r="BF20">
        <f t="shared" si="14"/>
        <v>4.2600674420906364</v>
      </c>
      <c r="BG20">
        <f t="shared" si="15"/>
        <v>6.0520383779089899</v>
      </c>
      <c r="BH20">
        <f t="shared" si="16"/>
        <v>9.0509141739964025E-3</v>
      </c>
      <c r="BI20">
        <f t="shared" si="17"/>
        <v>3.7002537678466432</v>
      </c>
      <c r="BJ20">
        <f t="shared" si="18"/>
        <v>16.02657474455248</v>
      </c>
      <c r="BK20">
        <f t="shared" si="19"/>
        <v>12.782685701095295</v>
      </c>
      <c r="BL20">
        <f t="shared" si="20"/>
        <v>0.18719185324040952</v>
      </c>
      <c r="BM20">
        <f t="shared" si="21"/>
        <v>0.13566581015314719</v>
      </c>
      <c r="BN20">
        <f t="shared" si="22"/>
        <v>0.29818008002582375</v>
      </c>
      <c r="BO20">
        <f t="shared" si="23"/>
        <v>66.651080630417866</v>
      </c>
      <c r="BP20">
        <f t="shared" si="24"/>
        <v>52.446024871217936</v>
      </c>
      <c r="BQ20">
        <f t="shared" si="25"/>
        <v>99.199569368405975</v>
      </c>
      <c r="BR20">
        <f t="shared" si="26"/>
        <v>16.889004554358539</v>
      </c>
      <c r="BS20">
        <f t="shared" si="27"/>
        <v>3.9297026633922179</v>
      </c>
      <c r="BT20">
        <f t="shared" si="28"/>
        <v>0.74055524044692667</v>
      </c>
      <c r="BU20">
        <f t="shared" si="29"/>
        <v>2.3625455249629636E-2</v>
      </c>
      <c r="BV20">
        <f t="shared" si="30"/>
        <v>0.22886515668273474</v>
      </c>
      <c r="BW20">
        <f t="shared" si="31"/>
        <v>2.768278933638868</v>
      </c>
      <c r="BX20">
        <f t="shared" si="32"/>
        <v>4.880028886117632</v>
      </c>
      <c r="BY20">
        <f t="shared" si="33"/>
        <v>3.8854358063505932</v>
      </c>
      <c r="BZ20">
        <f t="shared" si="34"/>
        <v>2.3287000275563092</v>
      </c>
      <c r="CA20">
        <f t="shared" si="35"/>
        <v>6.3279479882498109</v>
      </c>
      <c r="CB20">
        <f t="shared" si="36"/>
        <v>1.8071917035654117</v>
      </c>
      <c r="CC20">
        <f t="shared" si="37"/>
        <v>1.642075525046951</v>
      </c>
      <c r="CD20">
        <f t="shared" si="38"/>
        <v>0.92501896530865868</v>
      </c>
      <c r="CE20">
        <f t="shared" si="39"/>
        <v>7.0163112147496518</v>
      </c>
      <c r="CF20">
        <f t="shared" si="40"/>
        <v>4.6945573592336398</v>
      </c>
    </row>
    <row r="21" spans="1:84" x14ac:dyDescent="0.25">
      <c r="A21" t="s">
        <v>247</v>
      </c>
      <c r="B21">
        <v>0.68080642815658776</v>
      </c>
      <c r="C21">
        <v>17.179244890546602</v>
      </c>
      <c r="D21">
        <v>10.567332211210916</v>
      </c>
      <c r="E21">
        <v>12.992212728129809</v>
      </c>
      <c r="F21">
        <v>7.8964108225090932</v>
      </c>
      <c r="G21">
        <v>26.648762080312142</v>
      </c>
      <c r="H21">
        <v>4.9341058221465719</v>
      </c>
      <c r="I21">
        <v>0.90555975158959179</v>
      </c>
      <c r="J21">
        <v>5.6188215987734669</v>
      </c>
      <c r="K21">
        <v>2.5340085284656793</v>
      </c>
      <c r="L21">
        <v>0.94113563197974959</v>
      </c>
      <c r="M21">
        <v>8.8667527443848702</v>
      </c>
      <c r="N21">
        <v>9.6810050204823295</v>
      </c>
      <c r="O21">
        <v>27.072621760499771</v>
      </c>
      <c r="P21">
        <v>13.032252688599344</v>
      </c>
      <c r="Q21">
        <v>3.2074632705272523</v>
      </c>
      <c r="R21">
        <v>4.1721776976514313</v>
      </c>
      <c r="S21">
        <v>0.47487571268574058</v>
      </c>
      <c r="T21">
        <v>3.0385562942655673</v>
      </c>
      <c r="U21">
        <v>10.62916279546975</v>
      </c>
      <c r="V21">
        <v>7.1708502194453123</v>
      </c>
      <c r="W21">
        <v>0.57182232711041792</v>
      </c>
      <c r="X21">
        <v>0.15832353256898193</v>
      </c>
      <c r="Y21">
        <v>0.75427655664670479</v>
      </c>
      <c r="Z21">
        <v>73.769736326959915</v>
      </c>
      <c r="AA21">
        <v>56.026178395068385</v>
      </c>
      <c r="AB21">
        <v>112.90882367051768</v>
      </c>
      <c r="AC21">
        <v>21.238071891605021</v>
      </c>
      <c r="AD21">
        <v>4.1946920358004194</v>
      </c>
      <c r="AE21">
        <v>0.97622113124820165</v>
      </c>
      <c r="AF21">
        <v>2.2066909437637363E-2</v>
      </c>
      <c r="AG21">
        <v>0.3709717067893934</v>
      </c>
      <c r="AH21">
        <v>3.6150193133447601</v>
      </c>
      <c r="AI21">
        <v>3.6823399596397666</v>
      </c>
      <c r="AJ21">
        <v>3.3083044541885611</v>
      </c>
      <c r="AK21">
        <v>1.9798540599860519</v>
      </c>
      <c r="AL21">
        <v>16.408890845872705</v>
      </c>
      <c r="AM21">
        <v>1.7786556531867859</v>
      </c>
      <c r="AN21">
        <v>1.6778302577983231</v>
      </c>
      <c r="AO21">
        <v>1.0086430907017423</v>
      </c>
      <c r="AP21">
        <v>5.7332311282768993</v>
      </c>
      <c r="AQ21">
        <v>6.2343156775104571</v>
      </c>
      <c r="AR21">
        <f t="shared" si="0"/>
        <v>25.233670218218503</v>
      </c>
      <c r="AS21">
        <f t="shared" si="1"/>
        <v>15.521786772525001</v>
      </c>
      <c r="AT21">
        <f t="shared" si="2"/>
        <v>19.083563537008139</v>
      </c>
      <c r="AU21">
        <f t="shared" si="3"/>
        <v>11.598613784963987</v>
      </c>
      <c r="AV21">
        <f t="shared" si="4"/>
        <v>39.142935463269211</v>
      </c>
      <c r="AW21">
        <f t="shared" si="5"/>
        <v>7.2474430588245138</v>
      </c>
      <c r="AX21">
        <f t="shared" si="6"/>
        <v>1.3301280865422587</v>
      </c>
      <c r="AY21">
        <f t="shared" si="7"/>
        <v>8.2531852908432271</v>
      </c>
      <c r="AZ21">
        <f t="shared" si="8"/>
        <v>3.7220690399868679</v>
      </c>
      <c r="BA21">
        <f t="shared" si="9"/>
        <v>1.3823835866650853</v>
      </c>
      <c r="BB21">
        <f t="shared" si="10"/>
        <v>13.02389692235028</v>
      </c>
      <c r="BC21">
        <f t="shared" si="11"/>
        <v>14.21990836175781</v>
      </c>
      <c r="BD21">
        <f t="shared" si="12"/>
        <v>39.765520184355509</v>
      </c>
      <c r="BE21">
        <f t="shared" si="13"/>
        <v>19.1423760846187</v>
      </c>
      <c r="BF21">
        <f t="shared" si="14"/>
        <v>4.7112705430999915</v>
      </c>
      <c r="BG21">
        <f t="shared" si="15"/>
        <v>6.128287755667043</v>
      </c>
      <c r="BH21">
        <f t="shared" si="16"/>
        <v>0.69751943143597572</v>
      </c>
      <c r="BI21">
        <f t="shared" si="17"/>
        <v>4.4631721567216003</v>
      </c>
      <c r="BJ21">
        <f t="shared" si="18"/>
        <v>15.612606397166694</v>
      </c>
      <c r="BK21">
        <f t="shared" si="19"/>
        <v>10.532876780940136</v>
      </c>
      <c r="BL21">
        <f t="shared" si="20"/>
        <v>0.83991910690199423</v>
      </c>
      <c r="BM21">
        <f t="shared" si="21"/>
        <v>0.23255293431595947</v>
      </c>
      <c r="BN21">
        <f t="shared" si="22"/>
        <v>1.107916326067971</v>
      </c>
      <c r="BO21">
        <f t="shared" si="23"/>
        <v>108.35640392924232</v>
      </c>
      <c r="BP21">
        <f t="shared" si="24"/>
        <v>82.293844590700857</v>
      </c>
      <c r="BQ21">
        <f t="shared" si="25"/>
        <v>165.84570738593007</v>
      </c>
      <c r="BR21">
        <f t="shared" si="26"/>
        <v>31.195463223094293</v>
      </c>
      <c r="BS21">
        <f t="shared" si="27"/>
        <v>6.1613578578544592</v>
      </c>
      <c r="BT21">
        <f t="shared" si="28"/>
        <v>1.4339187922938759</v>
      </c>
      <c r="BU21">
        <f t="shared" si="29"/>
        <v>3.2412898182215606E-2</v>
      </c>
      <c r="BV21">
        <f t="shared" si="30"/>
        <v>0.54490041727994476</v>
      </c>
      <c r="BW21">
        <f t="shared" si="31"/>
        <v>5.3099077268308248</v>
      </c>
      <c r="BX21">
        <f t="shared" si="32"/>
        <v>5.4087914087568167</v>
      </c>
      <c r="BY21">
        <f t="shared" si="33"/>
        <v>4.8593907421620877</v>
      </c>
      <c r="BZ21">
        <f t="shared" si="34"/>
        <v>2.9081013017854156</v>
      </c>
      <c r="CA21">
        <f t="shared" si="35"/>
        <v>24.102138533419669</v>
      </c>
      <c r="CB21">
        <f t="shared" si="36"/>
        <v>2.6125717672831508</v>
      </c>
      <c r="CC21">
        <f t="shared" si="37"/>
        <v>2.4644747587671372</v>
      </c>
      <c r="CD21">
        <f t="shared" si="38"/>
        <v>1.4815416673324227</v>
      </c>
      <c r="CE21">
        <f t="shared" si="39"/>
        <v>8.4212353044325798</v>
      </c>
      <c r="CF21">
        <f t="shared" si="40"/>
        <v>9.1572514883430909</v>
      </c>
    </row>
    <row r="22" spans="1:84" x14ac:dyDescent="0.25">
      <c r="A22" t="s">
        <v>210</v>
      </c>
      <c r="B22">
        <v>0.59304841387570495</v>
      </c>
      <c r="C22">
        <v>0.10992529962071683</v>
      </c>
      <c r="D22">
        <v>9.9644402836529561E-2</v>
      </c>
      <c r="E22">
        <v>5.2132627619540699</v>
      </c>
      <c r="F22">
        <v>7.2565952908115086E-2</v>
      </c>
      <c r="G22">
        <v>0.56232043103312812</v>
      </c>
      <c r="H22">
        <v>1.2501695446316401</v>
      </c>
      <c r="I22">
        <v>1.7448104302978211E-2</v>
      </c>
      <c r="J22">
        <v>0.28514669281191474</v>
      </c>
      <c r="K22">
        <v>4.2727852978930218E-2</v>
      </c>
      <c r="L22">
        <v>2.5391166948764875E-2</v>
      </c>
      <c r="M22">
        <v>2.7311315550191954E-2</v>
      </c>
      <c r="N22">
        <v>8.5944591213032842E-2</v>
      </c>
      <c r="O22">
        <v>6.0942597063142305E-2</v>
      </c>
      <c r="P22">
        <v>2.783996484245805E-2</v>
      </c>
      <c r="Q22">
        <v>4.4532543922350259E-2</v>
      </c>
      <c r="R22">
        <v>0</v>
      </c>
      <c r="S22">
        <v>5.1884010239977964E-3</v>
      </c>
      <c r="T22">
        <v>1.1638684653529865E-2</v>
      </c>
      <c r="U22">
        <v>6.0877026092225867E-2</v>
      </c>
      <c r="V22">
        <v>3.1157039673877888E-2</v>
      </c>
      <c r="W22">
        <v>8.4319723173474984E-2</v>
      </c>
      <c r="X22">
        <v>7.4487603018000195E-3</v>
      </c>
      <c r="Y22">
        <v>2.2596176275705951E-5</v>
      </c>
      <c r="Z22">
        <v>0.25591555790572995</v>
      </c>
      <c r="AA22">
        <v>8.4266396980150191E-2</v>
      </c>
      <c r="AB22">
        <v>0.29080421332529272</v>
      </c>
      <c r="AC22">
        <v>1.7880410504742289E-2</v>
      </c>
      <c r="AD22">
        <v>0.24271838570348461</v>
      </c>
      <c r="AE22">
        <v>1.5088769343820195E-2</v>
      </c>
      <c r="AF22">
        <v>9.7505730481080195E-3</v>
      </c>
      <c r="AG22">
        <v>3.8978600728680223E-3</v>
      </c>
      <c r="AH22">
        <v>1.413223440350665E-2</v>
      </c>
      <c r="AI22">
        <v>0.10484562476204963</v>
      </c>
      <c r="AJ22">
        <v>6.3961907442761159E-2</v>
      </c>
      <c r="AK22">
        <v>1.0196940589654051E-2</v>
      </c>
      <c r="AL22">
        <v>0.91570289892712675</v>
      </c>
      <c r="AM22">
        <v>1.8030438848105082E-2</v>
      </c>
      <c r="AN22">
        <v>1.8754457117375258E-2</v>
      </c>
      <c r="AO22">
        <v>2.9735349977026093E-2</v>
      </c>
      <c r="AP22">
        <v>5.1308614022421442E-2</v>
      </c>
      <c r="AQ22">
        <v>2.8885535328286846E-2</v>
      </c>
      <c r="AR22">
        <f t="shared" si="0"/>
        <v>0.1853563672859864</v>
      </c>
      <c r="AS22">
        <f t="shared" si="1"/>
        <v>0.16802068853928964</v>
      </c>
      <c r="AT22">
        <f t="shared" si="2"/>
        <v>8.7906191804548026</v>
      </c>
      <c r="AU22">
        <f t="shared" si="3"/>
        <v>0.12236092570230521</v>
      </c>
      <c r="AV22">
        <f t="shared" si="4"/>
        <v>0.94818638390454069</v>
      </c>
      <c r="AW22">
        <f t="shared" si="5"/>
        <v>2.1080396058417903</v>
      </c>
      <c r="AX22">
        <f t="shared" si="6"/>
        <v>2.9421045389786848E-2</v>
      </c>
      <c r="AY22">
        <f t="shared" si="7"/>
        <v>0.48081520182883025</v>
      </c>
      <c r="AZ22">
        <f t="shared" si="8"/>
        <v>7.204783282311486E-2</v>
      </c>
      <c r="BA22">
        <f t="shared" si="9"/>
        <v>4.281466125645271E-2</v>
      </c>
      <c r="BB22">
        <f t="shared" si="10"/>
        <v>4.605242154128085E-2</v>
      </c>
      <c r="BC22">
        <f t="shared" si="11"/>
        <v>0.14492002541810303</v>
      </c>
      <c r="BD22">
        <f t="shared" si="12"/>
        <v>0.102761588493035</v>
      </c>
      <c r="BE22">
        <f t="shared" si="13"/>
        <v>4.6943831550813213E-2</v>
      </c>
      <c r="BF22">
        <f t="shared" si="14"/>
        <v>7.5090908061485329E-2</v>
      </c>
      <c r="BG22">
        <f t="shared" si="15"/>
        <v>0</v>
      </c>
      <c r="BH22">
        <f t="shared" si="16"/>
        <v>8.7486972439407215E-3</v>
      </c>
      <c r="BI22">
        <f t="shared" si="17"/>
        <v>1.9625184691867633E-2</v>
      </c>
      <c r="BJ22">
        <f t="shared" si="18"/>
        <v>0.10265102252677955</v>
      </c>
      <c r="BK22">
        <f t="shared" si="19"/>
        <v>5.2537093000990624E-2</v>
      </c>
      <c r="BL22">
        <f t="shared" si="20"/>
        <v>0.14218016809525988</v>
      </c>
      <c r="BM22">
        <f t="shared" si="21"/>
        <v>1.2560121783516278E-2</v>
      </c>
      <c r="BN22">
        <f t="shared" si="22"/>
        <v>3.8101739667483214E-5</v>
      </c>
      <c r="BO22">
        <f t="shared" si="23"/>
        <v>0.43152557517735213</v>
      </c>
      <c r="BP22">
        <f t="shared" si="24"/>
        <v>0.14209024930941186</v>
      </c>
      <c r="BQ22">
        <f t="shared" si="25"/>
        <v>0.49035492975155548</v>
      </c>
      <c r="BR22">
        <f t="shared" si="26"/>
        <v>3.0150001393460912E-2</v>
      </c>
      <c r="BS22">
        <f t="shared" si="27"/>
        <v>0.40927246414380453</v>
      </c>
      <c r="BT22">
        <f t="shared" si="28"/>
        <v>2.5442727761822492E-2</v>
      </c>
      <c r="BU22">
        <f t="shared" si="29"/>
        <v>1.6441445285024586E-2</v>
      </c>
      <c r="BV22">
        <f t="shared" si="30"/>
        <v>6.5725832523429728E-3</v>
      </c>
      <c r="BW22">
        <f t="shared" si="31"/>
        <v>2.382981569944571E-2</v>
      </c>
      <c r="BX22">
        <f t="shared" si="32"/>
        <v>0.17679100442552381</v>
      </c>
      <c r="BY22">
        <f t="shared" si="33"/>
        <v>0.10785275863863406</v>
      </c>
      <c r="BZ22">
        <f t="shared" si="34"/>
        <v>1.7194111561676301E-2</v>
      </c>
      <c r="CA22">
        <f t="shared" si="35"/>
        <v>1.5440609527016556</v>
      </c>
      <c r="CB22">
        <f t="shared" si="36"/>
        <v>3.0402979632425123E-2</v>
      </c>
      <c r="CC22">
        <f t="shared" si="37"/>
        <v>3.1623821392271594E-2</v>
      </c>
      <c r="CD22">
        <f t="shared" si="38"/>
        <v>5.0139835604143826E-2</v>
      </c>
      <c r="CE22">
        <f t="shared" si="39"/>
        <v>8.6516737625361967E-2</v>
      </c>
      <c r="CF22">
        <f t="shared" si="40"/>
        <v>4.8706875614949151E-2</v>
      </c>
    </row>
    <row r="23" spans="1:84" x14ac:dyDescent="0.25">
      <c r="A23" t="s">
        <v>211</v>
      </c>
      <c r="B23">
        <v>0.37612925831701105</v>
      </c>
      <c r="C23">
        <v>3.4607717323745366E-16</v>
      </c>
      <c r="D23">
        <v>2.3973770065752652E-2</v>
      </c>
      <c r="E23">
        <v>2.9291774110617625</v>
      </c>
      <c r="F23">
        <v>3.1710637351638683E-2</v>
      </c>
      <c r="G23">
        <v>0.15058447503191932</v>
      </c>
      <c r="H23">
        <v>0.85584826809696113</v>
      </c>
      <c r="I23">
        <v>2.4053956162327732E-2</v>
      </c>
      <c r="J23">
        <v>0.52121304159272852</v>
      </c>
      <c r="K23">
        <v>6.8699681305590801E-2</v>
      </c>
      <c r="L23">
        <v>2.4263096438603027E-2</v>
      </c>
      <c r="M23">
        <v>0.16162310823464743</v>
      </c>
      <c r="N23">
        <v>0.1157042134898458</v>
      </c>
      <c r="O23">
        <v>5.7713062270364573E-2</v>
      </c>
      <c r="P23">
        <v>3.0644573087855224E-2</v>
      </c>
      <c r="Q23">
        <v>4.101574246063458E-2</v>
      </c>
      <c r="R23">
        <v>0</v>
      </c>
      <c r="S23">
        <v>1.1228529688825402E-2</v>
      </c>
      <c r="T23">
        <v>1.3792327112492503E-2</v>
      </c>
      <c r="U23">
        <v>2.4780278783456615E-2</v>
      </c>
      <c r="V23">
        <v>5.7677286017373645E-2</v>
      </c>
      <c r="W23">
        <v>3.1478474967136752E-2</v>
      </c>
      <c r="X23">
        <v>5.9866571322359377E-3</v>
      </c>
      <c r="Y23">
        <v>5.0947661377888351E-2</v>
      </c>
      <c r="Z23">
        <v>0.18737247683014266</v>
      </c>
      <c r="AA23">
        <v>0.18583510847496459</v>
      </c>
      <c r="AB23">
        <v>0.18675041596733122</v>
      </c>
      <c r="AC23">
        <v>9.8538321904560466E-2</v>
      </c>
      <c r="AD23">
        <v>0.18373900917715597</v>
      </c>
      <c r="AE23">
        <v>2.481167843026753E-2</v>
      </c>
      <c r="AF23">
        <v>4.0149780415759818E-2</v>
      </c>
      <c r="AG23">
        <v>8.7100564816694204E-3</v>
      </c>
      <c r="AH23">
        <v>8.5469347028081476E-3</v>
      </c>
      <c r="AI23">
        <v>2.2581608784629732E-2</v>
      </c>
      <c r="AJ23">
        <v>7.0141427041443813E-2</v>
      </c>
      <c r="AK23">
        <v>1.1417833222848842E-2</v>
      </c>
      <c r="AL23">
        <v>0.13575349514732091</v>
      </c>
      <c r="AM23">
        <v>1.4776855345914705E-2</v>
      </c>
      <c r="AN23">
        <v>2.2214877214186305E-2</v>
      </c>
      <c r="AO23">
        <v>8.777911305314684E-2</v>
      </c>
      <c r="AP23">
        <v>0.17709136330391514</v>
      </c>
      <c r="AQ23">
        <v>4.4811760075546291E-2</v>
      </c>
      <c r="AR23">
        <f t="shared" si="0"/>
        <v>9.2010170861467859E-16</v>
      </c>
      <c r="AS23">
        <f t="shared" si="1"/>
        <v>6.3738115383587007E-2</v>
      </c>
      <c r="AT23">
        <f t="shared" si="2"/>
        <v>7.7876882648490469</v>
      </c>
      <c r="AU23">
        <f t="shared" si="3"/>
        <v>8.4307818789550723E-2</v>
      </c>
      <c r="AV23">
        <f t="shared" si="4"/>
        <v>0.4003529948872071</v>
      </c>
      <c r="AW23">
        <f t="shared" si="5"/>
        <v>2.2754099798735439</v>
      </c>
      <c r="AX23">
        <f t="shared" si="6"/>
        <v>6.3951302990777878E-2</v>
      </c>
      <c r="AY23">
        <f t="shared" si="7"/>
        <v>1.3857285230212995</v>
      </c>
      <c r="AZ23">
        <f t="shared" si="8"/>
        <v>0.18264912868780075</v>
      </c>
      <c r="BA23">
        <f t="shared" si="9"/>
        <v>6.4507335981168173E-2</v>
      </c>
      <c r="BB23">
        <f t="shared" si="10"/>
        <v>0.4297009728991289</v>
      </c>
      <c r="BC23">
        <f t="shared" si="11"/>
        <v>0.30761822147940276</v>
      </c>
      <c r="BD23">
        <f t="shared" si="12"/>
        <v>0.15343943868818249</v>
      </c>
      <c r="BE23">
        <f t="shared" si="13"/>
        <v>8.1473515846584896E-2</v>
      </c>
      <c r="BF23">
        <f t="shared" si="14"/>
        <v>0.10904693414215998</v>
      </c>
      <c r="BG23">
        <f t="shared" si="15"/>
        <v>0</v>
      </c>
      <c r="BH23">
        <f t="shared" si="16"/>
        <v>2.985284829759699E-2</v>
      </c>
      <c r="BI23">
        <f t="shared" si="17"/>
        <v>3.666911522439445E-2</v>
      </c>
      <c r="BJ23">
        <f t="shared" si="18"/>
        <v>6.5882348250002887E-2</v>
      </c>
      <c r="BK23">
        <f t="shared" si="19"/>
        <v>0.15334432177770602</v>
      </c>
      <c r="BL23">
        <f t="shared" si="20"/>
        <v>8.3690577829512836E-2</v>
      </c>
      <c r="BM23">
        <f t="shared" si="21"/>
        <v>1.591648881297672E-2</v>
      </c>
      <c r="BN23">
        <f t="shared" si="22"/>
        <v>0.13545253460433648</v>
      </c>
      <c r="BO23">
        <f t="shared" si="23"/>
        <v>0.49815980194824538</v>
      </c>
      <c r="BP23">
        <f t="shared" si="24"/>
        <v>0.49407246143648353</v>
      </c>
      <c r="BQ23">
        <f t="shared" si="25"/>
        <v>0.49650595330697017</v>
      </c>
      <c r="BR23">
        <f t="shared" si="26"/>
        <v>0.26197994366476518</v>
      </c>
      <c r="BS23">
        <f t="shared" si="27"/>
        <v>0.4884996450403658</v>
      </c>
      <c r="BT23">
        <f t="shared" si="28"/>
        <v>6.5965829250527575E-2</v>
      </c>
      <c r="BU23">
        <f t="shared" si="29"/>
        <v>0.10674463506351475</v>
      </c>
      <c r="BV23">
        <f t="shared" si="30"/>
        <v>2.3157083074692289E-2</v>
      </c>
      <c r="BW23">
        <f t="shared" si="31"/>
        <v>2.2723397645403536E-2</v>
      </c>
      <c r="BX23">
        <f t="shared" si="32"/>
        <v>6.003683118317106E-2</v>
      </c>
      <c r="BY23">
        <f t="shared" si="33"/>
        <v>0.18648224111916037</v>
      </c>
      <c r="BZ23">
        <f t="shared" si="34"/>
        <v>3.0356142125018123E-2</v>
      </c>
      <c r="CA23">
        <f t="shared" si="35"/>
        <v>0.36092245456987154</v>
      </c>
      <c r="CB23">
        <f t="shared" si="36"/>
        <v>3.9286641544541596E-2</v>
      </c>
      <c r="CC23">
        <f t="shared" si="37"/>
        <v>5.9061816444662373E-2</v>
      </c>
      <c r="CD23">
        <f t="shared" si="38"/>
        <v>0.23337486013694905</v>
      </c>
      <c r="CE23">
        <f t="shared" si="39"/>
        <v>0.47082581157421727</v>
      </c>
      <c r="CF23">
        <f t="shared" si="40"/>
        <v>0.11913925621222965</v>
      </c>
    </row>
    <row r="24" spans="1:84" x14ac:dyDescent="0.25">
      <c r="A24" t="s">
        <v>212</v>
      </c>
      <c r="B24">
        <v>0.36469741862129917</v>
      </c>
      <c r="C24">
        <v>9.4290447857427944E-16</v>
      </c>
      <c r="D24">
        <v>4.390493164320524E-2</v>
      </c>
      <c r="E24">
        <v>4.1985982106497168</v>
      </c>
      <c r="F24">
        <v>4.390493164320524E-2</v>
      </c>
      <c r="G24">
        <v>3.2677092421991777E-17</v>
      </c>
      <c r="H24">
        <v>0</v>
      </c>
      <c r="I24">
        <v>1.7082148399685627E-2</v>
      </c>
      <c r="J24">
        <v>0.15615455377874696</v>
      </c>
      <c r="K24">
        <v>7.9294730040487017E-3</v>
      </c>
      <c r="L24">
        <v>5.6834603643398955E-3</v>
      </c>
      <c r="M24">
        <v>4.1142513623028537E-2</v>
      </c>
      <c r="N24">
        <v>7.3327005207990542E-3</v>
      </c>
      <c r="O24">
        <v>1.1590298342971508E-2</v>
      </c>
      <c r="P24">
        <v>1.416871292366703E-2</v>
      </c>
      <c r="Q24">
        <v>2.1436969698149518E-2</v>
      </c>
      <c r="R24">
        <v>0</v>
      </c>
      <c r="S24">
        <v>7.644513866702265E-3</v>
      </c>
      <c r="T24">
        <v>1.3907294647588553E-2</v>
      </c>
      <c r="U24">
        <v>1.9125459984712125E-2</v>
      </c>
      <c r="V24">
        <v>3.1265920824054251E-2</v>
      </c>
      <c r="W24">
        <v>2.1420330490636651E-2</v>
      </c>
      <c r="X24">
        <v>1.8337213662587146E-2</v>
      </c>
      <c r="Y24">
        <v>8.3237725807926113E-2</v>
      </c>
      <c r="Z24">
        <v>0.14767336170125472</v>
      </c>
      <c r="AA24">
        <v>5.5874104934231408E-2</v>
      </c>
      <c r="AB24">
        <v>0.10718449324750724</v>
      </c>
      <c r="AC24">
        <v>1.9029853267347612E-2</v>
      </c>
      <c r="AD24">
        <v>0</v>
      </c>
      <c r="AE24">
        <v>8.8301702685937011E-2</v>
      </c>
      <c r="AF24">
        <v>1.2571339636165722E-2</v>
      </c>
      <c r="AG24">
        <v>3.9856504756718893E-3</v>
      </c>
      <c r="AH24">
        <v>7.2021362158762028E-3</v>
      </c>
      <c r="AI24">
        <v>3.7649786687144172E-2</v>
      </c>
      <c r="AJ24">
        <v>8.463386257866504E-3</v>
      </c>
      <c r="AK24">
        <v>1.9312442963745225E-2</v>
      </c>
      <c r="AL24">
        <v>3.3988649287498805E-2</v>
      </c>
      <c r="AM24">
        <v>2.8751292607444013E-2</v>
      </c>
      <c r="AN24">
        <v>1.4860238123834101E-2</v>
      </c>
      <c r="AO24">
        <v>1.6999186667424154E-2</v>
      </c>
      <c r="AP24">
        <v>4.910373744791309E-2</v>
      </c>
      <c r="AQ24">
        <v>3.5602481616682453E-2</v>
      </c>
      <c r="AR24">
        <f t="shared" si="0"/>
        <v>2.5854432481009383E-15</v>
      </c>
      <c r="AS24">
        <f t="shared" si="1"/>
        <v>0.12038728381786547</v>
      </c>
      <c r="AT24">
        <f t="shared" si="2"/>
        <v>11.512552588175925</v>
      </c>
      <c r="AU24">
        <f t="shared" si="3"/>
        <v>0.12038728381786547</v>
      </c>
      <c r="AV24">
        <f t="shared" si="4"/>
        <v>8.9600558582301301E-17</v>
      </c>
      <c r="AW24">
        <f t="shared" si="5"/>
        <v>0</v>
      </c>
      <c r="AX24">
        <f t="shared" si="6"/>
        <v>4.683923583628017E-2</v>
      </c>
      <c r="AY24">
        <f t="shared" si="7"/>
        <v>0.42817564864888014</v>
      </c>
      <c r="AZ24">
        <f t="shared" si="8"/>
        <v>2.1742607979034382E-2</v>
      </c>
      <c r="BA24">
        <f t="shared" si="9"/>
        <v>1.5584043303146012E-2</v>
      </c>
      <c r="BB24">
        <f t="shared" si="10"/>
        <v>0.11281273604448189</v>
      </c>
      <c r="BC24">
        <f t="shared" si="11"/>
        <v>2.0106258356638689E-2</v>
      </c>
      <c r="BD24">
        <f t="shared" si="12"/>
        <v>3.1780587827540514E-2</v>
      </c>
      <c r="BE24">
        <f t="shared" si="13"/>
        <v>3.8850598332256868E-2</v>
      </c>
      <c r="BF24">
        <f t="shared" si="14"/>
        <v>5.8780151993369632E-2</v>
      </c>
      <c r="BG24">
        <f t="shared" si="15"/>
        <v>0</v>
      </c>
      <c r="BH24">
        <f t="shared" si="16"/>
        <v>2.0961250275917932E-2</v>
      </c>
      <c r="BI24">
        <f t="shared" si="17"/>
        <v>3.813378964996144E-2</v>
      </c>
      <c r="BJ24">
        <f t="shared" si="18"/>
        <v>5.2441994399121186E-2</v>
      </c>
      <c r="BK24">
        <f t="shared" si="19"/>
        <v>8.5731127306170218E-2</v>
      </c>
      <c r="BL24">
        <f t="shared" si="20"/>
        <v>5.8734527301054093E-2</v>
      </c>
      <c r="BM24">
        <f t="shared" si="21"/>
        <v>5.0280623679512415E-2</v>
      </c>
      <c r="BN24">
        <f t="shared" si="22"/>
        <v>0.2282377707048153</v>
      </c>
      <c r="BO24">
        <f t="shared" si="23"/>
        <v>0.40492022745737705</v>
      </c>
      <c r="BP24">
        <f t="shared" si="24"/>
        <v>0.15320674641860005</v>
      </c>
      <c r="BQ24">
        <f t="shared" si="25"/>
        <v>0.29389978589019666</v>
      </c>
      <c r="BR24">
        <f t="shared" si="26"/>
        <v>5.2179840864484323E-2</v>
      </c>
      <c r="BS24">
        <f t="shared" si="27"/>
        <v>0</v>
      </c>
      <c r="BT24">
        <f t="shared" si="28"/>
        <v>0.24212319083516537</v>
      </c>
      <c r="BU24">
        <f t="shared" si="29"/>
        <v>3.4470602187672096E-2</v>
      </c>
      <c r="BV24">
        <f t="shared" si="30"/>
        <v>1.0928650086801349E-2</v>
      </c>
      <c r="BW24">
        <f t="shared" si="31"/>
        <v>1.9748251147768289E-2</v>
      </c>
      <c r="BX24">
        <f t="shared" si="32"/>
        <v>0.10323568186875381</v>
      </c>
      <c r="BY24">
        <f t="shared" si="33"/>
        <v>2.3206597649803661E-2</v>
      </c>
      <c r="BZ24">
        <f t="shared" si="34"/>
        <v>5.2954701562610222E-2</v>
      </c>
      <c r="CA24">
        <f t="shared" si="35"/>
        <v>9.3196846350021817E-2</v>
      </c>
      <c r="CB24">
        <f t="shared" si="36"/>
        <v>7.8836018955481771E-2</v>
      </c>
      <c r="CC24">
        <f t="shared" si="37"/>
        <v>4.0746759820817192E-2</v>
      </c>
      <c r="CD24">
        <f t="shared" si="38"/>
        <v>4.6611754839636151E-2</v>
      </c>
      <c r="CE24">
        <f t="shared" si="39"/>
        <v>0.13464240474622685</v>
      </c>
      <c r="CF24">
        <f t="shared" si="40"/>
        <v>9.7621973172373824E-2</v>
      </c>
    </row>
    <row r="25" spans="1:84" x14ac:dyDescent="0.25">
      <c r="A25" t="s">
        <v>213</v>
      </c>
      <c r="B25">
        <v>0.29636488955852947</v>
      </c>
      <c r="C25">
        <v>3.1402503092175906E-17</v>
      </c>
      <c r="D25">
        <v>1.0408857595042799E-2</v>
      </c>
      <c r="E25">
        <v>2.4956600965016498</v>
      </c>
      <c r="F25">
        <v>1.5462677747152809E-2</v>
      </c>
      <c r="G25">
        <v>0.12953293690551571</v>
      </c>
      <c r="H25">
        <v>0</v>
      </c>
      <c r="I25">
        <v>2.3224112642240481E-2</v>
      </c>
      <c r="J25">
        <v>6.593389999019679E-2</v>
      </c>
      <c r="K25">
        <v>1.8491031234088726E-2</v>
      </c>
      <c r="L25">
        <v>8.4823341601703408E-4</v>
      </c>
      <c r="M25">
        <v>0.12871816203127989</v>
      </c>
      <c r="N25">
        <v>3.0642962922903992E-2</v>
      </c>
      <c r="O25">
        <v>4.6851573547483129E-2</v>
      </c>
      <c r="P25">
        <v>3.1443062630773427E-2</v>
      </c>
      <c r="Q25">
        <v>4.839911911375587E-2</v>
      </c>
      <c r="R25">
        <v>0</v>
      </c>
      <c r="S25">
        <v>1.0785894168276581E-2</v>
      </c>
      <c r="T25">
        <v>5.3715291515584906E-2</v>
      </c>
      <c r="U25">
        <v>2.2067464595044949E-2</v>
      </c>
      <c r="V25">
        <v>7.7426908272113765E-2</v>
      </c>
      <c r="W25">
        <v>7.0748712420746152E-2</v>
      </c>
      <c r="X25">
        <v>2.4300370420539383E-2</v>
      </c>
      <c r="Y25">
        <v>0.13822171185519824</v>
      </c>
      <c r="Z25">
        <v>5.3627882134350928E-2</v>
      </c>
      <c r="AA25">
        <v>4.2296648936677873E-2</v>
      </c>
      <c r="AB25">
        <v>5.6248457357277848E-2</v>
      </c>
      <c r="AC25">
        <v>8.520545317686163E-3</v>
      </c>
      <c r="AD25">
        <v>0</v>
      </c>
      <c r="AE25">
        <v>9.8051305814998366E-3</v>
      </c>
      <c r="AF25">
        <v>9.0061858275001655E-3</v>
      </c>
      <c r="AG25">
        <v>6.2941460130773426E-3</v>
      </c>
      <c r="AH25">
        <v>8.5351392814631017E-3</v>
      </c>
      <c r="AI25">
        <v>2.1963363516795693E-2</v>
      </c>
      <c r="AJ25">
        <v>2.4864722650564663E-2</v>
      </c>
      <c r="AK25">
        <v>8.6314528744037521E-3</v>
      </c>
      <c r="AL25">
        <v>8.0757627687654994E-3</v>
      </c>
      <c r="AM25">
        <v>9.2837102774840901E-3</v>
      </c>
      <c r="AN25">
        <v>1.3322429697753008E-2</v>
      </c>
      <c r="AO25">
        <v>8.5217585123619002E-3</v>
      </c>
      <c r="AP25">
        <v>6.8368129343942555E-2</v>
      </c>
      <c r="AQ25">
        <v>3.4584427123935495E-2</v>
      </c>
      <c r="AR25">
        <f t="shared" si="0"/>
        <v>1.0595891820705768E-16</v>
      </c>
      <c r="AS25">
        <f t="shared" si="1"/>
        <v>3.5121763615615947E-2</v>
      </c>
      <c r="AT25">
        <f t="shared" si="2"/>
        <v>8.4209033675319311</v>
      </c>
      <c r="AU25">
        <f t="shared" si="3"/>
        <v>5.2174458891491145E-2</v>
      </c>
      <c r="AV25">
        <f t="shared" si="4"/>
        <v>0.4370724787894758</v>
      </c>
      <c r="AW25">
        <f t="shared" si="5"/>
        <v>0</v>
      </c>
      <c r="AX25">
        <f t="shared" si="6"/>
        <v>7.8363238900652304E-2</v>
      </c>
      <c r="AY25">
        <f t="shared" si="7"/>
        <v>0.22247540890694956</v>
      </c>
      <c r="AZ25">
        <f t="shared" si="8"/>
        <v>6.2392786344000813E-2</v>
      </c>
      <c r="BA25">
        <f t="shared" si="9"/>
        <v>2.8621251906073559E-3</v>
      </c>
      <c r="BB25">
        <f t="shared" si="10"/>
        <v>0.43432325004159844</v>
      </c>
      <c r="BC25">
        <f t="shared" si="11"/>
        <v>0.10339606344243513</v>
      </c>
      <c r="BD25">
        <f t="shared" si="12"/>
        <v>0.15808746311776029</v>
      </c>
      <c r="BE25">
        <f t="shared" si="13"/>
        <v>0.10609577496717504</v>
      </c>
      <c r="BF25">
        <f t="shared" si="14"/>
        <v>0.16330922055528263</v>
      </c>
      <c r="BG25">
        <f t="shared" si="15"/>
        <v>0</v>
      </c>
      <c r="BH25">
        <f t="shared" si="16"/>
        <v>3.6393967532198049E-2</v>
      </c>
      <c r="BI25">
        <f t="shared" si="17"/>
        <v>0.18124714974030892</v>
      </c>
      <c r="BJ25">
        <f t="shared" si="18"/>
        <v>7.4460455244604193E-2</v>
      </c>
      <c r="BK25">
        <f t="shared" si="19"/>
        <v>0.26125533421806579</v>
      </c>
      <c r="BL25">
        <f t="shared" si="20"/>
        <v>0.23872163982087999</v>
      </c>
      <c r="BM25">
        <f t="shared" si="21"/>
        <v>8.1994768195172027E-2</v>
      </c>
      <c r="BN25">
        <f t="shared" si="22"/>
        <v>0.46639030710114082</v>
      </c>
      <c r="BO25">
        <f t="shared" si="23"/>
        <v>0.18095221135754644</v>
      </c>
      <c r="BP25">
        <f t="shared" si="24"/>
        <v>0.14271815058687867</v>
      </c>
      <c r="BQ25">
        <f t="shared" si="25"/>
        <v>0.18979460570065021</v>
      </c>
      <c r="BR25">
        <f t="shared" si="26"/>
        <v>2.8750184714452925E-2</v>
      </c>
      <c r="BS25">
        <f>AD25/B25</f>
        <v>0</v>
      </c>
      <c r="BT25">
        <f t="shared" si="28"/>
        <v>3.3084656539800437E-2</v>
      </c>
      <c r="BU25">
        <f t="shared" si="29"/>
        <v>3.0388842082191125E-2</v>
      </c>
      <c r="BV25">
        <f t="shared" si="30"/>
        <v>2.123782618937492E-2</v>
      </c>
      <c r="BW25">
        <f t="shared" si="31"/>
        <v>2.8799427942281557E-2</v>
      </c>
      <c r="BX25">
        <f t="shared" si="32"/>
        <v>7.4109195422955534E-2</v>
      </c>
      <c r="BY25">
        <f t="shared" si="33"/>
        <v>8.389901613380589E-2</v>
      </c>
      <c r="BZ25">
        <f t="shared" si="34"/>
        <v>2.9124411084124443E-2</v>
      </c>
      <c r="CA25">
        <f t="shared" si="35"/>
        <v>2.7249391048971092E-2</v>
      </c>
      <c r="CB25">
        <f t="shared" si="36"/>
        <v>3.1325270315634465E-2</v>
      </c>
      <c r="CC25">
        <f t="shared" si="37"/>
        <v>4.4952793556613073E-2</v>
      </c>
      <c r="CD25">
        <f t="shared" si="38"/>
        <v>2.8754278298809506E-2</v>
      </c>
      <c r="CE25">
        <f t="shared" si="39"/>
        <v>0.23068903150364731</v>
      </c>
      <c r="CF25">
        <f t="shared" si="40"/>
        <v>0.11669542628836056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E2175-A740-4762-AAE4-8ACCADE428A1}">
  <dimension ref="A1:AK39"/>
  <sheetViews>
    <sheetView topLeftCell="A13" zoomScale="148" zoomScaleNormal="148" workbookViewId="0">
      <pane xSplit="1" topLeftCell="B1" activePane="topRight" state="frozen"/>
      <selection pane="topRight" activeCell="A31" sqref="A31:XFD34"/>
    </sheetView>
  </sheetViews>
  <sheetFormatPr defaultRowHeight="11.25" x14ac:dyDescent="0.2"/>
  <cols>
    <col min="1" max="1" width="18.7109375" style="6" bestFit="1" customWidth="1"/>
    <col min="2" max="2" width="18.7109375" style="6" customWidth="1"/>
    <col min="3" max="3" width="9.140625" style="13"/>
    <col min="4" max="4" width="9.140625" style="6"/>
    <col min="5" max="6" width="9.140625" style="13"/>
    <col min="7" max="7" width="9.140625" style="6"/>
    <col min="8" max="11" width="9.140625" style="13"/>
    <col min="12" max="16" width="9.140625" style="6"/>
    <col min="17" max="17" width="9.140625" style="13"/>
    <col min="18" max="22" width="9.140625" style="6"/>
    <col min="23" max="23" width="9.140625" style="13"/>
    <col min="24" max="24" width="9.140625" style="6"/>
    <col min="25" max="25" width="9.140625" style="13"/>
    <col min="26" max="26" width="9.140625" style="6"/>
    <col min="27" max="31" width="9.140625" style="13"/>
    <col min="32" max="35" width="9.140625" style="6"/>
    <col min="36" max="37" width="9.140625" style="13"/>
    <col min="38" max="16384" width="9.140625" style="6"/>
  </cols>
  <sheetData>
    <row r="1" spans="1:37" x14ac:dyDescent="0.2">
      <c r="A1" s="6" t="s">
        <v>156</v>
      </c>
      <c r="C1" s="13" t="s">
        <v>158</v>
      </c>
      <c r="E1" s="13" t="s">
        <v>158</v>
      </c>
      <c r="F1" s="13" t="s">
        <v>157</v>
      </c>
      <c r="H1" s="13" t="s">
        <v>158</v>
      </c>
      <c r="I1" s="13" t="s">
        <v>157</v>
      </c>
      <c r="J1" s="13" t="s">
        <v>158</v>
      </c>
      <c r="K1" s="13" t="s">
        <v>158</v>
      </c>
      <c r="Q1" s="13" t="s">
        <v>157</v>
      </c>
      <c r="W1" s="13" t="s">
        <v>158</v>
      </c>
      <c r="Y1" s="13" t="s">
        <v>103</v>
      </c>
      <c r="AA1" s="13" t="s">
        <v>157</v>
      </c>
      <c r="AB1" s="13" t="s">
        <v>28</v>
      </c>
      <c r="AC1" s="13" t="s">
        <v>28</v>
      </c>
      <c r="AD1" s="13" t="s">
        <v>158</v>
      </c>
      <c r="AE1" s="13" t="s">
        <v>157</v>
      </c>
      <c r="AJ1" s="13" t="s">
        <v>157</v>
      </c>
      <c r="AK1" s="13" t="s">
        <v>157</v>
      </c>
    </row>
    <row r="2" spans="1:37" x14ac:dyDescent="0.2">
      <c r="A2" s="6" t="s">
        <v>155</v>
      </c>
      <c r="C2" s="13">
        <v>1.68</v>
      </c>
      <c r="D2" s="6">
        <v>2.56</v>
      </c>
      <c r="E2" s="13">
        <v>2.85</v>
      </c>
      <c r="F2" s="13">
        <v>2.92</v>
      </c>
      <c r="G2" s="6">
        <v>4.08</v>
      </c>
      <c r="H2" s="13">
        <v>4.46</v>
      </c>
      <c r="I2" s="13">
        <v>4.8</v>
      </c>
      <c r="J2" s="13">
        <v>5.26</v>
      </c>
      <c r="K2" s="13">
        <v>5.58</v>
      </c>
      <c r="L2" s="6">
        <v>5.72</v>
      </c>
      <c r="M2" s="6">
        <v>5.98</v>
      </c>
      <c r="N2" s="6">
        <v>6.12</v>
      </c>
      <c r="O2" s="6">
        <v>6.18</v>
      </c>
      <c r="P2" s="6">
        <v>6.27</v>
      </c>
      <c r="Q2" s="13">
        <v>6.58</v>
      </c>
      <c r="R2" s="6">
        <v>6.61</v>
      </c>
      <c r="S2" s="6">
        <v>6.93</v>
      </c>
      <c r="T2" s="6">
        <v>6.96</v>
      </c>
      <c r="U2" s="6">
        <v>6.98</v>
      </c>
      <c r="V2" s="6">
        <v>7.06</v>
      </c>
      <c r="W2" s="13">
        <v>7.16</v>
      </c>
      <c r="X2" s="6">
        <v>7.25</v>
      </c>
      <c r="Y2" s="13">
        <v>7.42</v>
      </c>
      <c r="Z2" s="6">
        <v>7.79</v>
      </c>
      <c r="AA2" s="13">
        <v>8.02</v>
      </c>
      <c r="AB2" s="13">
        <v>8.3000000000000007</v>
      </c>
      <c r="AC2" s="13">
        <v>8.32</v>
      </c>
      <c r="AD2" s="13">
        <v>9.31</v>
      </c>
      <c r="AE2" s="13">
        <v>9.84</v>
      </c>
      <c r="AF2" s="6">
        <v>10.01</v>
      </c>
      <c r="AG2" s="6">
        <v>10.48</v>
      </c>
      <c r="AH2" s="6">
        <v>10.55</v>
      </c>
      <c r="AI2" s="6">
        <v>10.7</v>
      </c>
      <c r="AJ2" s="13">
        <v>10.94</v>
      </c>
      <c r="AK2" s="13">
        <v>12.71</v>
      </c>
    </row>
    <row r="3" spans="1:37" x14ac:dyDescent="0.2">
      <c r="A3" s="6" t="s">
        <v>154</v>
      </c>
      <c r="C3" s="14">
        <v>1102</v>
      </c>
      <c r="D3" s="8">
        <v>1243</v>
      </c>
      <c r="E3" s="14">
        <v>1289</v>
      </c>
      <c r="F3" s="14">
        <v>1300</v>
      </c>
      <c r="G3" s="8">
        <v>1485</v>
      </c>
      <c r="H3" s="14">
        <v>1546</v>
      </c>
      <c r="I3" s="14">
        <v>1600</v>
      </c>
      <c r="J3" s="14">
        <v>1703</v>
      </c>
      <c r="K3" s="14">
        <v>1775</v>
      </c>
      <c r="L3" s="8">
        <v>1807</v>
      </c>
      <c r="M3" s="8">
        <v>1865</v>
      </c>
      <c r="N3" s="8">
        <v>1897</v>
      </c>
      <c r="O3" s="8">
        <v>1910</v>
      </c>
      <c r="P3" s="8">
        <v>1930</v>
      </c>
      <c r="Q3" s="14">
        <v>2000</v>
      </c>
      <c r="R3" s="8">
        <v>2008</v>
      </c>
      <c r="S3" s="8">
        <v>2097</v>
      </c>
      <c r="T3" s="8">
        <v>2106</v>
      </c>
      <c r="U3" s="8">
        <v>2111</v>
      </c>
      <c r="V3" s="8">
        <v>2133</v>
      </c>
      <c r="W3" s="14">
        <v>2161</v>
      </c>
      <c r="X3" s="8">
        <v>2186</v>
      </c>
      <c r="Y3" s="14">
        <v>2233</v>
      </c>
      <c r="Z3" s="8">
        <v>2336</v>
      </c>
      <c r="AA3" s="14">
        <v>2400</v>
      </c>
      <c r="AB3" s="14">
        <v>2462</v>
      </c>
      <c r="AC3" s="14">
        <v>2466</v>
      </c>
      <c r="AD3" s="14">
        <v>2684</v>
      </c>
      <c r="AE3" s="14">
        <v>2800</v>
      </c>
      <c r="AF3" s="8">
        <v>2893</v>
      </c>
      <c r="AG3" s="8">
        <v>3149</v>
      </c>
      <c r="AH3" s="8">
        <v>3187</v>
      </c>
      <c r="AI3" s="8">
        <v>3269</v>
      </c>
      <c r="AJ3" s="14">
        <v>3400</v>
      </c>
      <c r="AK3" s="14">
        <v>3800</v>
      </c>
    </row>
    <row r="4" spans="1:37" x14ac:dyDescent="0.2">
      <c r="A4" s="7" t="s">
        <v>152</v>
      </c>
      <c r="B4" s="7"/>
      <c r="C4" s="13">
        <v>188</v>
      </c>
      <c r="D4" s="6">
        <v>155</v>
      </c>
      <c r="E4" s="13">
        <v>117</v>
      </c>
      <c r="F4" s="13">
        <v>184</v>
      </c>
      <c r="G4" s="6">
        <v>161</v>
      </c>
      <c r="H4" s="13">
        <v>156</v>
      </c>
      <c r="I4" s="13">
        <v>226.3</v>
      </c>
      <c r="J4" s="13">
        <v>348</v>
      </c>
      <c r="K4" s="13">
        <v>271</v>
      </c>
      <c r="L4" s="6">
        <v>199</v>
      </c>
      <c r="M4" s="6">
        <v>179</v>
      </c>
      <c r="N4" s="6">
        <v>270</v>
      </c>
      <c r="O4" s="6">
        <v>236</v>
      </c>
      <c r="P4" s="6">
        <v>270</v>
      </c>
      <c r="Q4" s="13">
        <v>282.39999999999998</v>
      </c>
      <c r="R4" s="6">
        <v>250.4</v>
      </c>
      <c r="S4" s="6">
        <v>294.5</v>
      </c>
      <c r="T4" s="6">
        <v>264.39999999999998</v>
      </c>
      <c r="U4" s="6">
        <v>264.39999999999998</v>
      </c>
      <c r="V4" s="6">
        <v>298.39999999999998</v>
      </c>
      <c r="W4" s="13">
        <v>327.5</v>
      </c>
      <c r="X4" s="6">
        <v>355.5</v>
      </c>
      <c r="Y4" s="13">
        <v>312</v>
      </c>
      <c r="Z4" s="6">
        <v>155</v>
      </c>
      <c r="AA4" s="13">
        <v>338.4</v>
      </c>
      <c r="AB4" s="13">
        <v>387.4</v>
      </c>
      <c r="AC4" s="13">
        <v>315.39999999999998</v>
      </c>
      <c r="AD4" s="13">
        <v>394.5</v>
      </c>
      <c r="AE4" s="13">
        <v>71</v>
      </c>
      <c r="AF4" s="6">
        <v>250.2</v>
      </c>
      <c r="AG4" s="6">
        <v>129.1</v>
      </c>
      <c r="AH4" s="6">
        <v>129.1</v>
      </c>
      <c r="AI4" s="6">
        <v>129.1</v>
      </c>
      <c r="AJ4" s="13">
        <v>71</v>
      </c>
      <c r="AK4" s="13">
        <v>71</v>
      </c>
    </row>
    <row r="5" spans="1:37" x14ac:dyDescent="0.2">
      <c r="A5" s="6" t="s">
        <v>153</v>
      </c>
      <c r="C5" s="13" t="s">
        <v>117</v>
      </c>
      <c r="D5" s="6" t="s">
        <v>118</v>
      </c>
      <c r="E5" s="13" t="s">
        <v>119</v>
      </c>
      <c r="F5" s="13" t="s">
        <v>120</v>
      </c>
      <c r="G5" s="6" t="s">
        <v>121</v>
      </c>
      <c r="H5" s="13" t="s">
        <v>122</v>
      </c>
      <c r="I5" s="13" t="s">
        <v>123</v>
      </c>
      <c r="J5" s="13" t="s">
        <v>124</v>
      </c>
      <c r="K5" s="13" t="s">
        <v>125</v>
      </c>
      <c r="L5" s="6" t="s">
        <v>126</v>
      </c>
      <c r="M5" s="6" t="s">
        <v>127</v>
      </c>
      <c r="N5" s="6" t="s">
        <v>128</v>
      </c>
      <c r="O5" s="6" t="s">
        <v>129</v>
      </c>
      <c r="P5" s="6" t="s">
        <v>130</v>
      </c>
      <c r="Q5" s="13" t="s">
        <v>131</v>
      </c>
      <c r="R5" s="6" t="s">
        <v>132</v>
      </c>
      <c r="S5" s="6" t="s">
        <v>133</v>
      </c>
      <c r="T5" s="6" t="s">
        <v>134</v>
      </c>
      <c r="U5" s="6" t="s">
        <v>135</v>
      </c>
      <c r="V5" s="6" t="s">
        <v>136</v>
      </c>
      <c r="W5" s="13" t="s">
        <v>137</v>
      </c>
      <c r="X5" s="6" t="s">
        <v>138</v>
      </c>
      <c r="Y5" s="13" t="s">
        <v>139</v>
      </c>
      <c r="Z5" s="6" t="s">
        <v>140</v>
      </c>
      <c r="AA5" s="13" t="s">
        <v>141</v>
      </c>
      <c r="AB5" s="13" t="s">
        <v>142</v>
      </c>
      <c r="AC5" s="13" t="s">
        <v>143</v>
      </c>
      <c r="AD5" s="13" t="s">
        <v>144</v>
      </c>
      <c r="AE5" s="13" t="s">
        <v>145</v>
      </c>
      <c r="AF5" s="6" t="s">
        <v>146</v>
      </c>
      <c r="AG5" s="6" t="s">
        <v>147</v>
      </c>
      <c r="AH5" s="6" t="s">
        <v>148</v>
      </c>
      <c r="AI5" s="6" t="s">
        <v>149</v>
      </c>
      <c r="AJ5" s="13" t="s">
        <v>150</v>
      </c>
      <c r="AK5" s="13" t="s">
        <v>151</v>
      </c>
    </row>
    <row r="6" spans="1:37" x14ac:dyDescent="0.2">
      <c r="A6" s="6" t="s">
        <v>201</v>
      </c>
      <c r="C6" s="13">
        <v>4</v>
      </c>
      <c r="D6" s="6">
        <v>4</v>
      </c>
      <c r="E6" s="13">
        <v>4</v>
      </c>
      <c r="F6" s="13">
        <v>1</v>
      </c>
      <c r="G6" s="6">
        <v>4</v>
      </c>
      <c r="H6" s="13">
        <v>3</v>
      </c>
      <c r="I6" s="13">
        <v>1</v>
      </c>
      <c r="J6" s="13">
        <v>3</v>
      </c>
      <c r="K6" s="13">
        <v>2</v>
      </c>
      <c r="L6" s="6">
        <v>2</v>
      </c>
      <c r="M6" s="6">
        <v>4</v>
      </c>
      <c r="N6" s="6">
        <v>2</v>
      </c>
      <c r="O6" s="6">
        <v>2</v>
      </c>
      <c r="P6" s="6">
        <v>1</v>
      </c>
      <c r="Q6" s="13">
        <v>1</v>
      </c>
      <c r="R6" s="6">
        <v>3</v>
      </c>
      <c r="S6" s="6">
        <v>1</v>
      </c>
      <c r="T6" s="6">
        <v>2</v>
      </c>
      <c r="U6" s="6">
        <v>1</v>
      </c>
      <c r="V6" s="6">
        <v>1</v>
      </c>
      <c r="W6" s="13">
        <v>4</v>
      </c>
      <c r="X6" s="6">
        <v>3</v>
      </c>
      <c r="Y6" s="13">
        <v>1</v>
      </c>
      <c r="Z6" s="6">
        <v>3</v>
      </c>
      <c r="AA6" s="13">
        <v>1</v>
      </c>
      <c r="AB6" s="13">
        <v>4</v>
      </c>
      <c r="AC6" s="13">
        <v>4</v>
      </c>
      <c r="AD6" s="13">
        <v>4</v>
      </c>
      <c r="AE6" s="13">
        <v>1</v>
      </c>
      <c r="AF6" s="6">
        <v>4</v>
      </c>
      <c r="AG6" s="6">
        <v>3</v>
      </c>
      <c r="AH6" s="6">
        <v>2</v>
      </c>
      <c r="AI6" s="6">
        <v>2</v>
      </c>
      <c r="AJ6" s="13">
        <v>1</v>
      </c>
      <c r="AK6" s="13">
        <v>1</v>
      </c>
    </row>
    <row r="7" spans="1:37" x14ac:dyDescent="0.2">
      <c r="A7" s="2" t="s">
        <v>116</v>
      </c>
      <c r="B7" s="2"/>
      <c r="C7" s="15" t="s">
        <v>80</v>
      </c>
      <c r="D7" s="1" t="s">
        <v>81</v>
      </c>
      <c r="E7" s="15" t="s">
        <v>82</v>
      </c>
      <c r="F7" s="15" t="s">
        <v>83</v>
      </c>
      <c r="G7" s="1" t="s">
        <v>84</v>
      </c>
      <c r="H7" s="15" t="s">
        <v>85</v>
      </c>
      <c r="I7" s="15" t="s">
        <v>86</v>
      </c>
      <c r="J7" s="15" t="s">
        <v>87</v>
      </c>
      <c r="K7" s="15" t="s">
        <v>88</v>
      </c>
      <c r="L7" s="1" t="s">
        <v>89</v>
      </c>
      <c r="M7" s="1" t="s">
        <v>90</v>
      </c>
      <c r="N7" s="1" t="s">
        <v>91</v>
      </c>
      <c r="O7" s="1" t="s">
        <v>92</v>
      </c>
      <c r="P7" s="1" t="s">
        <v>93</v>
      </c>
      <c r="Q7" s="15" t="s">
        <v>94</v>
      </c>
      <c r="R7" s="1" t="s">
        <v>95</v>
      </c>
      <c r="S7" s="1" t="s">
        <v>96</v>
      </c>
      <c r="T7" s="1" t="s">
        <v>97</v>
      </c>
      <c r="U7" s="1" t="s">
        <v>98</v>
      </c>
      <c r="V7" s="1" t="s">
        <v>99</v>
      </c>
      <c r="W7" s="15" t="s">
        <v>100</v>
      </c>
      <c r="X7" s="1" t="s">
        <v>101</v>
      </c>
      <c r="Y7" s="15" t="s">
        <v>102</v>
      </c>
      <c r="Z7" s="1" t="s">
        <v>104</v>
      </c>
      <c r="AA7" s="15" t="s">
        <v>105</v>
      </c>
      <c r="AB7" s="15" t="s">
        <v>106</v>
      </c>
      <c r="AC7" s="15" t="s">
        <v>107</v>
      </c>
      <c r="AD7" s="15" t="s">
        <v>108</v>
      </c>
      <c r="AE7" s="15" t="s">
        <v>109</v>
      </c>
      <c r="AF7" s="1" t="s">
        <v>110</v>
      </c>
      <c r="AG7" s="1" t="s">
        <v>111</v>
      </c>
      <c r="AH7" s="1" t="s">
        <v>112</v>
      </c>
      <c r="AI7" s="1" t="s">
        <v>113</v>
      </c>
      <c r="AJ7" s="15" t="s">
        <v>114</v>
      </c>
      <c r="AK7" s="15" t="s">
        <v>115</v>
      </c>
    </row>
    <row r="8" spans="1:37" x14ac:dyDescent="0.2">
      <c r="A8" s="1" t="s">
        <v>0</v>
      </c>
      <c r="B8" s="1"/>
      <c r="C8" s="16">
        <v>627242.913343805</v>
      </c>
      <c r="D8" s="3">
        <v>156763.10165764601</v>
      </c>
      <c r="E8" s="16">
        <v>242700.55441743301</v>
      </c>
      <c r="F8" s="16">
        <v>1448050.25779883</v>
      </c>
      <c r="G8" s="3">
        <v>355565.81235999201</v>
      </c>
      <c r="H8" s="16">
        <v>1104910.90694011</v>
      </c>
      <c r="I8" s="16">
        <v>1988361.49435634</v>
      </c>
      <c r="J8" s="16">
        <v>303687.53222607798</v>
      </c>
      <c r="K8" s="16">
        <v>114819.77888881</v>
      </c>
      <c r="L8" s="3">
        <v>62648.932170931403</v>
      </c>
      <c r="M8" s="3">
        <v>707406.96177705005</v>
      </c>
      <c r="N8" s="3">
        <v>10549.2655800221</v>
      </c>
      <c r="O8" s="3">
        <v>280190.38362804998</v>
      </c>
      <c r="P8" s="3">
        <v>487175.58221728</v>
      </c>
      <c r="Q8" s="16">
        <v>1217860.1950558401</v>
      </c>
      <c r="R8" s="3">
        <v>68447.4479071401</v>
      </c>
      <c r="S8" s="3">
        <v>18065.6464193539</v>
      </c>
      <c r="T8" s="3">
        <v>35706.620041272399</v>
      </c>
      <c r="U8" s="3">
        <v>157880.65606818799</v>
      </c>
      <c r="V8" s="3">
        <v>131750.23850543701</v>
      </c>
      <c r="W8" s="16">
        <v>179940.72431323299</v>
      </c>
      <c r="X8" s="3">
        <v>50009.113516136902</v>
      </c>
      <c r="Y8" s="16">
        <v>1333943.11069262</v>
      </c>
      <c r="Z8" s="3">
        <v>174713.54931482201</v>
      </c>
      <c r="AA8" s="16">
        <v>694476.62971023703</v>
      </c>
      <c r="AB8" s="16">
        <v>502942.858136494</v>
      </c>
      <c r="AC8" s="16">
        <v>448365.18052033201</v>
      </c>
      <c r="AD8" s="16">
        <v>180209.18818464701</v>
      </c>
      <c r="AE8" s="16">
        <v>9188177.7250499595</v>
      </c>
      <c r="AF8" s="3">
        <v>1662863.1982147901</v>
      </c>
      <c r="AG8" s="3">
        <v>45489.711248222397</v>
      </c>
      <c r="AH8" s="3">
        <v>22780.3878167029</v>
      </c>
      <c r="AI8" s="3">
        <v>99639.170510684693</v>
      </c>
      <c r="AJ8" s="16">
        <v>7088760.3155132001</v>
      </c>
      <c r="AK8" s="16">
        <v>5900906.4172198204</v>
      </c>
    </row>
    <row r="9" spans="1:37" x14ac:dyDescent="0.2">
      <c r="A9" s="1" t="s">
        <v>1</v>
      </c>
      <c r="B9" s="1"/>
      <c r="C9" s="16">
        <v>687935.53689597198</v>
      </c>
      <c r="D9" s="3">
        <v>1265608.2220946299</v>
      </c>
      <c r="E9" s="16">
        <v>228364.16214723099</v>
      </c>
      <c r="F9" s="16">
        <v>1592094.44054133</v>
      </c>
      <c r="G9" s="3">
        <v>1406758.5453977699</v>
      </c>
      <c r="H9" s="16">
        <v>1391390.2920560599</v>
      </c>
      <c r="I9" s="16">
        <v>1874719.93655997</v>
      </c>
      <c r="J9" s="16">
        <v>332570.18515624199</v>
      </c>
      <c r="K9" s="16">
        <v>66644.1814889456</v>
      </c>
      <c r="L9" s="3">
        <v>65704.340671037295</v>
      </c>
      <c r="M9" s="3">
        <v>653755.05400558398</v>
      </c>
      <c r="N9" s="3">
        <v>10413.358905065799</v>
      </c>
      <c r="O9" s="3">
        <v>207353.680217032</v>
      </c>
      <c r="P9" s="3">
        <v>350340.4037115</v>
      </c>
      <c r="Q9" s="16">
        <v>1304714.8557845801</v>
      </c>
      <c r="R9" s="3">
        <v>37807.360437417803</v>
      </c>
      <c r="S9" s="3">
        <v>24150.8840604955</v>
      </c>
      <c r="T9" s="3">
        <v>16154.773719925401</v>
      </c>
      <c r="U9" s="3">
        <v>103201.86599999999</v>
      </c>
      <c r="V9" s="3">
        <v>92766.413393864394</v>
      </c>
      <c r="W9" s="16">
        <v>130507.122875491</v>
      </c>
      <c r="X9" s="3">
        <v>22383.208880675302</v>
      </c>
      <c r="Y9" s="16">
        <v>945397.97575847304</v>
      </c>
      <c r="Z9" s="3">
        <v>195505.01236343899</v>
      </c>
      <c r="AA9" s="16">
        <v>548242.62100245303</v>
      </c>
      <c r="AB9" s="16">
        <v>15010.641653360601</v>
      </c>
      <c r="AC9" s="16">
        <v>15705.4171043773</v>
      </c>
      <c r="AD9" s="16">
        <v>102380.05086184799</v>
      </c>
      <c r="AE9" s="16">
        <v>9018999.8344388008</v>
      </c>
      <c r="AF9" s="3">
        <v>969285.38524014398</v>
      </c>
      <c r="AG9" s="3">
        <v>58560.2040125614</v>
      </c>
      <c r="AH9" s="3">
        <v>34525.228484664003</v>
      </c>
      <c r="AI9" s="3">
        <v>116925.416392707</v>
      </c>
      <c r="AJ9" s="16">
        <v>6881784.5068367897</v>
      </c>
      <c r="AK9" s="16">
        <v>5641054.4608899103</v>
      </c>
    </row>
    <row r="10" spans="1:37" x14ac:dyDescent="0.2">
      <c r="A10" s="1" t="s">
        <v>2</v>
      </c>
      <c r="B10" s="1"/>
      <c r="C10" s="16">
        <v>677668.47550721199</v>
      </c>
      <c r="D10" s="3">
        <v>108752.36644791999</v>
      </c>
      <c r="E10" s="16">
        <v>216386.47519700299</v>
      </c>
      <c r="F10" s="16">
        <v>1423021.4900642801</v>
      </c>
      <c r="G10" s="3">
        <v>942465.21893378405</v>
      </c>
      <c r="H10" s="16">
        <v>1057030.3808595899</v>
      </c>
      <c r="I10" s="16">
        <v>2031755.5330489301</v>
      </c>
      <c r="J10" s="16">
        <v>307175.57721534802</v>
      </c>
      <c r="K10" s="16">
        <v>121772.95967588</v>
      </c>
      <c r="L10" s="3">
        <v>87097.005852417395</v>
      </c>
      <c r="M10" s="3">
        <v>739165.60122171801</v>
      </c>
      <c r="N10" s="3">
        <v>9607.3003523995794</v>
      </c>
      <c r="O10" s="3">
        <v>198635.52373951999</v>
      </c>
      <c r="P10" s="3">
        <v>511009.46495299099</v>
      </c>
      <c r="Q10" s="16">
        <v>1516330.3372975199</v>
      </c>
      <c r="R10" s="3">
        <v>62310.5027318641</v>
      </c>
      <c r="S10" s="3">
        <v>25011.890480885599</v>
      </c>
      <c r="T10" s="3">
        <v>42713.5666245748</v>
      </c>
      <c r="U10" s="3">
        <v>112018.77000000099</v>
      </c>
      <c r="V10" s="3">
        <v>143918.46788668001</v>
      </c>
      <c r="W10" s="16">
        <v>197749.15975916601</v>
      </c>
      <c r="X10" s="3">
        <v>24133.7079633922</v>
      </c>
      <c r="Y10" s="16">
        <v>1219095.5789151301</v>
      </c>
      <c r="Z10" s="3">
        <v>223325.02753332999</v>
      </c>
      <c r="AA10" s="16">
        <v>592989.10603188304</v>
      </c>
      <c r="AB10" s="16">
        <v>15935.805341044301</v>
      </c>
      <c r="AC10" s="16">
        <v>22846.338167196998</v>
      </c>
      <c r="AD10" s="16">
        <v>44895.504998513999</v>
      </c>
      <c r="AE10" s="16">
        <v>9228575.9622955509</v>
      </c>
      <c r="AF10" s="3">
        <v>1828510.72515412</v>
      </c>
      <c r="AG10" s="3">
        <v>122613.21576383999</v>
      </c>
      <c r="AH10" s="3">
        <v>42501.524126878299</v>
      </c>
      <c r="AI10" s="3">
        <v>197924.27807664601</v>
      </c>
      <c r="AJ10" s="16">
        <v>7470254.7149793897</v>
      </c>
      <c r="AK10" s="16">
        <v>5825112.8743302496</v>
      </c>
    </row>
    <row r="11" spans="1:37" x14ac:dyDescent="0.2">
      <c r="A11" s="1" t="s">
        <v>3</v>
      </c>
      <c r="B11" s="1"/>
      <c r="C11" s="16">
        <v>3829129.10299773</v>
      </c>
      <c r="D11" s="3">
        <v>165353.832548551</v>
      </c>
      <c r="E11" s="16">
        <v>457006.411466886</v>
      </c>
      <c r="F11" s="16">
        <v>2772465.0813992</v>
      </c>
      <c r="G11" s="3">
        <v>3247126.3918993799</v>
      </c>
      <c r="H11" s="16">
        <v>3548377.4198658201</v>
      </c>
      <c r="I11" s="16">
        <v>3726605.11995717</v>
      </c>
      <c r="J11" s="16">
        <v>479781.93134047597</v>
      </c>
      <c r="K11" s="16">
        <v>357704.394689787</v>
      </c>
      <c r="L11" s="3">
        <v>248545.693284582</v>
      </c>
      <c r="M11" s="3">
        <v>1550685.8211129601</v>
      </c>
      <c r="N11" s="3">
        <v>45266.312407776102</v>
      </c>
      <c r="O11" s="3">
        <v>580904.42903722404</v>
      </c>
      <c r="P11" s="3">
        <v>1133149.70603022</v>
      </c>
      <c r="Q11" s="16">
        <v>2716168.9612874999</v>
      </c>
      <c r="R11" s="3">
        <v>138207.30387611999</v>
      </c>
      <c r="S11" s="3">
        <v>22971.647833509101</v>
      </c>
      <c r="T11" s="3">
        <v>37633.754994972704</v>
      </c>
      <c r="U11" s="3">
        <v>516921.62750000699</v>
      </c>
      <c r="V11" s="3">
        <v>290015.62261824298</v>
      </c>
      <c r="W11" s="16">
        <v>290417.259248416</v>
      </c>
      <c r="X11" s="3">
        <v>191578.24018755701</v>
      </c>
      <c r="Y11" s="16">
        <v>2119782.3521058201</v>
      </c>
      <c r="Z11" s="3">
        <v>913788.10495750199</v>
      </c>
      <c r="AA11" s="16">
        <v>1366058.08391316</v>
      </c>
      <c r="AB11" s="16">
        <v>180085.53948680201</v>
      </c>
      <c r="AC11" s="16">
        <v>153028.182760422</v>
      </c>
      <c r="AD11" s="16">
        <v>161181.16393253501</v>
      </c>
      <c r="AE11" s="16">
        <v>19263429.2027057</v>
      </c>
      <c r="AF11" s="3">
        <v>4880586.5406748299</v>
      </c>
      <c r="AG11" s="3">
        <v>429822.26160783798</v>
      </c>
      <c r="AH11" s="3">
        <v>103649.79389365501</v>
      </c>
      <c r="AI11" s="3">
        <v>673910.03084586898</v>
      </c>
      <c r="AJ11" s="16">
        <v>16579357.4134255</v>
      </c>
      <c r="AK11" s="16">
        <v>13939180.8265136</v>
      </c>
    </row>
    <row r="12" spans="1:37" x14ac:dyDescent="0.2">
      <c r="A12" s="1" t="s">
        <v>4</v>
      </c>
      <c r="B12" s="1"/>
      <c r="C12" s="16">
        <v>3712165.9740019701</v>
      </c>
      <c r="D12" s="3">
        <v>440012.46943227999</v>
      </c>
      <c r="E12" s="16">
        <v>443226.055181715</v>
      </c>
      <c r="F12" s="16">
        <v>2657711.8002298898</v>
      </c>
      <c r="G12" s="3">
        <v>5668349.1755347801</v>
      </c>
      <c r="H12" s="16">
        <v>3826048.4863932198</v>
      </c>
      <c r="I12" s="16">
        <v>3641796.4969333299</v>
      </c>
      <c r="J12" s="16">
        <v>697186.18858202198</v>
      </c>
      <c r="K12" s="16">
        <v>620836.69668412302</v>
      </c>
      <c r="L12" s="3">
        <v>269856.86067409499</v>
      </c>
      <c r="M12" s="3">
        <v>1664309.54938222</v>
      </c>
      <c r="N12" s="3">
        <v>50421.079596781798</v>
      </c>
      <c r="O12" s="3">
        <v>979260.65086595598</v>
      </c>
      <c r="P12" s="3">
        <v>1973583.4239854901</v>
      </c>
      <c r="Q12" s="16">
        <v>2977150.2068491001</v>
      </c>
      <c r="R12" s="3">
        <v>256950.587915932</v>
      </c>
      <c r="S12" s="3">
        <v>53353.245173640003</v>
      </c>
      <c r="T12" s="3">
        <v>65363.795631402398</v>
      </c>
      <c r="U12" s="3">
        <v>467395.14150000399</v>
      </c>
      <c r="V12" s="3">
        <v>314977.14174723701</v>
      </c>
      <c r="W12" s="16">
        <v>297603.64450726297</v>
      </c>
      <c r="X12" s="3">
        <v>367119.56266065303</v>
      </c>
      <c r="Y12" s="16">
        <v>2212264.6375789498</v>
      </c>
      <c r="Z12" s="3">
        <v>1407085.9717542301</v>
      </c>
      <c r="AA12" s="16">
        <v>1510194.6438348501</v>
      </c>
      <c r="AB12" s="16">
        <v>28783.948749846099</v>
      </c>
      <c r="AC12" s="16">
        <v>34713.890710031403</v>
      </c>
      <c r="AD12" s="16">
        <v>180279.82510658601</v>
      </c>
      <c r="AE12" s="16">
        <v>19712780.705280501</v>
      </c>
      <c r="AF12" s="3">
        <v>3660689.3290121402</v>
      </c>
      <c r="AG12" s="3">
        <v>409308.65028831799</v>
      </c>
      <c r="AH12" s="3">
        <v>154904.31756103199</v>
      </c>
      <c r="AI12" s="3">
        <v>717667.32776249503</v>
      </c>
      <c r="AJ12" s="16">
        <v>16390923.4074883</v>
      </c>
      <c r="AK12" s="16">
        <v>13399091.586408099</v>
      </c>
    </row>
    <row r="13" spans="1:37" x14ac:dyDescent="0.2">
      <c r="A13" s="1" t="s">
        <v>5</v>
      </c>
      <c r="B13" s="1"/>
      <c r="C13" s="16">
        <v>901.84710954819195</v>
      </c>
      <c r="D13" s="3">
        <v>945.19181220895996</v>
      </c>
      <c r="E13" s="16" t="s">
        <v>29</v>
      </c>
      <c r="F13" s="16">
        <v>858.89370528649101</v>
      </c>
      <c r="G13" s="3">
        <v>2744.2383172278301</v>
      </c>
      <c r="H13" s="16">
        <v>835.83585788954804</v>
      </c>
      <c r="I13" s="16">
        <v>1075.5955538753601</v>
      </c>
      <c r="J13" s="16">
        <v>741.71872090143904</v>
      </c>
      <c r="K13" s="16">
        <v>2515.27879947873</v>
      </c>
      <c r="L13" s="3">
        <v>1690.8621430180001</v>
      </c>
      <c r="M13" s="3">
        <v>1963.4262404809199</v>
      </c>
      <c r="N13" s="3">
        <v>741.77997784648505</v>
      </c>
      <c r="O13" s="3">
        <v>2192.5309829131902</v>
      </c>
      <c r="P13" s="3">
        <v>1088.3245205523001</v>
      </c>
      <c r="Q13" s="16">
        <v>4645.0676291979298</v>
      </c>
      <c r="R13" s="3">
        <v>1769.7795745219901</v>
      </c>
      <c r="S13" s="3">
        <v>1578.5420849217801</v>
      </c>
      <c r="T13" s="3">
        <v>569.27627662583996</v>
      </c>
      <c r="U13" s="3" t="s">
        <v>29</v>
      </c>
      <c r="V13" s="3">
        <v>1629.56339444424</v>
      </c>
      <c r="W13" s="16">
        <v>3791.2107861415798</v>
      </c>
      <c r="X13" s="3">
        <v>1127.25872786538</v>
      </c>
      <c r="Y13" s="16">
        <v>1858.42498237477</v>
      </c>
      <c r="Z13" s="3">
        <v>1387.6823339313501</v>
      </c>
      <c r="AA13" s="16">
        <v>1490.09800343193</v>
      </c>
      <c r="AB13" s="16">
        <v>1621.0542582993601</v>
      </c>
      <c r="AC13" s="16">
        <v>842.29669302455295</v>
      </c>
      <c r="AD13" s="16">
        <v>696.37608698814199</v>
      </c>
      <c r="AE13" s="16">
        <v>6798.9878251994996</v>
      </c>
      <c r="AF13" s="3">
        <v>12.3754451667594</v>
      </c>
      <c r="AG13" s="3">
        <v>838.57957687130499</v>
      </c>
      <c r="AH13" s="3">
        <v>824.89229749630601</v>
      </c>
      <c r="AI13" s="3">
        <v>2.0369999999999999E-12</v>
      </c>
      <c r="AJ13" s="16">
        <v>4434.5384371910304</v>
      </c>
      <c r="AK13" s="16" t="s">
        <v>29</v>
      </c>
    </row>
    <row r="14" spans="1:37" x14ac:dyDescent="0.2">
      <c r="A14" s="1" t="s">
        <v>6</v>
      </c>
      <c r="B14" s="1"/>
      <c r="C14" s="16">
        <v>636963.84359400696</v>
      </c>
      <c r="D14" s="3">
        <v>2814.0392242819598</v>
      </c>
      <c r="E14" s="16">
        <v>242287.433693511</v>
      </c>
      <c r="F14" s="16">
        <v>1402005.4666711499</v>
      </c>
      <c r="G14" s="3">
        <v>8942.8833984446301</v>
      </c>
      <c r="H14" s="16">
        <v>1158101.2500332999</v>
      </c>
      <c r="I14" s="16">
        <v>1737501.3279914099</v>
      </c>
      <c r="J14" s="16">
        <v>385470.87235922198</v>
      </c>
      <c r="K14" s="16">
        <v>7843.7422597416598</v>
      </c>
      <c r="L14" s="3">
        <v>2545.43268246347</v>
      </c>
      <c r="M14" s="3">
        <v>3491.7332449863702</v>
      </c>
      <c r="N14" s="3">
        <v>1150.7683181181101</v>
      </c>
      <c r="O14" s="3">
        <v>3281.1094033754998</v>
      </c>
      <c r="P14" s="3">
        <v>1973.32586893026</v>
      </c>
      <c r="Q14" s="16">
        <v>1221761.3819656</v>
      </c>
      <c r="R14" s="3">
        <v>5771.2979519263799</v>
      </c>
      <c r="S14" s="3">
        <v>2438.8902913217198</v>
      </c>
      <c r="T14" s="3">
        <v>410.40870699588601</v>
      </c>
      <c r="U14" s="3" t="s">
        <v>29</v>
      </c>
      <c r="V14" s="3">
        <v>8357.5116663338194</v>
      </c>
      <c r="W14" s="16">
        <v>110662.54832803</v>
      </c>
      <c r="X14" s="3">
        <v>3287.7103051887402</v>
      </c>
      <c r="Y14" s="16">
        <v>1001963.29572799</v>
      </c>
      <c r="Z14" s="3">
        <v>12130.921387499</v>
      </c>
      <c r="AA14" s="16">
        <v>642345.84658211295</v>
      </c>
      <c r="AB14" s="16">
        <v>7998.6913599351001</v>
      </c>
      <c r="AC14" s="16">
        <v>7278.7355098628004</v>
      </c>
      <c r="AD14" s="16">
        <v>70341.018499208003</v>
      </c>
      <c r="AE14" s="16">
        <v>8964929.1009502802</v>
      </c>
      <c r="AF14" s="3">
        <v>0</v>
      </c>
      <c r="AG14" s="3">
        <v>1233.2854544760701</v>
      </c>
      <c r="AH14" s="3">
        <v>3228.2717537113599</v>
      </c>
      <c r="AI14" s="3">
        <v>14.967983888293199</v>
      </c>
      <c r="AJ14" s="16">
        <v>7472149.9622116098</v>
      </c>
      <c r="AK14" s="16">
        <v>6398722.4998933002</v>
      </c>
    </row>
    <row r="15" spans="1:37" x14ac:dyDescent="0.2">
      <c r="A15" s="1" t="s">
        <v>7</v>
      </c>
      <c r="B15" s="1"/>
      <c r="C15" s="16">
        <v>758600.99230967998</v>
      </c>
      <c r="D15" s="3">
        <v>2084.5251886137298</v>
      </c>
      <c r="E15" s="16">
        <v>245168.46837543501</v>
      </c>
      <c r="F15" s="16">
        <v>1519839.6575893399</v>
      </c>
      <c r="G15" s="3">
        <v>10021.0935648378</v>
      </c>
      <c r="H15" s="16">
        <v>1602765.7767130099</v>
      </c>
      <c r="I15" s="16">
        <v>2100264.1643940401</v>
      </c>
      <c r="J15" s="16">
        <v>460069.76905525901</v>
      </c>
      <c r="K15" s="16">
        <v>9658.4223474557402</v>
      </c>
      <c r="L15" s="3">
        <v>4736.51536550949</v>
      </c>
      <c r="M15" s="3">
        <v>2794.1712776906002</v>
      </c>
      <c r="N15" s="3">
        <v>1677.3928750836501</v>
      </c>
      <c r="O15" s="3">
        <v>2384.5641930912502</v>
      </c>
      <c r="P15" s="3">
        <v>2276.35822937387</v>
      </c>
      <c r="Q15" s="16">
        <v>1357230.11976964</v>
      </c>
      <c r="R15" s="3">
        <v>2273.11116047222</v>
      </c>
      <c r="S15" s="3">
        <v>4982.1055365878101</v>
      </c>
      <c r="T15" s="3">
        <v>2197.8320324454198</v>
      </c>
      <c r="U15" s="3" t="s">
        <v>29</v>
      </c>
      <c r="V15" s="3">
        <v>5203.5356315286099</v>
      </c>
      <c r="W15" s="16">
        <v>137124.869803257</v>
      </c>
      <c r="X15" s="3">
        <v>4695.1522893173797</v>
      </c>
      <c r="Y15" s="16">
        <v>1097870.48218037</v>
      </c>
      <c r="Z15" s="3">
        <v>5002.0329692585001</v>
      </c>
      <c r="AA15" s="16">
        <v>724453.91237549798</v>
      </c>
      <c r="AB15" s="16">
        <v>3258.1942250608799</v>
      </c>
      <c r="AC15" s="16">
        <v>9895.9580541066098</v>
      </c>
      <c r="AD15" s="16">
        <v>110987.582631224</v>
      </c>
      <c r="AE15" s="16">
        <v>9418870.9421837609</v>
      </c>
      <c r="AF15" s="3">
        <v>15.537939041902099</v>
      </c>
      <c r="AG15" s="3">
        <v>4678.5989468199396</v>
      </c>
      <c r="AH15" s="3">
        <v>5428.8377586012402</v>
      </c>
      <c r="AI15" s="3">
        <v>0</v>
      </c>
      <c r="AJ15" s="16">
        <v>8124463.0613244995</v>
      </c>
      <c r="AK15" s="16">
        <v>6545015.00574244</v>
      </c>
    </row>
    <row r="16" spans="1:37" x14ac:dyDescent="0.2">
      <c r="A16" s="1" t="s">
        <v>8</v>
      </c>
      <c r="B16" s="1"/>
      <c r="C16" s="16">
        <v>12288430.5838328</v>
      </c>
      <c r="D16" s="3">
        <v>2528.9102884750901</v>
      </c>
      <c r="E16" s="16">
        <v>645519.13696263696</v>
      </c>
      <c r="F16" s="16">
        <v>4728488.2743639601</v>
      </c>
      <c r="G16" s="3">
        <v>31854.846781574801</v>
      </c>
      <c r="H16" s="16">
        <v>8455550.6451077498</v>
      </c>
      <c r="I16" s="16">
        <v>7105257.38113668</v>
      </c>
      <c r="J16" s="16">
        <v>1546244.45032269</v>
      </c>
      <c r="K16" s="16">
        <v>50994.583785238799</v>
      </c>
      <c r="L16" s="3">
        <v>2936.6603780765499</v>
      </c>
      <c r="M16" s="3">
        <v>3949.8658241697099</v>
      </c>
      <c r="N16" s="3">
        <v>1166.4940713772601</v>
      </c>
      <c r="O16" s="3">
        <v>1637.4293559416799</v>
      </c>
      <c r="P16" s="3">
        <v>20255.5793938161</v>
      </c>
      <c r="Q16" s="16">
        <v>5790697.7817815999</v>
      </c>
      <c r="R16" s="3">
        <v>11177.7187033342</v>
      </c>
      <c r="S16" s="3">
        <v>3661.9577112894399</v>
      </c>
      <c r="T16" s="3">
        <v>404.64019551964498</v>
      </c>
      <c r="U16" s="3" t="s">
        <v>29</v>
      </c>
      <c r="V16" s="3">
        <v>30516.425842712899</v>
      </c>
      <c r="W16" s="16">
        <v>446453.975090814</v>
      </c>
      <c r="X16" s="3">
        <v>9463.0603551585991</v>
      </c>
      <c r="Y16" s="16">
        <v>3843734.3579747099</v>
      </c>
      <c r="Z16" s="3">
        <v>22022.935602801601</v>
      </c>
      <c r="AA16" s="16">
        <v>2960112.3223887198</v>
      </c>
      <c r="AB16" s="16">
        <v>22988.3760297144</v>
      </c>
      <c r="AC16" s="16">
        <v>23270.685424698699</v>
      </c>
      <c r="AD16" s="16">
        <v>442833.85292853997</v>
      </c>
      <c r="AE16" s="16">
        <v>37705777.813824102</v>
      </c>
      <c r="AF16" s="3">
        <v>9.0799999999999993E-12</v>
      </c>
      <c r="AG16" s="3">
        <v>6091.88277650899</v>
      </c>
      <c r="AH16" s="3">
        <v>11391.972157452899</v>
      </c>
      <c r="AI16" s="3">
        <v>0</v>
      </c>
      <c r="AJ16" s="16">
        <v>24787386.201167502</v>
      </c>
      <c r="AK16" s="16">
        <v>6609260.6607992603</v>
      </c>
    </row>
    <row r="17" spans="1:37" x14ac:dyDescent="0.2">
      <c r="A17" s="1" t="s">
        <v>9</v>
      </c>
      <c r="B17" s="1"/>
      <c r="C17" s="16">
        <v>14309716.178394601</v>
      </c>
      <c r="D17" s="3">
        <v>3374.3078662616299</v>
      </c>
      <c r="E17" s="16">
        <v>702931.71640410495</v>
      </c>
      <c r="F17" s="16">
        <v>4858983.6191823604</v>
      </c>
      <c r="G17" s="3">
        <v>25140.253440312801</v>
      </c>
      <c r="H17" s="16">
        <v>9650007.6146996003</v>
      </c>
      <c r="I17" s="16">
        <v>7366988.8334857896</v>
      </c>
      <c r="J17" s="16">
        <v>1691945.96779462</v>
      </c>
      <c r="K17" s="16">
        <v>30832.425686169499</v>
      </c>
      <c r="L17" s="3">
        <v>5361.0697542935304</v>
      </c>
      <c r="M17" s="3">
        <v>4292.6675362198303</v>
      </c>
      <c r="N17" s="3">
        <v>2891.6677357642998</v>
      </c>
      <c r="O17" s="3">
        <v>3980.7148922123702</v>
      </c>
      <c r="P17" s="3">
        <v>19133.1956932215</v>
      </c>
      <c r="Q17" s="16">
        <v>6029234.7040003296</v>
      </c>
      <c r="R17" s="3">
        <v>5393.4741258079603</v>
      </c>
      <c r="S17" s="3">
        <v>8932.3333039619101</v>
      </c>
      <c r="T17" s="3">
        <v>2530.83968035008</v>
      </c>
      <c r="U17" s="3" t="s">
        <v>29</v>
      </c>
      <c r="V17" s="3">
        <v>36380.139687993898</v>
      </c>
      <c r="W17" s="16">
        <v>463960.77868348802</v>
      </c>
      <c r="X17" s="3">
        <v>8400.6917864062598</v>
      </c>
      <c r="Y17" s="16">
        <v>4240150.1130347103</v>
      </c>
      <c r="Z17" s="3">
        <v>9335.5572772007708</v>
      </c>
      <c r="AA17" s="16">
        <v>3184783.4487685799</v>
      </c>
      <c r="AB17" s="16">
        <v>30187.317674306902</v>
      </c>
      <c r="AC17" s="16">
        <v>25789.509236157501</v>
      </c>
      <c r="AD17" s="16">
        <v>392649.24620993697</v>
      </c>
      <c r="AE17" s="16">
        <v>37673009.530210599</v>
      </c>
      <c r="AF17" s="3">
        <v>231.60234920328</v>
      </c>
      <c r="AG17" s="3">
        <v>9786.2087722662909</v>
      </c>
      <c r="AH17" s="3">
        <v>10213.5642106575</v>
      </c>
      <c r="AI17" s="3">
        <v>0</v>
      </c>
      <c r="AJ17" s="16">
        <v>26290329.3744299</v>
      </c>
      <c r="AK17" s="16">
        <v>6987068.5580706699</v>
      </c>
    </row>
    <row r="18" spans="1:37" x14ac:dyDescent="0.2">
      <c r="A18" s="1" t="s">
        <v>10</v>
      </c>
      <c r="B18" s="1"/>
      <c r="C18" s="16">
        <v>1285.5754991200499</v>
      </c>
      <c r="D18" s="3">
        <v>1284.37955416416</v>
      </c>
      <c r="E18" s="16" t="s">
        <v>29</v>
      </c>
      <c r="F18" s="16">
        <v>1432.7660691931401</v>
      </c>
      <c r="G18" s="3">
        <v>4182.7336780452497</v>
      </c>
      <c r="H18" s="16">
        <v>2223.6897086106101</v>
      </c>
      <c r="I18" s="16">
        <v>1199.1650962149799</v>
      </c>
      <c r="J18" s="16">
        <v>979.98864270321803</v>
      </c>
      <c r="K18" s="16">
        <v>1227.10130359968</v>
      </c>
      <c r="L18" s="3">
        <v>1172.36979224269</v>
      </c>
      <c r="M18" s="3">
        <v>3048.2316747537202</v>
      </c>
      <c r="N18" s="3">
        <v>1115.12901212526</v>
      </c>
      <c r="O18" s="3">
        <v>2614.7284730671799</v>
      </c>
      <c r="P18" s="3">
        <v>648.32099945653204</v>
      </c>
      <c r="Q18" s="16">
        <v>2782.4819388689598</v>
      </c>
      <c r="R18" s="3">
        <v>2233.86709728908</v>
      </c>
      <c r="S18" s="3">
        <v>1772.04489834213</v>
      </c>
      <c r="T18" s="3">
        <v>244.835259806925</v>
      </c>
      <c r="U18" s="3" t="s">
        <v>29</v>
      </c>
      <c r="V18" s="3">
        <v>3.8399999999999998E-13</v>
      </c>
      <c r="W18" s="16">
        <v>2306.5198234428899</v>
      </c>
      <c r="X18" s="3">
        <v>1407.2658928236799</v>
      </c>
      <c r="Y18" s="16">
        <v>1878.41341065488</v>
      </c>
      <c r="Z18" s="3">
        <v>716.39679959083696</v>
      </c>
      <c r="AA18" s="16">
        <v>1090.03769523599</v>
      </c>
      <c r="AB18" s="16">
        <v>646.33790355121096</v>
      </c>
      <c r="AC18" s="16">
        <v>1298.7255446594099</v>
      </c>
      <c r="AD18" s="16">
        <v>904.06894969982898</v>
      </c>
      <c r="AE18" s="16">
        <v>4682.2812229200199</v>
      </c>
      <c r="AF18" s="3">
        <v>6.5658000000000005E-11</v>
      </c>
      <c r="AG18" s="3">
        <v>2670.3702773730702</v>
      </c>
      <c r="AH18" s="3">
        <v>1141.69373688772</v>
      </c>
      <c r="AI18" s="3">
        <v>6496.6458464165198</v>
      </c>
      <c r="AJ18" s="16">
        <v>5997.8891106069996</v>
      </c>
      <c r="AK18" s="16" t="s">
        <v>29</v>
      </c>
    </row>
    <row r="19" spans="1:37" x14ac:dyDescent="0.2">
      <c r="A19" s="1" t="s">
        <v>11</v>
      </c>
      <c r="B19" s="1"/>
      <c r="C19" s="16">
        <v>691913.05314635497</v>
      </c>
      <c r="D19" s="3">
        <v>2437.5304517382001</v>
      </c>
      <c r="E19" s="16">
        <v>180175.93143926901</v>
      </c>
      <c r="F19" s="16">
        <v>1425984.4312028</v>
      </c>
      <c r="G19" s="3">
        <v>12204.5774352059</v>
      </c>
      <c r="H19" s="16">
        <v>1395735.3821121</v>
      </c>
      <c r="I19" s="16">
        <v>1898165.8288832</v>
      </c>
      <c r="J19" s="16">
        <v>375303.08667140501</v>
      </c>
      <c r="K19" s="16">
        <v>8852.0149465263603</v>
      </c>
      <c r="L19" s="3">
        <v>1183.5351165606201</v>
      </c>
      <c r="M19" s="3">
        <v>2174.6410974214</v>
      </c>
      <c r="N19" s="3">
        <v>894.93285194995701</v>
      </c>
      <c r="O19" s="3">
        <v>2556.7413022107999</v>
      </c>
      <c r="P19" s="3">
        <v>16223.3053948828</v>
      </c>
      <c r="Q19" s="16">
        <v>1166408.7316351701</v>
      </c>
      <c r="R19" s="3">
        <v>1704.59206799763</v>
      </c>
      <c r="S19" s="3">
        <v>7676.8626495419203</v>
      </c>
      <c r="T19" s="3">
        <v>2138.0010618524302</v>
      </c>
      <c r="U19" s="3" t="s">
        <v>29</v>
      </c>
      <c r="V19" s="3">
        <v>12908.975167221401</v>
      </c>
      <c r="W19" s="16">
        <v>141042.70954293999</v>
      </c>
      <c r="X19" s="3">
        <v>6110.3077273231902</v>
      </c>
      <c r="Y19" s="16">
        <v>840880.58577489003</v>
      </c>
      <c r="Z19" s="3">
        <v>7415.7789909514204</v>
      </c>
      <c r="AA19" s="16">
        <v>617413.10757241806</v>
      </c>
      <c r="AB19" s="16">
        <v>3008.6729034927298</v>
      </c>
      <c r="AC19" s="16">
        <v>3149.1420960959299</v>
      </c>
      <c r="AD19" s="16">
        <v>116933.55062350701</v>
      </c>
      <c r="AE19" s="16">
        <v>8369232.4168964596</v>
      </c>
      <c r="AF19" s="3">
        <v>255.97378479222999</v>
      </c>
      <c r="AG19" s="3">
        <v>1145.67564258075</v>
      </c>
      <c r="AH19" s="3">
        <v>1070.7051956728301</v>
      </c>
      <c r="AI19" s="3">
        <v>16.3721520061749</v>
      </c>
      <c r="AJ19" s="16">
        <v>6454529.6197167998</v>
      </c>
      <c r="AK19" s="16">
        <v>5574383.6931855902</v>
      </c>
    </row>
    <row r="20" spans="1:37" x14ac:dyDescent="0.2">
      <c r="A20" s="1" t="s">
        <v>12</v>
      </c>
      <c r="B20" s="1"/>
      <c r="C20" s="16">
        <v>864670.08045416605</v>
      </c>
      <c r="D20" s="3">
        <v>4166.5729497748098</v>
      </c>
      <c r="E20" s="16">
        <v>252133.53112229099</v>
      </c>
      <c r="F20" s="16">
        <v>1467847.8585622499</v>
      </c>
      <c r="G20" s="3">
        <v>4783.8277080090402</v>
      </c>
      <c r="H20" s="16">
        <v>1385213.7901558799</v>
      </c>
      <c r="I20" s="16">
        <v>2161653.34660334</v>
      </c>
      <c r="J20" s="16">
        <v>431980.774811526</v>
      </c>
      <c r="K20" s="16">
        <v>29208.419202140802</v>
      </c>
      <c r="L20" s="3">
        <v>2279.4001885704702</v>
      </c>
      <c r="M20" s="3">
        <v>9694.0114086697704</v>
      </c>
      <c r="N20" s="3">
        <v>2450.8738137540099</v>
      </c>
      <c r="O20" s="3">
        <v>3134.4569749500201</v>
      </c>
      <c r="P20" s="3">
        <v>2157.56434102515</v>
      </c>
      <c r="Q20" s="16">
        <v>1452545.69666407</v>
      </c>
      <c r="R20" s="3">
        <v>6386.9967651483303</v>
      </c>
      <c r="S20" s="3">
        <v>9948.9455960546493</v>
      </c>
      <c r="T20" s="3">
        <v>1750.0363528542</v>
      </c>
      <c r="U20" s="3">
        <v>10360.122999999599</v>
      </c>
      <c r="V20" s="3">
        <v>16577.099986366</v>
      </c>
      <c r="W20" s="16">
        <v>168315.65544753699</v>
      </c>
      <c r="X20" s="3">
        <v>4940.7969843636902</v>
      </c>
      <c r="Y20" s="16">
        <v>986070.08847363305</v>
      </c>
      <c r="Z20" s="3">
        <v>16983.8717143334</v>
      </c>
      <c r="AA20" s="16">
        <v>661828.68760324002</v>
      </c>
      <c r="AB20" s="16">
        <v>8034.2147686522603</v>
      </c>
      <c r="AC20" s="16">
        <v>9828.1933138888198</v>
      </c>
      <c r="AD20" s="16">
        <v>131913.474524583</v>
      </c>
      <c r="AE20" s="16">
        <v>9517159.6047422905</v>
      </c>
      <c r="AF20" s="3">
        <v>4.6565999999999998E-11</v>
      </c>
      <c r="AG20" s="3">
        <v>12302.421258533899</v>
      </c>
      <c r="AH20" s="3">
        <v>5097.66564387377</v>
      </c>
      <c r="AI20" s="3">
        <v>0</v>
      </c>
      <c r="AJ20" s="16">
        <v>7419927.4216288896</v>
      </c>
      <c r="AK20" s="16">
        <v>6218713.3771574404</v>
      </c>
    </row>
    <row r="21" spans="1:37" x14ac:dyDescent="0.2">
      <c r="A21" s="1" t="s">
        <v>13</v>
      </c>
      <c r="B21" s="1"/>
      <c r="C21" s="16">
        <v>17453280.5713007</v>
      </c>
      <c r="D21" s="3">
        <v>4981.23647477748</v>
      </c>
      <c r="E21" s="16">
        <v>765270.34906478296</v>
      </c>
      <c r="F21" s="16">
        <v>5329173.7792565096</v>
      </c>
      <c r="G21" s="3">
        <v>20031.488362033</v>
      </c>
      <c r="H21" s="16">
        <v>8960758.6595701501</v>
      </c>
      <c r="I21" s="16">
        <v>7807895.8912473898</v>
      </c>
      <c r="J21" s="16">
        <v>1863212.51684681</v>
      </c>
      <c r="K21" s="16">
        <v>103246.563128718</v>
      </c>
      <c r="L21" s="3">
        <v>6863.8444837864699</v>
      </c>
      <c r="M21" s="3">
        <v>12524.3129894429</v>
      </c>
      <c r="N21" s="3">
        <v>2474.3492204068598</v>
      </c>
      <c r="O21" s="3">
        <v>4939.3565707554499</v>
      </c>
      <c r="P21" s="3">
        <v>50322.467005775303</v>
      </c>
      <c r="Q21" s="16">
        <v>7518371.4755297098</v>
      </c>
      <c r="R21" s="3">
        <v>8239.8465824405903</v>
      </c>
      <c r="S21" s="3">
        <v>10108.962779126699</v>
      </c>
      <c r="T21" s="3">
        <v>5974.5014203461697</v>
      </c>
      <c r="U21" s="3" t="s">
        <v>29</v>
      </c>
      <c r="V21" s="3">
        <v>73942.982555686598</v>
      </c>
      <c r="W21" s="16">
        <v>546833.18289380602</v>
      </c>
      <c r="X21" s="3">
        <v>5920.4133183583099</v>
      </c>
      <c r="Y21" s="16">
        <v>4932564.0744752698</v>
      </c>
      <c r="Z21" s="3">
        <v>62084.707514368703</v>
      </c>
      <c r="AA21" s="16">
        <v>4410400.6329804603</v>
      </c>
      <c r="AB21" s="16">
        <v>27678.735510450999</v>
      </c>
      <c r="AC21" s="16">
        <v>14163.755020021101</v>
      </c>
      <c r="AD21" s="16">
        <v>1129295.4784806899</v>
      </c>
      <c r="AE21" s="16">
        <v>52953138.214683197</v>
      </c>
      <c r="AF21" s="3">
        <v>132.93855225588501</v>
      </c>
      <c r="AG21" s="3">
        <v>11517.318658397</v>
      </c>
      <c r="AH21" s="3">
        <v>4655.1645980015401</v>
      </c>
      <c r="AI21" s="3">
        <v>21.314317150680701</v>
      </c>
      <c r="AJ21" s="16">
        <v>35731330.708333299</v>
      </c>
      <c r="AK21" s="16">
        <v>7830431.5583007997</v>
      </c>
    </row>
    <row r="22" spans="1:37" x14ac:dyDescent="0.2">
      <c r="A22" s="1" t="s">
        <v>14</v>
      </c>
      <c r="B22" s="1"/>
      <c r="C22" s="16">
        <v>21085185.063490398</v>
      </c>
      <c r="D22" s="3">
        <v>9713.6449211751005</v>
      </c>
      <c r="E22" s="16">
        <v>820242.49661390705</v>
      </c>
      <c r="F22" s="16">
        <v>5557874.5737129198</v>
      </c>
      <c r="G22" s="3">
        <v>16940.350064571601</v>
      </c>
      <c r="H22" s="16">
        <v>11578256.3204941</v>
      </c>
      <c r="I22" s="16">
        <v>8824531.4204266109</v>
      </c>
      <c r="J22" s="16">
        <v>1933454.05307545</v>
      </c>
      <c r="K22" s="16">
        <v>72864.874581543598</v>
      </c>
      <c r="L22" s="3">
        <v>6146.4600151813302</v>
      </c>
      <c r="M22" s="3">
        <v>14233.5699072755</v>
      </c>
      <c r="N22" s="3">
        <v>1458.36010928274</v>
      </c>
      <c r="O22" s="3">
        <v>4523.0782883249403</v>
      </c>
      <c r="P22" s="3">
        <v>48614.345184250902</v>
      </c>
      <c r="Q22" s="16">
        <v>6782189.4490879197</v>
      </c>
      <c r="R22" s="3">
        <v>12924.1760716438</v>
      </c>
      <c r="S22" s="3">
        <v>1.8533299999999999E-10</v>
      </c>
      <c r="T22" s="3">
        <v>14803.736381340599</v>
      </c>
      <c r="U22" s="3">
        <v>13239.754000000201</v>
      </c>
      <c r="V22" s="3">
        <v>57026.134516576501</v>
      </c>
      <c r="W22" s="16">
        <v>482447.92219445202</v>
      </c>
      <c r="X22" s="3">
        <v>4351.9385604098197</v>
      </c>
      <c r="Y22" s="16">
        <v>4580369.9673769502</v>
      </c>
      <c r="Z22" s="3">
        <v>15490.198726853199</v>
      </c>
      <c r="AA22" s="16">
        <v>3257088.0443313001</v>
      </c>
      <c r="AB22" s="16">
        <v>26634.933645497</v>
      </c>
      <c r="AC22" s="16">
        <v>14429.7858565315</v>
      </c>
      <c r="AD22" s="16">
        <v>767679.83546927199</v>
      </c>
      <c r="AE22" s="16">
        <v>40535506.508976102</v>
      </c>
      <c r="AF22" s="3">
        <v>56.189954130078497</v>
      </c>
      <c r="AG22" s="3">
        <v>8815.0361764008303</v>
      </c>
      <c r="AH22" s="3">
        <v>3038.7274077216198</v>
      </c>
      <c r="AI22" s="3">
        <v>0</v>
      </c>
      <c r="AJ22" s="16">
        <v>26515663.335491698</v>
      </c>
      <c r="AK22" s="16">
        <v>5884865.3442366896</v>
      </c>
    </row>
    <row r="23" spans="1:37" x14ac:dyDescent="0.2">
      <c r="A23" s="1" t="s">
        <v>235</v>
      </c>
      <c r="B23" s="1"/>
      <c r="C23" s="16">
        <v>631435.56657825306</v>
      </c>
      <c r="D23" s="3">
        <v>47.253820717881901</v>
      </c>
      <c r="E23" s="16">
        <v>263827.29937461298</v>
      </c>
      <c r="F23" s="16">
        <v>1487805.87254132</v>
      </c>
      <c r="G23" s="3">
        <v>236425.28670891499</v>
      </c>
      <c r="H23" s="16">
        <v>1167838.57509222</v>
      </c>
      <c r="I23" s="16">
        <v>2015189.71958156</v>
      </c>
      <c r="J23" s="16">
        <v>426420.43760609801</v>
      </c>
      <c r="K23" s="16">
        <v>148713.98097941899</v>
      </c>
      <c r="L23" s="3">
        <v>110990.19540465801</v>
      </c>
      <c r="M23" s="3">
        <v>730793.71443784505</v>
      </c>
      <c r="N23" s="3">
        <v>14589.033058553399</v>
      </c>
      <c r="O23" s="3">
        <v>242938.90312946201</v>
      </c>
      <c r="P23" s="3">
        <v>451176.80832422897</v>
      </c>
      <c r="Q23" s="16">
        <v>1443365.6187755701</v>
      </c>
      <c r="R23" s="3">
        <v>60390.694008989303</v>
      </c>
      <c r="S23" s="3">
        <v>23856.036366857501</v>
      </c>
      <c r="T23" s="3">
        <v>37790.949532160601</v>
      </c>
      <c r="U23" s="3">
        <v>169342.26281745001</v>
      </c>
      <c r="V23" s="3">
        <v>127059.7273627</v>
      </c>
      <c r="W23" s="16">
        <v>194344.04977999901</v>
      </c>
      <c r="X23" s="3">
        <v>47126.530838003397</v>
      </c>
      <c r="Y23" s="16">
        <v>1550077.22427488</v>
      </c>
      <c r="Z23" s="3">
        <v>74143.143240135803</v>
      </c>
      <c r="AA23" s="16">
        <v>678772.74940870004</v>
      </c>
      <c r="AB23" s="16">
        <v>213314.92102606199</v>
      </c>
      <c r="AC23" s="16">
        <v>164926.87469992301</v>
      </c>
      <c r="AD23" s="16">
        <v>12392.412772722901</v>
      </c>
      <c r="AE23" s="16">
        <v>9172432.3125465699</v>
      </c>
      <c r="AF23" s="3">
        <v>2765012.4304657602</v>
      </c>
      <c r="AG23" s="3">
        <v>73253.446550617999</v>
      </c>
      <c r="AH23" s="3">
        <v>47420.8203137042</v>
      </c>
      <c r="AI23" s="3">
        <v>115855.527351207</v>
      </c>
      <c r="AJ23" s="16">
        <v>7134291.4053387204</v>
      </c>
      <c r="AK23" s="16">
        <v>5767072.5895706099</v>
      </c>
    </row>
    <row r="24" spans="1:37" x14ac:dyDescent="0.2">
      <c r="A24" s="1" t="s">
        <v>236</v>
      </c>
      <c r="B24" s="1"/>
      <c r="C24" s="16">
        <v>730221.07249636203</v>
      </c>
      <c r="D24" s="3">
        <v>2.6368000000000001E-11</v>
      </c>
      <c r="E24" s="16">
        <v>244944.85065661499</v>
      </c>
      <c r="F24" s="16">
        <v>1429651.61058966</v>
      </c>
      <c r="G24" s="3">
        <v>107008.65634546</v>
      </c>
      <c r="H24" s="16">
        <v>1267995.5691788101</v>
      </c>
      <c r="I24" s="16">
        <v>1921993.41625651</v>
      </c>
      <c r="J24" s="16">
        <v>397126.15677954402</v>
      </c>
      <c r="K24" s="16">
        <v>85472.973648493804</v>
      </c>
      <c r="L24" s="3">
        <v>62044.937087860599</v>
      </c>
      <c r="M24" s="3">
        <v>912025.739648388</v>
      </c>
      <c r="N24" s="3">
        <v>15010.694892527699</v>
      </c>
      <c r="O24" s="3">
        <v>144170.584506866</v>
      </c>
      <c r="P24" s="3">
        <v>478314.27814118302</v>
      </c>
      <c r="Q24" s="16">
        <v>1361342.74524613</v>
      </c>
      <c r="R24" s="3">
        <v>24825.756857347398</v>
      </c>
      <c r="S24" s="3">
        <v>26833.204875213502</v>
      </c>
      <c r="T24" s="3">
        <v>46394.257539270897</v>
      </c>
      <c r="U24" s="3">
        <v>81627.386000000202</v>
      </c>
      <c r="V24" s="3">
        <v>158591.65514152599</v>
      </c>
      <c r="W24" s="16">
        <v>189329.76030279699</v>
      </c>
      <c r="X24" s="3">
        <v>18956.466574139999</v>
      </c>
      <c r="Y24" s="16">
        <v>1526403.18592355</v>
      </c>
      <c r="Z24" s="3">
        <v>30279.1641484582</v>
      </c>
      <c r="AA24" s="16">
        <v>719110.37445518095</v>
      </c>
      <c r="AB24" s="16">
        <v>19241.251876309401</v>
      </c>
      <c r="AC24" s="16">
        <v>26069.327421800099</v>
      </c>
      <c r="AD24" s="16">
        <v>76292.347893685204</v>
      </c>
      <c r="AE24" s="16">
        <v>9224827.3852044102</v>
      </c>
      <c r="AF24" s="3">
        <v>1668969.7783980099</v>
      </c>
      <c r="AG24" s="3">
        <v>123333.69462228499</v>
      </c>
      <c r="AH24" s="3">
        <v>59084.3416219711</v>
      </c>
      <c r="AI24" s="3">
        <v>189463.09343457199</v>
      </c>
      <c r="AJ24" s="16">
        <v>6782062.7960720304</v>
      </c>
      <c r="AK24" s="16">
        <v>5435488.3574440004</v>
      </c>
    </row>
    <row r="25" spans="1:37" x14ac:dyDescent="0.2">
      <c r="A25" s="1" t="s">
        <v>237</v>
      </c>
      <c r="B25" s="1"/>
      <c r="C25" s="16">
        <v>3254816.3502720702</v>
      </c>
      <c r="D25" s="3">
        <v>165293.661886088</v>
      </c>
      <c r="E25" s="16">
        <v>415801.12309543701</v>
      </c>
      <c r="F25" s="16">
        <v>2361189.1840335601</v>
      </c>
      <c r="G25" s="3">
        <v>1887031.34172621</v>
      </c>
      <c r="H25" s="16">
        <v>3023624.2004577601</v>
      </c>
      <c r="I25" s="16">
        <v>3732564.6008259701</v>
      </c>
      <c r="J25" s="16">
        <v>959060.95039429399</v>
      </c>
      <c r="K25" s="16">
        <v>1187066.8324250299</v>
      </c>
      <c r="L25" s="3">
        <v>436310.94984025601</v>
      </c>
      <c r="M25" s="3">
        <v>1203138.19898074</v>
      </c>
      <c r="N25" s="3">
        <v>71635.743494842594</v>
      </c>
      <c r="O25" s="3">
        <v>684111.35042063403</v>
      </c>
      <c r="P25" s="3">
        <v>1712605.8109923201</v>
      </c>
      <c r="Q25" s="16">
        <v>2918105.9250236601</v>
      </c>
      <c r="R25" s="3">
        <v>163062.308740323</v>
      </c>
      <c r="S25" s="3">
        <v>64444.420871118498</v>
      </c>
      <c r="T25" s="3">
        <v>64729.701599606502</v>
      </c>
      <c r="U25" s="3">
        <v>537330.57349999703</v>
      </c>
      <c r="V25" s="3">
        <v>422290.50027962797</v>
      </c>
      <c r="W25" s="16">
        <v>276404.33757645398</v>
      </c>
      <c r="X25" s="3">
        <v>922141.65803623595</v>
      </c>
      <c r="Y25" s="16">
        <v>1751205.8910507199</v>
      </c>
      <c r="Z25" s="3">
        <v>493682.64874279097</v>
      </c>
      <c r="AA25" s="16">
        <v>1496905.8082352499</v>
      </c>
      <c r="AB25" s="16">
        <v>77183.131656478203</v>
      </c>
      <c r="AC25" s="16">
        <v>73441.488463026806</v>
      </c>
      <c r="AD25" s="16">
        <v>209610.137140445</v>
      </c>
      <c r="AE25" s="16">
        <v>20251957.333530702</v>
      </c>
      <c r="AF25" s="3">
        <v>2897712.8705450599</v>
      </c>
      <c r="AG25" s="3">
        <v>951164.02181881596</v>
      </c>
      <c r="AH25" s="3">
        <v>310134.13721977698</v>
      </c>
      <c r="AI25" s="3">
        <v>1634281.5331794701</v>
      </c>
      <c r="AJ25" s="16">
        <v>16636364.728396799</v>
      </c>
      <c r="AK25" s="16">
        <v>14364813.001769301</v>
      </c>
    </row>
    <row r="26" spans="1:37" x14ac:dyDescent="0.2">
      <c r="A26" s="1" t="s">
        <v>238</v>
      </c>
      <c r="B26" s="1"/>
      <c r="C26" s="16">
        <v>4522875.1420486001</v>
      </c>
      <c r="D26" s="3">
        <v>132652.484976557</v>
      </c>
      <c r="E26" s="16">
        <v>476925.61343009298</v>
      </c>
      <c r="F26" s="16">
        <v>2959829.0094299298</v>
      </c>
      <c r="G26" s="3">
        <v>5338644.0664259698</v>
      </c>
      <c r="H26" s="16">
        <v>4102776.7833354301</v>
      </c>
      <c r="I26" s="16">
        <v>3948112.6556892199</v>
      </c>
      <c r="J26" s="16">
        <v>817453.02156707004</v>
      </c>
      <c r="K26" s="16">
        <v>428344.81005029503</v>
      </c>
      <c r="L26" s="3">
        <v>262027.10646631301</v>
      </c>
      <c r="M26" s="3">
        <v>1879703.2758267501</v>
      </c>
      <c r="N26" s="3">
        <v>42486.391774411299</v>
      </c>
      <c r="O26" s="3">
        <v>1745913.24799371</v>
      </c>
      <c r="P26" s="3">
        <v>2979491.3410735498</v>
      </c>
      <c r="Q26" s="16">
        <v>3225092.10616857</v>
      </c>
      <c r="R26" s="3">
        <v>598231.46584375598</v>
      </c>
      <c r="S26" s="3">
        <v>90962.3209108109</v>
      </c>
      <c r="T26" s="3">
        <v>46511.155660361299</v>
      </c>
      <c r="U26" s="3">
        <v>724196.53873907099</v>
      </c>
      <c r="V26" s="3">
        <v>397405.94554935698</v>
      </c>
      <c r="W26" s="16">
        <v>342156.31437276001</v>
      </c>
      <c r="X26" s="3">
        <v>523638.84322989697</v>
      </c>
      <c r="Y26" s="16">
        <v>3223911.27185801</v>
      </c>
      <c r="Z26" s="3">
        <v>1462982.30849598</v>
      </c>
      <c r="AA26" s="16">
        <v>1661804.15787994</v>
      </c>
      <c r="AB26" s="16">
        <v>48426.297191499099</v>
      </c>
      <c r="AC26" s="16">
        <v>55847.302046764598</v>
      </c>
      <c r="AD26" s="16">
        <v>385265.98015362502</v>
      </c>
      <c r="AE26" s="16">
        <v>20819538.856268499</v>
      </c>
      <c r="AF26" s="3">
        <v>2383686.9414952002</v>
      </c>
      <c r="AG26" s="3">
        <v>652483.58904122503</v>
      </c>
      <c r="AH26" s="3">
        <v>269940.695528535</v>
      </c>
      <c r="AI26" s="3">
        <v>1088078.89840396</v>
      </c>
      <c r="AJ26" s="16">
        <v>17828875.410992499</v>
      </c>
      <c r="AK26" s="16">
        <v>14138485.6780094</v>
      </c>
    </row>
    <row r="27" spans="1:37" x14ac:dyDescent="0.2">
      <c r="A27" s="1" t="s">
        <v>240</v>
      </c>
      <c r="B27" s="1"/>
      <c r="C27" s="16">
        <v>583280.65023011202</v>
      </c>
      <c r="D27" s="3">
        <v>44.989077600999899</v>
      </c>
      <c r="E27" s="16">
        <v>212235.77866405601</v>
      </c>
      <c r="F27" s="16">
        <v>1611993.4774901001</v>
      </c>
      <c r="G27" s="3">
        <v>340410.28431646101</v>
      </c>
      <c r="H27" s="16">
        <v>836109.06837077904</v>
      </c>
      <c r="I27" s="16">
        <v>1974681.4855885401</v>
      </c>
      <c r="J27" s="16">
        <v>312337.13905248401</v>
      </c>
      <c r="K27" s="16">
        <v>597923.48526109103</v>
      </c>
      <c r="L27" s="3">
        <v>75463.520588547399</v>
      </c>
      <c r="M27" s="3">
        <v>625002.32434704097</v>
      </c>
      <c r="N27" s="3">
        <v>9606.4780630599707</v>
      </c>
      <c r="O27" s="3">
        <v>256456.49697770199</v>
      </c>
      <c r="P27" s="3">
        <v>522794.69714257697</v>
      </c>
      <c r="Q27" s="16">
        <v>1311978.8571099199</v>
      </c>
      <c r="R27" s="3">
        <v>57283.515569994197</v>
      </c>
      <c r="S27" s="3">
        <v>34661.114609017699</v>
      </c>
      <c r="T27" s="3">
        <v>41588.087733326698</v>
      </c>
      <c r="U27" s="3">
        <v>163440.9045</v>
      </c>
      <c r="V27" s="3">
        <v>205786.114916063</v>
      </c>
      <c r="W27" s="16">
        <v>204328.62913244701</v>
      </c>
      <c r="X27" s="3">
        <v>279423.815042364</v>
      </c>
      <c r="Y27" s="16">
        <v>1307463.74023392</v>
      </c>
      <c r="Z27" s="3">
        <v>146896.22429575599</v>
      </c>
      <c r="AA27" s="16">
        <v>674438.51431501796</v>
      </c>
      <c r="AB27" s="16">
        <v>159975.05816330601</v>
      </c>
      <c r="AC27" s="16">
        <v>85484.556411463505</v>
      </c>
      <c r="AD27" s="16">
        <v>41154.194270643799</v>
      </c>
      <c r="AE27" s="16">
        <v>10538495.433885099</v>
      </c>
      <c r="AF27" s="3">
        <v>2655817.1619162802</v>
      </c>
      <c r="AG27" s="3">
        <v>143755.478508384</v>
      </c>
      <c r="AH27" s="3">
        <v>61036.131511026702</v>
      </c>
      <c r="AI27" s="3">
        <v>231365.44707224399</v>
      </c>
      <c r="AJ27" s="16">
        <v>8796775.0065038092</v>
      </c>
      <c r="AK27" s="16">
        <v>6850051.5503996201</v>
      </c>
    </row>
    <row r="28" spans="1:37" x14ac:dyDescent="0.2">
      <c r="A28" s="1" t="s">
        <v>241</v>
      </c>
      <c r="B28" s="1"/>
      <c r="C28" s="16">
        <v>769539.53190773597</v>
      </c>
      <c r="D28" s="3">
        <v>41.092365446654803</v>
      </c>
      <c r="E28" s="16">
        <v>198576.79524963201</v>
      </c>
      <c r="F28" s="16">
        <v>1502727.9517971401</v>
      </c>
      <c r="G28" s="3">
        <v>803884.00181805098</v>
      </c>
      <c r="H28" s="16">
        <v>1163527.62801782</v>
      </c>
      <c r="I28" s="16">
        <v>2061859.9812803899</v>
      </c>
      <c r="J28" s="16">
        <v>370324.65725103603</v>
      </c>
      <c r="K28" s="16">
        <v>109624.33551892699</v>
      </c>
      <c r="L28" s="3">
        <v>253682.98297170899</v>
      </c>
      <c r="M28" s="3">
        <v>813476.82802538201</v>
      </c>
      <c r="N28" s="3">
        <v>42369.920698526097</v>
      </c>
      <c r="O28" s="3">
        <v>342625.41183695302</v>
      </c>
      <c r="P28" s="3">
        <v>935137.382139822</v>
      </c>
      <c r="Q28" s="16">
        <v>1407685.5033348501</v>
      </c>
      <c r="R28" s="3">
        <v>175395.62044662199</v>
      </c>
      <c r="S28" s="3">
        <v>56575.521821532398</v>
      </c>
      <c r="T28" s="3">
        <v>62503.279318050103</v>
      </c>
      <c r="U28" s="3">
        <v>266069.48300000001</v>
      </c>
      <c r="V28" s="3">
        <v>155671.46472549799</v>
      </c>
      <c r="W28" s="16">
        <v>162547.587954866</v>
      </c>
      <c r="X28" s="3">
        <v>25068.851398582399</v>
      </c>
      <c r="Y28" s="16">
        <v>1389659.81598003</v>
      </c>
      <c r="Z28" s="3">
        <v>204042.79957438601</v>
      </c>
      <c r="AA28" s="16">
        <v>639206.93450010102</v>
      </c>
      <c r="AB28" s="16">
        <v>33589.599960446198</v>
      </c>
      <c r="AC28" s="16">
        <v>39294.617290723298</v>
      </c>
      <c r="AD28" s="16">
        <v>104643.49527069399</v>
      </c>
      <c r="AE28" s="16">
        <v>8555637.9997318499</v>
      </c>
      <c r="AF28" s="3">
        <v>2610296.3429409401</v>
      </c>
      <c r="AG28" s="3">
        <v>348150.74613083998</v>
      </c>
      <c r="AH28" s="3">
        <v>142613.408339088</v>
      </c>
      <c r="AI28" s="3">
        <v>545306.85306534905</v>
      </c>
      <c r="AJ28" s="16">
        <v>7276332.6387424702</v>
      </c>
      <c r="AK28" s="16">
        <v>5483848.4464556603</v>
      </c>
    </row>
    <row r="29" spans="1:37" x14ac:dyDescent="0.2">
      <c r="A29" s="1" t="s">
        <v>242</v>
      </c>
      <c r="B29" s="1"/>
      <c r="C29" s="16">
        <v>879457.999028338</v>
      </c>
      <c r="D29" s="3">
        <v>188580.30669169</v>
      </c>
      <c r="E29" s="16">
        <v>230774.945635554</v>
      </c>
      <c r="F29" s="16">
        <v>1618012.7180770601</v>
      </c>
      <c r="G29" s="3">
        <v>10761434.5894027</v>
      </c>
      <c r="H29" s="16">
        <v>1668586.5867838699</v>
      </c>
      <c r="I29" s="16">
        <v>2133316.4181269198</v>
      </c>
      <c r="J29" s="16">
        <v>349742.79337247799</v>
      </c>
      <c r="K29" s="16">
        <v>2138421.1948798699</v>
      </c>
      <c r="L29" s="3">
        <v>195613.592694747</v>
      </c>
      <c r="M29" s="3">
        <v>965405.90081562602</v>
      </c>
      <c r="N29" s="3">
        <v>32007.434588277501</v>
      </c>
      <c r="O29" s="3">
        <v>744574.74040966097</v>
      </c>
      <c r="P29" s="3">
        <v>1404865.7906134599</v>
      </c>
      <c r="Q29" s="16">
        <v>1641471.8258998401</v>
      </c>
      <c r="R29" s="3">
        <v>251712.05555608301</v>
      </c>
      <c r="S29" s="3">
        <v>27208.437745118699</v>
      </c>
      <c r="T29" s="3">
        <v>69825.252528674202</v>
      </c>
      <c r="U29" s="3">
        <v>362420.22609466902</v>
      </c>
      <c r="V29" s="3">
        <v>316900.584550147</v>
      </c>
      <c r="W29" s="16">
        <v>270939.79549099301</v>
      </c>
      <c r="X29" s="3">
        <v>1689399.87776792</v>
      </c>
      <c r="Y29" s="16">
        <v>1438117.5090256501</v>
      </c>
      <c r="Z29" s="3">
        <v>2789109.8844099399</v>
      </c>
      <c r="AA29" s="16">
        <v>741365.20466430904</v>
      </c>
      <c r="AB29" s="16">
        <v>30089.706208277199</v>
      </c>
      <c r="AC29" s="16">
        <v>16814.264374945498</v>
      </c>
      <c r="AD29" s="16">
        <v>162549.83285389701</v>
      </c>
      <c r="AE29" s="16">
        <v>10316441.7806507</v>
      </c>
      <c r="AF29" s="3">
        <v>2053912.94387093</v>
      </c>
      <c r="AG29" s="3">
        <v>190215.308881909</v>
      </c>
      <c r="AH29" s="3">
        <v>61321.571086682299</v>
      </c>
      <c r="AI29" s="3">
        <v>300675.800839081</v>
      </c>
      <c r="AJ29" s="16">
        <v>7721595.9342478802</v>
      </c>
      <c r="AK29" s="16">
        <v>5846617.23398259</v>
      </c>
    </row>
    <row r="30" spans="1:37" x14ac:dyDescent="0.2">
      <c r="A30" s="1" t="s">
        <v>243</v>
      </c>
      <c r="B30" s="1"/>
      <c r="C30" s="16">
        <v>4037207.53045756</v>
      </c>
      <c r="D30" s="3">
        <v>74060.136982826996</v>
      </c>
      <c r="E30" s="16">
        <v>470020.90847393498</v>
      </c>
      <c r="F30" s="16">
        <v>2727812.8048876999</v>
      </c>
      <c r="G30" s="3">
        <v>3961730.0647980901</v>
      </c>
      <c r="H30" s="16">
        <v>3560026.54465866</v>
      </c>
      <c r="I30" s="16">
        <v>3996938.1788103702</v>
      </c>
      <c r="J30" s="16">
        <v>872179.53764805396</v>
      </c>
      <c r="K30" s="16">
        <v>457953.20902889402</v>
      </c>
      <c r="L30" s="3">
        <v>398369.67913082399</v>
      </c>
      <c r="M30" s="3">
        <v>2007224.9140375401</v>
      </c>
      <c r="N30" s="3">
        <v>93403.775500362797</v>
      </c>
      <c r="O30" s="3">
        <v>1225416.91365062</v>
      </c>
      <c r="P30" s="3">
        <v>3778603.9546562699</v>
      </c>
      <c r="Q30" s="16">
        <v>3323003.6105633602</v>
      </c>
      <c r="R30" s="3">
        <v>497890.22078557801</v>
      </c>
      <c r="S30" s="3">
        <v>141345.38659766299</v>
      </c>
      <c r="T30" s="3">
        <v>138972.00025121099</v>
      </c>
      <c r="U30" s="3">
        <v>895327.86450001597</v>
      </c>
      <c r="V30" s="3">
        <v>698986.75041304703</v>
      </c>
      <c r="W30" s="16">
        <v>415626.19117958</v>
      </c>
      <c r="X30" s="3">
        <v>94390.755147899399</v>
      </c>
      <c r="Y30" s="16">
        <v>3349551.3293800401</v>
      </c>
      <c r="Z30" s="3">
        <v>1342185.2616198501</v>
      </c>
      <c r="AA30" s="16">
        <v>1527743.23730581</v>
      </c>
      <c r="AB30" s="16">
        <v>13082.224392473299</v>
      </c>
      <c r="AC30" s="16">
        <v>22094.4225986245</v>
      </c>
      <c r="AD30" s="16">
        <v>466669.89547451498</v>
      </c>
      <c r="AE30" s="16">
        <v>21122354.142028499</v>
      </c>
      <c r="AF30" s="3">
        <v>5131668.1534248199</v>
      </c>
      <c r="AG30" s="3">
        <v>1724915.3309957101</v>
      </c>
      <c r="AH30" s="3">
        <v>612786.799937631</v>
      </c>
      <c r="AI30" s="3">
        <v>2565179.5903730602</v>
      </c>
      <c r="AJ30" s="16">
        <v>17791051.046203401</v>
      </c>
      <c r="AK30" s="16">
        <v>14009806.8191576</v>
      </c>
    </row>
    <row r="31" spans="1:37" x14ac:dyDescent="0.2">
      <c r="A31" s="1" t="s">
        <v>15</v>
      </c>
      <c r="B31" s="1"/>
      <c r="C31" s="16">
        <v>623783.24353123305</v>
      </c>
      <c r="D31" s="3">
        <v>1975.75279404142</v>
      </c>
      <c r="E31" s="16">
        <v>353033.66667432903</v>
      </c>
      <c r="F31" s="16">
        <v>1273189.0609712</v>
      </c>
      <c r="G31" s="3">
        <v>6908.7230171596702</v>
      </c>
      <c r="H31" s="16">
        <v>917136.14742154197</v>
      </c>
      <c r="I31" s="16">
        <v>1650493.9083739801</v>
      </c>
      <c r="J31" s="16">
        <v>436591.679743796</v>
      </c>
      <c r="K31" s="16">
        <v>205562.69444285901</v>
      </c>
      <c r="L31" s="3">
        <v>24531.130629237199</v>
      </c>
      <c r="M31" s="3">
        <v>1.05472E-10</v>
      </c>
      <c r="N31" s="3">
        <v>1769.18543822588</v>
      </c>
      <c r="O31" s="3">
        <v>87126.122719467996</v>
      </c>
      <c r="P31" s="3">
        <v>189214.82050902501</v>
      </c>
      <c r="Q31" s="16">
        <v>978439.91670550802</v>
      </c>
      <c r="R31" s="3">
        <v>11253.910359616501</v>
      </c>
      <c r="S31" s="3">
        <v>10247.0371155349</v>
      </c>
      <c r="T31" s="3">
        <v>33714.263467274301</v>
      </c>
      <c r="U31" s="3">
        <v>29898.003999999601</v>
      </c>
      <c r="V31" s="3">
        <v>93743.200676771201</v>
      </c>
      <c r="W31" s="16">
        <v>189373.648761858</v>
      </c>
      <c r="X31" s="3">
        <v>43807.400244369703</v>
      </c>
      <c r="Y31" s="16">
        <v>1202686.3248584301</v>
      </c>
      <c r="Z31" s="3">
        <v>9578.9435511297906</v>
      </c>
      <c r="AA31" s="16">
        <v>547656.22146618098</v>
      </c>
      <c r="AB31" s="16">
        <v>35142.821647905599</v>
      </c>
      <c r="AC31" s="16">
        <v>30023.2685724617</v>
      </c>
      <c r="AD31" s="16">
        <v>148825.24717789699</v>
      </c>
      <c r="AE31" s="16">
        <v>7241037.7901890101</v>
      </c>
      <c r="AF31" s="3">
        <v>16.983226780390901</v>
      </c>
      <c r="AG31" s="3">
        <v>1930.89992225019</v>
      </c>
      <c r="AH31" s="3">
        <v>14202.2554487339</v>
      </c>
      <c r="AI31" s="3">
        <v>7159.8819563257603</v>
      </c>
      <c r="AJ31" s="16">
        <v>6042136.5133348899</v>
      </c>
      <c r="AK31" s="16">
        <v>4948400.8882212201</v>
      </c>
    </row>
    <row r="32" spans="1:37" x14ac:dyDescent="0.2">
      <c r="A32" s="1" t="s">
        <v>16</v>
      </c>
      <c r="B32" s="1"/>
      <c r="C32" s="16">
        <v>805198.151296339</v>
      </c>
      <c r="D32" s="3">
        <v>1755.7758884186001</v>
      </c>
      <c r="E32" s="16">
        <v>318329.03384024597</v>
      </c>
      <c r="F32" s="16">
        <v>1750275.9880383699</v>
      </c>
      <c r="G32" s="3">
        <v>17382.675305918401</v>
      </c>
      <c r="H32" s="16">
        <v>1392440.68084914</v>
      </c>
      <c r="I32" s="16">
        <v>2225396.8226477201</v>
      </c>
      <c r="J32" s="16">
        <v>442432.911361048</v>
      </c>
      <c r="K32" s="16">
        <v>227418.82992342199</v>
      </c>
      <c r="L32" s="3">
        <v>22031.6939645448</v>
      </c>
      <c r="M32" s="3">
        <v>8.3819000000000005E-11</v>
      </c>
      <c r="N32" s="3">
        <v>1429.3761827963499</v>
      </c>
      <c r="O32" s="3">
        <v>58081.520190196999</v>
      </c>
      <c r="P32" s="3">
        <v>293123.49635136599</v>
      </c>
      <c r="Q32" s="16">
        <v>1605591.22898187</v>
      </c>
      <c r="R32" s="3">
        <v>7539.3070252614398</v>
      </c>
      <c r="S32" s="3">
        <v>5584.3313894972598</v>
      </c>
      <c r="T32" s="3">
        <v>39307.8756217595</v>
      </c>
      <c r="U32" s="3">
        <v>34025.510178663499</v>
      </c>
      <c r="V32" s="3">
        <v>207141.926272888</v>
      </c>
      <c r="W32" s="16">
        <v>161656.22802184199</v>
      </c>
      <c r="X32" s="3">
        <v>16575.286355605302</v>
      </c>
      <c r="Y32" s="16">
        <v>1332168.7026418201</v>
      </c>
      <c r="Z32" s="3">
        <v>12173.038237107099</v>
      </c>
      <c r="AA32" s="16">
        <v>640123.334718197</v>
      </c>
      <c r="AB32" s="16">
        <v>126032.996953486</v>
      </c>
      <c r="AC32" s="16">
        <v>103820.775888952</v>
      </c>
      <c r="AD32" s="16">
        <v>51096.542465660299</v>
      </c>
      <c r="AE32" s="16">
        <v>9484895.4862452094</v>
      </c>
      <c r="AF32" s="3">
        <v>8.7274698872772696</v>
      </c>
      <c r="AG32" s="3">
        <v>2725.0382555768001</v>
      </c>
      <c r="AH32" s="3">
        <v>8604.1932128200006</v>
      </c>
      <c r="AI32" s="3">
        <v>1773.0489252877301</v>
      </c>
      <c r="AJ32" s="16">
        <v>7805428.8249583803</v>
      </c>
      <c r="AK32" s="16">
        <v>6574790.9054631498</v>
      </c>
    </row>
    <row r="33" spans="1:37" x14ac:dyDescent="0.2">
      <c r="A33" s="1" t="s">
        <v>17</v>
      </c>
      <c r="B33" s="1"/>
      <c r="C33" s="16">
        <v>781054.71569360897</v>
      </c>
      <c r="D33" s="3">
        <v>2466.2679435595201</v>
      </c>
      <c r="E33" s="16">
        <v>264757.15205462603</v>
      </c>
      <c r="F33" s="16">
        <v>1262595.3826357799</v>
      </c>
      <c r="G33" s="3">
        <v>7729.2220978689202</v>
      </c>
      <c r="H33" s="16">
        <v>1194484.1705287399</v>
      </c>
      <c r="I33" s="16">
        <v>1897855.60089725</v>
      </c>
      <c r="J33" s="16">
        <v>398811.41559361102</v>
      </c>
      <c r="K33" s="16">
        <v>350455.17739044997</v>
      </c>
      <c r="L33" s="3">
        <v>17005.6143007877</v>
      </c>
      <c r="M33" s="3">
        <v>1.45752E-10</v>
      </c>
      <c r="N33" s="3">
        <v>2240.4395152421698</v>
      </c>
      <c r="O33" s="3">
        <v>37712.840172550299</v>
      </c>
      <c r="P33" s="3">
        <v>125982.453610326</v>
      </c>
      <c r="Q33" s="16">
        <v>1272453.42644233</v>
      </c>
      <c r="R33" s="3">
        <v>2500.2759191319901</v>
      </c>
      <c r="S33" s="3">
        <v>5114.6329450340099</v>
      </c>
      <c r="T33" s="3">
        <v>27900.337497570901</v>
      </c>
      <c r="U33" s="3" t="s">
        <v>29</v>
      </c>
      <c r="V33" s="3">
        <v>106084.294925772</v>
      </c>
      <c r="W33" s="16">
        <v>153409.33687410399</v>
      </c>
      <c r="X33" s="3">
        <v>80565.989518805494</v>
      </c>
      <c r="Y33" s="16">
        <v>1339843.2039890799</v>
      </c>
      <c r="Z33" s="3">
        <v>9615.0593313315403</v>
      </c>
      <c r="AA33" s="16">
        <v>623682.28982064698</v>
      </c>
      <c r="AB33" s="16">
        <v>22835.771381018702</v>
      </c>
      <c r="AC33" s="16">
        <v>14114.3549516646</v>
      </c>
      <c r="AD33" s="16">
        <v>48808.603764478699</v>
      </c>
      <c r="AE33" s="16">
        <v>8901555.8636982404</v>
      </c>
      <c r="AF33" s="3">
        <v>0</v>
      </c>
      <c r="AG33" s="3">
        <v>10131.666065223801</v>
      </c>
      <c r="AH33" s="3">
        <v>4939.48102503265</v>
      </c>
      <c r="AI33" s="3">
        <v>7442.5769083151099</v>
      </c>
      <c r="AJ33" s="16">
        <v>7092184.3664725702</v>
      </c>
      <c r="AK33" s="16">
        <v>5564828.0239001801</v>
      </c>
    </row>
    <row r="34" spans="1:37" x14ac:dyDescent="0.2">
      <c r="A34" s="1" t="s">
        <v>18</v>
      </c>
      <c r="B34" s="1"/>
      <c r="C34" s="16">
        <v>4593453.1817137096</v>
      </c>
      <c r="D34" s="3">
        <v>4364.0158899369499</v>
      </c>
      <c r="E34" s="16">
        <v>491804.25137731701</v>
      </c>
      <c r="F34" s="16">
        <v>2845957.0402789302</v>
      </c>
      <c r="G34" s="3">
        <v>16880.247780478199</v>
      </c>
      <c r="H34" s="16">
        <v>3734558.1098668198</v>
      </c>
      <c r="I34" s="16">
        <v>3907416.3525430602</v>
      </c>
      <c r="J34" s="16">
        <v>604173.63885684498</v>
      </c>
      <c r="K34" s="16">
        <v>466341.37580214301</v>
      </c>
      <c r="L34" s="3">
        <v>11102.150091576899</v>
      </c>
      <c r="M34" s="3">
        <v>151.01472669416799</v>
      </c>
      <c r="N34" s="3">
        <v>1876.8304524325099</v>
      </c>
      <c r="O34" s="3">
        <v>25347.730277919101</v>
      </c>
      <c r="P34" s="3">
        <v>155115.974484545</v>
      </c>
      <c r="Q34" s="16">
        <v>2723659.6708196001</v>
      </c>
      <c r="R34" s="3">
        <v>5149.5693467128203</v>
      </c>
      <c r="S34" s="3">
        <v>1834.5919695867799</v>
      </c>
      <c r="T34" s="3">
        <v>15919.0385524008</v>
      </c>
      <c r="U34" s="3" t="s">
        <v>29</v>
      </c>
      <c r="V34" s="3">
        <v>164938.21845466699</v>
      </c>
      <c r="W34" s="16">
        <v>233365.782323058</v>
      </c>
      <c r="X34" s="3">
        <v>152895.640644853</v>
      </c>
      <c r="Y34" s="16">
        <v>3097505.0515859299</v>
      </c>
      <c r="Z34" s="3">
        <v>17077.341028881801</v>
      </c>
      <c r="AA34" s="16">
        <v>1378179.15061109</v>
      </c>
      <c r="AB34" s="16">
        <v>23046.6582731862</v>
      </c>
      <c r="AC34" s="16">
        <v>22701.390452016902</v>
      </c>
      <c r="AD34" s="16">
        <v>224711.63877960501</v>
      </c>
      <c r="AE34" s="16">
        <v>19671883.300057001</v>
      </c>
      <c r="AF34" s="3">
        <v>78.5744176624723</v>
      </c>
      <c r="AG34" s="3">
        <v>5434.9491947287097</v>
      </c>
      <c r="AH34" s="3">
        <v>19259.0295105234</v>
      </c>
      <c r="AI34" s="3">
        <v>3260.8351026528899</v>
      </c>
      <c r="AJ34" s="16">
        <v>15647958.7719208</v>
      </c>
      <c r="AK34" s="16">
        <v>12309964.2831621</v>
      </c>
    </row>
    <row r="35" spans="1:37" x14ac:dyDescent="0.2">
      <c r="A35" s="1" t="s">
        <v>19</v>
      </c>
      <c r="B35" s="1"/>
      <c r="C35" s="16">
        <v>732.58489041385701</v>
      </c>
      <c r="D35" s="3">
        <v>1369.7487369990699</v>
      </c>
      <c r="E35" s="16" t="s">
        <v>29</v>
      </c>
      <c r="F35" s="16">
        <v>1149.73564256858</v>
      </c>
      <c r="G35" s="3">
        <v>3338.3051216245799</v>
      </c>
      <c r="H35" s="16">
        <v>2099.8881108702299</v>
      </c>
      <c r="I35" s="16">
        <v>1110.160528486</v>
      </c>
      <c r="J35" s="16">
        <v>912.29803447745496</v>
      </c>
      <c r="K35" s="16">
        <v>1757.62592725231</v>
      </c>
      <c r="L35" s="3">
        <v>1052.5146042066799</v>
      </c>
      <c r="M35" s="3">
        <v>1168.71793280252</v>
      </c>
      <c r="N35" s="3">
        <v>868.69086935506596</v>
      </c>
      <c r="O35" s="3">
        <v>933.27361677842396</v>
      </c>
      <c r="P35" s="3">
        <v>2423.98700032755</v>
      </c>
      <c r="Q35" s="16">
        <v>2110.87688047748</v>
      </c>
      <c r="R35" s="3">
        <v>2315.6702574117899</v>
      </c>
      <c r="S35" s="3">
        <v>914.83023516067101</v>
      </c>
      <c r="T35" s="3">
        <v>571.49280671066799</v>
      </c>
      <c r="U35" s="3" t="s">
        <v>29</v>
      </c>
      <c r="V35" s="3">
        <v>1230.49532997909</v>
      </c>
      <c r="W35" s="16">
        <v>3210.8617573035399</v>
      </c>
      <c r="X35" s="3">
        <v>3129.4625649653599</v>
      </c>
      <c r="Y35" s="16">
        <v>1173.89387950844</v>
      </c>
      <c r="Z35" s="3">
        <v>1021.4731926235</v>
      </c>
      <c r="AA35" s="16">
        <v>1293.24129088112</v>
      </c>
      <c r="AB35" s="16">
        <v>1744.6207733574199</v>
      </c>
      <c r="AC35" s="16">
        <v>1038.6664307303299</v>
      </c>
      <c r="AD35" s="16">
        <v>6.3740000000000001E-12</v>
      </c>
      <c r="AE35" s="16">
        <v>6878.2348214717204</v>
      </c>
      <c r="AF35" s="3" t="s">
        <v>29</v>
      </c>
      <c r="AG35" s="3">
        <v>1900.9626454133199</v>
      </c>
      <c r="AH35" s="3">
        <v>2681.9455643885599</v>
      </c>
      <c r="AI35" s="3">
        <v>4103.4391914299204</v>
      </c>
      <c r="AJ35" s="16">
        <v>5280.8606907982303</v>
      </c>
      <c r="AK35" s="16" t="s">
        <v>29</v>
      </c>
    </row>
    <row r="36" spans="1:37" x14ac:dyDescent="0.2">
      <c r="A36" s="1" t="s">
        <v>20</v>
      </c>
      <c r="B36" s="1"/>
      <c r="C36" s="16">
        <v>2402.56671691263</v>
      </c>
      <c r="D36" s="3">
        <v>1576.6485446266599</v>
      </c>
      <c r="E36" s="16" t="s">
        <v>29</v>
      </c>
      <c r="F36" s="16">
        <v>1444.8089313118601</v>
      </c>
      <c r="G36" s="3">
        <v>2248.31787021025</v>
      </c>
      <c r="H36" s="16">
        <v>2702423.3715853598</v>
      </c>
      <c r="I36" s="16">
        <v>1385.9575747327599</v>
      </c>
      <c r="J36" s="16">
        <v>974.67595666441798</v>
      </c>
      <c r="K36" s="16">
        <v>2107.1037840372401</v>
      </c>
      <c r="L36" s="3">
        <v>1870.86823339943</v>
      </c>
      <c r="M36" s="3">
        <v>1934.1989337190701</v>
      </c>
      <c r="N36" s="3">
        <v>763.43816857177706</v>
      </c>
      <c r="O36" s="3">
        <v>1583.21110326603</v>
      </c>
      <c r="P36" s="3">
        <v>2706.7480127859999</v>
      </c>
      <c r="Q36" s="16">
        <v>7071.6612413591902</v>
      </c>
      <c r="R36" s="3">
        <v>1157.6908487445601</v>
      </c>
      <c r="S36" s="3">
        <v>2118.37258633892</v>
      </c>
      <c r="T36" s="3">
        <v>1257.3591203614201</v>
      </c>
      <c r="U36" s="3" t="s">
        <v>29</v>
      </c>
      <c r="V36" s="3">
        <v>988.39343138898596</v>
      </c>
      <c r="W36" s="16">
        <v>4812.1788690501298</v>
      </c>
      <c r="X36" s="3">
        <v>2790.6872402782201</v>
      </c>
      <c r="Y36" s="16">
        <v>1375.3693523341301</v>
      </c>
      <c r="Z36" s="3">
        <v>1402.3779346501401</v>
      </c>
      <c r="AA36" s="16">
        <v>2048.6050350236601</v>
      </c>
      <c r="AB36" s="16">
        <v>2400.2890742580598</v>
      </c>
      <c r="AC36" s="16">
        <v>3341.8158677768602</v>
      </c>
      <c r="AD36" s="16">
        <v>593.33494045232703</v>
      </c>
      <c r="AE36" s="16">
        <v>8394.6719539687292</v>
      </c>
      <c r="AF36" s="3">
        <v>3318.3672224853699</v>
      </c>
      <c r="AG36" s="3">
        <v>1499.3413962172001</v>
      </c>
      <c r="AH36" s="3">
        <v>1046.1688972100601</v>
      </c>
      <c r="AI36" s="3">
        <v>5424.8813315261696</v>
      </c>
      <c r="AJ36" s="16">
        <v>13452.757449180001</v>
      </c>
      <c r="AK36" s="16" t="s">
        <v>29</v>
      </c>
    </row>
    <row r="37" spans="1:37" x14ac:dyDescent="0.2">
      <c r="A37" s="1" t="s">
        <v>21</v>
      </c>
      <c r="B37" s="1"/>
      <c r="C37" s="16">
        <v>2916.2588708123699</v>
      </c>
      <c r="D37" s="3">
        <v>1134.7299170346801</v>
      </c>
      <c r="E37" s="16" t="s">
        <v>29</v>
      </c>
      <c r="F37" s="16">
        <v>4678.0200394071599</v>
      </c>
      <c r="G37" s="3">
        <v>10219.215848109399</v>
      </c>
      <c r="H37" s="16">
        <v>2473337.8952041198</v>
      </c>
      <c r="I37" s="16">
        <v>2105.6513172862501</v>
      </c>
      <c r="J37" s="16">
        <v>1245.9863320331399</v>
      </c>
      <c r="K37" s="16">
        <v>903.54796441703297</v>
      </c>
      <c r="L37" s="3">
        <v>1994.7151740178799</v>
      </c>
      <c r="M37" s="3">
        <v>3552.4212753869101</v>
      </c>
      <c r="N37" s="3">
        <v>806.59663722184803</v>
      </c>
      <c r="O37" s="3">
        <v>1457.9769824794901</v>
      </c>
      <c r="P37" s="3">
        <v>1542.4728836546101</v>
      </c>
      <c r="Q37" s="16">
        <v>5728.4939956505896</v>
      </c>
      <c r="R37" s="3">
        <v>2019.8408314732201</v>
      </c>
      <c r="S37" s="3">
        <v>4539.1536588831696</v>
      </c>
      <c r="T37" s="3">
        <v>236.72304628136399</v>
      </c>
      <c r="U37" s="3" t="s">
        <v>29</v>
      </c>
      <c r="V37" s="3">
        <v>1202.6750771469999</v>
      </c>
      <c r="W37" s="16">
        <v>4051.8546272895201</v>
      </c>
      <c r="X37" s="3">
        <v>3398.8100356749201</v>
      </c>
      <c r="Y37" s="16">
        <v>1607.25468726803</v>
      </c>
      <c r="Z37" s="3">
        <v>7775.4024658139497</v>
      </c>
      <c r="AA37" s="16">
        <v>1732.8860956404999</v>
      </c>
      <c r="AB37" s="16">
        <v>1420.5970210816699</v>
      </c>
      <c r="AC37" s="16">
        <v>4023.8667263043299</v>
      </c>
      <c r="AD37" s="16">
        <v>1936.9308878878401</v>
      </c>
      <c r="AE37" s="16">
        <v>6436.5906745427701</v>
      </c>
      <c r="AF37" s="3">
        <v>2.1792900000000001E-10</v>
      </c>
      <c r="AG37" s="3">
        <v>5835.8249545757599</v>
      </c>
      <c r="AH37" s="3">
        <v>3785.8682610230699</v>
      </c>
      <c r="AI37" s="3">
        <v>3484.8570828838301</v>
      </c>
      <c r="AJ37" s="16">
        <v>6223.7201554410103</v>
      </c>
      <c r="AK37" s="16" t="s">
        <v>29</v>
      </c>
    </row>
    <row r="38" spans="1:37" x14ac:dyDescent="0.2">
      <c r="A38" s="1" t="s">
        <v>22</v>
      </c>
      <c r="B38" s="1"/>
      <c r="C38" s="16">
        <v>1925.7570532966699</v>
      </c>
      <c r="D38" s="3">
        <v>1745.44100068632</v>
      </c>
      <c r="E38" s="16" t="s">
        <v>29</v>
      </c>
      <c r="F38" s="16">
        <v>3902.0528746037398</v>
      </c>
      <c r="G38" s="3">
        <v>5747.3930596863602</v>
      </c>
      <c r="H38" s="16">
        <v>6438378.4900198802</v>
      </c>
      <c r="I38" s="16">
        <v>1532.16316762626</v>
      </c>
      <c r="J38" s="16">
        <v>937.38081611413202</v>
      </c>
      <c r="K38" s="16">
        <v>1968.9612815503899</v>
      </c>
      <c r="L38" s="3">
        <v>2228.1648340101001</v>
      </c>
      <c r="M38" s="3">
        <v>3986.3178802888201</v>
      </c>
      <c r="N38" s="3">
        <v>2078.8676255075502</v>
      </c>
      <c r="O38" s="3">
        <v>2056.4431932160101</v>
      </c>
      <c r="P38" s="3">
        <v>1990.24181896595</v>
      </c>
      <c r="Q38" s="16">
        <v>17155.304583058602</v>
      </c>
      <c r="R38" s="3">
        <v>2105.0945940670599</v>
      </c>
      <c r="S38" s="3">
        <v>1715.8345354016201</v>
      </c>
      <c r="T38" s="3">
        <v>2682.4618176098002</v>
      </c>
      <c r="U38" s="3" t="s">
        <v>29</v>
      </c>
      <c r="V38" s="3">
        <v>1357.8212042253499</v>
      </c>
      <c r="W38" s="16">
        <v>6925.2685444492499</v>
      </c>
      <c r="X38" s="3">
        <v>2799.7294627962401</v>
      </c>
      <c r="Y38" s="16">
        <v>2104.3366574268898</v>
      </c>
      <c r="Z38" s="3">
        <v>1612.3823832662299</v>
      </c>
      <c r="AA38" s="16">
        <v>3422.6716927356001</v>
      </c>
      <c r="AB38" s="16">
        <v>2795.9323354510402</v>
      </c>
      <c r="AC38" s="16">
        <v>8859.6562007969605</v>
      </c>
      <c r="AD38" s="16">
        <v>948.02268600386503</v>
      </c>
      <c r="AE38" s="16">
        <v>23531.1117391076</v>
      </c>
      <c r="AF38" s="3">
        <v>2.4141107366405898</v>
      </c>
      <c r="AG38" s="3">
        <v>1293.1285791635401</v>
      </c>
      <c r="AH38" s="3">
        <v>1770.9624205693301</v>
      </c>
      <c r="AI38" s="3">
        <v>3251.51284840058</v>
      </c>
      <c r="AJ38" s="16">
        <v>6156.7983522696704</v>
      </c>
      <c r="AK38" s="16" t="s">
        <v>29</v>
      </c>
    </row>
    <row r="39" spans="1:37" x14ac:dyDescent="0.2">
      <c r="A39" s="1" t="s">
        <v>23</v>
      </c>
      <c r="B39" s="1"/>
      <c r="C39" s="16">
        <v>2741.6693726888798</v>
      </c>
      <c r="D39" s="3">
        <v>4940.7769003854601</v>
      </c>
      <c r="E39" s="16">
        <v>1.4999999999999999E-14</v>
      </c>
      <c r="F39" s="16">
        <v>7941.8159205932398</v>
      </c>
      <c r="G39" s="3">
        <v>9850.3596849865298</v>
      </c>
      <c r="H39" s="16">
        <v>86024.963578990501</v>
      </c>
      <c r="I39" s="16">
        <v>2648.09134541102</v>
      </c>
      <c r="J39" s="16">
        <v>1650.5105145570001</v>
      </c>
      <c r="K39" s="16">
        <v>3007.9635872635599</v>
      </c>
      <c r="L39" s="3">
        <v>3163.10737544012</v>
      </c>
      <c r="M39" s="3">
        <v>4625.4758929140899</v>
      </c>
      <c r="N39" s="3">
        <v>679.70771632413903</v>
      </c>
      <c r="O39" s="3">
        <v>3285.6483748107198</v>
      </c>
      <c r="P39" s="3">
        <v>3149.2297873943799</v>
      </c>
      <c r="Q39" s="16">
        <v>24295.1889881278</v>
      </c>
      <c r="R39" s="3">
        <v>2623.3001725986601</v>
      </c>
      <c r="S39" s="3">
        <v>3042.1120000610999</v>
      </c>
      <c r="T39" s="3">
        <v>955.13487474434703</v>
      </c>
      <c r="U39" s="3" t="s">
        <v>29</v>
      </c>
      <c r="V39" s="3">
        <v>1199.0686621079501</v>
      </c>
      <c r="W39" s="16">
        <v>10308.604944165199</v>
      </c>
      <c r="X39" s="3">
        <v>3727.5972714075201</v>
      </c>
      <c r="Y39" s="16">
        <v>2148.81802991621</v>
      </c>
      <c r="Z39" s="3">
        <v>1342.7501649933099</v>
      </c>
      <c r="AA39" s="16">
        <v>3181.49321495199</v>
      </c>
      <c r="AB39" s="16">
        <v>3319.62885262589</v>
      </c>
      <c r="AC39" s="16">
        <v>1878.7340734946399</v>
      </c>
      <c r="AD39" s="16">
        <v>2109.63189230237</v>
      </c>
      <c r="AE39" s="16">
        <v>12028.5025550419</v>
      </c>
      <c r="AF39" s="3">
        <v>1.4528599999999999E-10</v>
      </c>
      <c r="AG39" s="3">
        <v>16614.481487016099</v>
      </c>
      <c r="AH39" s="3">
        <v>3172.13737962602</v>
      </c>
      <c r="AI39" s="3">
        <v>4359.2517890428599</v>
      </c>
      <c r="AJ39" s="16">
        <v>9329.3609906064194</v>
      </c>
      <c r="AK39" s="16" t="s">
        <v>29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419B8-C743-4BF9-8C3C-64AC0C02B503}">
  <dimension ref="A1:Q17"/>
  <sheetViews>
    <sheetView workbookViewId="0">
      <selection activeCell="H23" sqref="H23"/>
    </sheetView>
  </sheetViews>
  <sheetFormatPr defaultRowHeight="15" x14ac:dyDescent="0.25"/>
  <sheetData>
    <row r="1" spans="1:17" x14ac:dyDescent="0.25">
      <c r="A1" t="s">
        <v>214</v>
      </c>
      <c r="B1" t="s">
        <v>216</v>
      </c>
      <c r="C1" t="s">
        <v>221</v>
      </c>
      <c r="D1" t="s">
        <v>81</v>
      </c>
      <c r="E1" t="s">
        <v>84</v>
      </c>
      <c r="F1" t="s">
        <v>89</v>
      </c>
      <c r="G1" t="s">
        <v>90</v>
      </c>
      <c r="H1" t="s">
        <v>91</v>
      </c>
      <c r="I1" t="s">
        <v>229</v>
      </c>
      <c r="J1" t="s">
        <v>95</v>
      </c>
      <c r="L1" t="s">
        <v>101</v>
      </c>
      <c r="M1" t="s">
        <v>104</v>
      </c>
      <c r="N1" t="s">
        <v>110</v>
      </c>
      <c r="O1" t="s">
        <v>111</v>
      </c>
      <c r="P1" t="s">
        <v>112</v>
      </c>
      <c r="Q1" t="s">
        <v>113</v>
      </c>
    </row>
    <row r="2" spans="1:17" x14ac:dyDescent="0.25">
      <c r="A2" t="s">
        <v>205</v>
      </c>
      <c r="B2" t="s">
        <v>217</v>
      </c>
      <c r="C2" t="s">
        <v>222</v>
      </c>
      <c r="D2">
        <v>5.6228986179999998</v>
      </c>
      <c r="E2">
        <v>12.75370603</v>
      </c>
      <c r="F2">
        <v>0.39964080499999999</v>
      </c>
      <c r="G2">
        <v>4.5125858970000001</v>
      </c>
      <c r="H2">
        <v>6.7294314999999993E-2</v>
      </c>
      <c r="I2">
        <v>4.8950675109999997</v>
      </c>
      <c r="J2">
        <v>0.43662983900000002</v>
      </c>
      <c r="K2">
        <v>2.1905866720000002</v>
      </c>
      <c r="L2">
        <v>0.31901074299999999</v>
      </c>
      <c r="M2">
        <v>1.1145068419999999</v>
      </c>
      <c r="N2">
        <v>10.60749105</v>
      </c>
      <c r="O2">
        <v>0.29018124000000001</v>
      </c>
      <c r="P2">
        <v>0.14531728199999999</v>
      </c>
      <c r="Q2">
        <v>0.63560346400000001</v>
      </c>
    </row>
    <row r="3" spans="1:17" x14ac:dyDescent="0.25">
      <c r="A3" t="s">
        <v>207</v>
      </c>
      <c r="B3" t="s">
        <v>217</v>
      </c>
      <c r="C3" t="s">
        <v>223</v>
      </c>
      <c r="D3">
        <v>4.3095370050000001</v>
      </c>
      <c r="E3">
        <v>37.347129719999998</v>
      </c>
      <c r="F3">
        <v>0.80087458</v>
      </c>
      <c r="G3">
        <v>6.7967771680000002</v>
      </c>
      <c r="H3">
        <v>8.8341068999999994E-2</v>
      </c>
      <c r="I3">
        <v>6.5253291660000006</v>
      </c>
      <c r="J3">
        <v>0.57295767200000003</v>
      </c>
      <c r="K3">
        <v>2.9761439279999999</v>
      </c>
      <c r="L3">
        <v>0.221914325</v>
      </c>
      <c r="M3">
        <v>2.0535187860000002</v>
      </c>
      <c r="N3">
        <v>16.813525859999999</v>
      </c>
      <c r="O3">
        <v>1.1274533120000001</v>
      </c>
      <c r="P3">
        <v>0.39081010799999999</v>
      </c>
      <c r="Q3">
        <v>1.8199537589999999</v>
      </c>
    </row>
    <row r="4" spans="1:17" x14ac:dyDescent="0.25">
      <c r="A4" t="s">
        <v>208</v>
      </c>
      <c r="B4" t="s">
        <v>217</v>
      </c>
      <c r="C4" t="s">
        <v>224</v>
      </c>
      <c r="D4">
        <v>3.900254957</v>
      </c>
      <c r="E4">
        <v>76.591032769999998</v>
      </c>
      <c r="F4">
        <v>1.5031141969999999</v>
      </c>
      <c r="G4">
        <v>9.3779853620000004</v>
      </c>
      <c r="H4">
        <v>0.27375423799999998</v>
      </c>
      <c r="I4">
        <v>10.365977665999999</v>
      </c>
      <c r="J4">
        <v>0.83582764200000004</v>
      </c>
      <c r="K4">
        <v>5.2465832790000002</v>
      </c>
      <c r="L4">
        <v>1.158595705</v>
      </c>
      <c r="M4">
        <v>5.5262589980000003</v>
      </c>
      <c r="N4">
        <v>29.516017049999999</v>
      </c>
      <c r="O4">
        <v>2.599409128</v>
      </c>
      <c r="P4">
        <v>0.62683635599999998</v>
      </c>
      <c r="Q4">
        <v>4.0755634169999997</v>
      </c>
    </row>
    <row r="5" spans="1:17" x14ac:dyDescent="0.25">
      <c r="A5" t="s">
        <v>209</v>
      </c>
      <c r="B5" t="s">
        <v>217</v>
      </c>
      <c r="C5" t="s">
        <v>225</v>
      </c>
      <c r="D5">
        <v>9.7498456250000007</v>
      </c>
      <c r="E5">
        <v>125.59991650000001</v>
      </c>
      <c r="F5">
        <v>0.61329366600000002</v>
      </c>
      <c r="G5">
        <v>3.7824145109999998</v>
      </c>
      <c r="H5">
        <v>0.11459011500000001</v>
      </c>
      <c r="I5">
        <v>6.7108190790000002</v>
      </c>
      <c r="J5">
        <v>0.58396205999999995</v>
      </c>
      <c r="K5">
        <v>2.0478722459999998</v>
      </c>
      <c r="L5">
        <v>0.834338998</v>
      </c>
      <c r="M5">
        <v>3.197832038</v>
      </c>
      <c r="N5">
        <v>8.3195127029999991</v>
      </c>
      <c r="O5">
        <v>0.93022057000000002</v>
      </c>
      <c r="P5">
        <v>0.35204529000000001</v>
      </c>
      <c r="Q5">
        <v>1.6310158859999999</v>
      </c>
    </row>
    <row r="6" spans="1:17" x14ac:dyDescent="0.25">
      <c r="A6" t="s">
        <v>230</v>
      </c>
      <c r="B6" t="s">
        <v>248</v>
      </c>
      <c r="C6" t="s">
        <v>222</v>
      </c>
      <c r="D6">
        <v>1.509149E-3</v>
      </c>
      <c r="E6">
        <v>7.5507348480000003</v>
      </c>
      <c r="F6">
        <v>2348.808916</v>
      </c>
      <c r="G6">
        <v>15465.283090000001</v>
      </c>
      <c r="H6">
        <v>308.73763930000001</v>
      </c>
      <c r="I6">
        <v>14689.091821999999</v>
      </c>
      <c r="J6">
        <v>1278.006584</v>
      </c>
      <c r="K6">
        <v>7577.1434066000002</v>
      </c>
      <c r="L6">
        <v>997.30625210000005</v>
      </c>
      <c r="M6">
        <v>1569.0401770000001</v>
      </c>
      <c r="N6">
        <v>58514.050049999998</v>
      </c>
      <c r="O6">
        <v>1550.2121400000001</v>
      </c>
      <c r="P6">
        <v>1003.534097</v>
      </c>
      <c r="Q6">
        <v>2451.7705780000001</v>
      </c>
    </row>
    <row r="7" spans="1:17" x14ac:dyDescent="0.25">
      <c r="A7" t="s">
        <v>231</v>
      </c>
      <c r="B7" t="s">
        <v>248</v>
      </c>
      <c r="C7" t="s">
        <v>223</v>
      </c>
      <c r="D7" s="34">
        <v>8.4266300000000002E-16</v>
      </c>
      <c r="E7">
        <v>3.419761243</v>
      </c>
      <c r="F7" s="34">
        <v>2353040000000000</v>
      </c>
      <c r="G7" s="34">
        <v>3.45884E+16</v>
      </c>
      <c r="H7" s="34">
        <v>569277000000000</v>
      </c>
      <c r="I7" s="34">
        <v>2.360763E+16</v>
      </c>
      <c r="J7" s="34">
        <v>941511000000000</v>
      </c>
      <c r="K7" s="34">
        <v>1.188738E+16</v>
      </c>
      <c r="L7" s="34">
        <v>718919000000000</v>
      </c>
      <c r="M7" s="34">
        <v>1148330000000000</v>
      </c>
      <c r="N7" s="34">
        <v>6.32953E+16</v>
      </c>
      <c r="O7" s="34">
        <v>4677400000000000</v>
      </c>
      <c r="P7" s="34">
        <v>2240760000000000</v>
      </c>
      <c r="Q7" s="34">
        <v>7185340000000000</v>
      </c>
    </row>
    <row r="8" spans="1:17" x14ac:dyDescent="0.25">
      <c r="A8" t="s">
        <v>232</v>
      </c>
      <c r="B8" t="s">
        <v>248</v>
      </c>
      <c r="C8" t="s">
        <v>224</v>
      </c>
      <c r="D8">
        <v>4.6726970200000002</v>
      </c>
      <c r="E8">
        <v>53.344608780000002</v>
      </c>
      <c r="F8">
        <v>2.6396108890000001</v>
      </c>
      <c r="G8">
        <v>7.2787920919999998</v>
      </c>
      <c r="H8">
        <v>0.43338469699999999</v>
      </c>
      <c r="I8">
        <v>14.499752343999999</v>
      </c>
      <c r="J8">
        <v>0.98650067299999999</v>
      </c>
      <c r="K8">
        <v>6.587035363</v>
      </c>
      <c r="L8">
        <v>5.5788083310000003</v>
      </c>
      <c r="M8">
        <v>2.9867004160000001</v>
      </c>
      <c r="N8">
        <v>17.530695600000001</v>
      </c>
      <c r="O8">
        <v>5.7543889520000002</v>
      </c>
      <c r="P8">
        <v>1.8762615199999999</v>
      </c>
      <c r="Q8">
        <v>9.8871397400000003</v>
      </c>
    </row>
    <row r="9" spans="1:17" x14ac:dyDescent="0.25">
      <c r="A9" t="s">
        <v>233</v>
      </c>
      <c r="B9" t="s">
        <v>248</v>
      </c>
      <c r="C9" t="s">
        <v>225</v>
      </c>
      <c r="D9">
        <v>1.978194429</v>
      </c>
      <c r="E9">
        <v>79.613102990000002</v>
      </c>
      <c r="F9">
        <v>1.975289845</v>
      </c>
      <c r="G9">
        <v>14.1701324</v>
      </c>
      <c r="H9">
        <v>0.32028342199999998</v>
      </c>
      <c r="I9">
        <v>35.622435490000001</v>
      </c>
      <c r="J9">
        <v>4.509764487</v>
      </c>
      <c r="K9">
        <v>9.4915369359999993</v>
      </c>
      <c r="L9">
        <v>3.947448428</v>
      </c>
      <c r="M9">
        <v>11.028683770000001</v>
      </c>
      <c r="N9">
        <v>17.96941039</v>
      </c>
      <c r="O9">
        <v>4.9187438080000003</v>
      </c>
      <c r="P9">
        <v>2.0349463910000001</v>
      </c>
      <c r="Q9">
        <v>8.2024765580000008</v>
      </c>
    </row>
    <row r="10" spans="1:17" x14ac:dyDescent="0.25">
      <c r="A10" t="s">
        <v>244</v>
      </c>
      <c r="B10" t="s">
        <v>249</v>
      </c>
      <c r="C10" t="s">
        <v>222</v>
      </c>
      <c r="D10">
        <v>1.686737E-3</v>
      </c>
      <c r="E10">
        <v>12.76270854</v>
      </c>
      <c r="F10">
        <v>1677.3742560000001</v>
      </c>
      <c r="G10">
        <v>13892.312480000001</v>
      </c>
      <c r="H10">
        <v>213.52911810000001</v>
      </c>
      <c r="I10">
        <v>17320.897331</v>
      </c>
      <c r="J10">
        <v>1273.2760619999999</v>
      </c>
      <c r="K10">
        <v>9901.8749777000012</v>
      </c>
      <c r="L10">
        <v>6210.925628</v>
      </c>
      <c r="M10">
        <v>3265.1530579999999</v>
      </c>
      <c r="N10">
        <v>59032.487520000002</v>
      </c>
      <c r="O10">
        <v>3195.341762</v>
      </c>
      <c r="P10">
        <v>1356.6877730000001</v>
      </c>
      <c r="Q10">
        <v>5142.7026159999996</v>
      </c>
    </row>
    <row r="11" spans="1:17" x14ac:dyDescent="0.25">
      <c r="A11" t="s">
        <v>245</v>
      </c>
      <c r="B11" t="s">
        <v>249</v>
      </c>
      <c r="C11" t="s">
        <v>223</v>
      </c>
      <c r="D11">
        <v>1.4638660000000001E-3</v>
      </c>
      <c r="E11">
        <v>28.637395470000001</v>
      </c>
      <c r="F11">
        <v>6173.4821110000003</v>
      </c>
      <c r="G11">
        <v>19796.30083</v>
      </c>
      <c r="H11">
        <v>1031.0898440000001</v>
      </c>
      <c r="I11">
        <v>31094.895123999999</v>
      </c>
      <c r="J11">
        <v>4268.3262100000002</v>
      </c>
      <c r="K11">
        <v>13161.076102000001</v>
      </c>
      <c r="L11">
        <v>610.06104479999999</v>
      </c>
      <c r="M11">
        <v>4965.4673650000004</v>
      </c>
      <c r="N11">
        <v>63522.659610000002</v>
      </c>
      <c r="O11">
        <v>8472.3948679999994</v>
      </c>
      <c r="P11">
        <v>3470.5572870000001</v>
      </c>
      <c r="Q11">
        <v>13270.27167</v>
      </c>
    </row>
    <row r="12" spans="1:17" x14ac:dyDescent="0.25">
      <c r="A12" t="s">
        <v>246</v>
      </c>
      <c r="B12" t="s">
        <v>249</v>
      </c>
      <c r="C12" t="s">
        <v>224</v>
      </c>
      <c r="D12">
        <v>6.4279397359999999</v>
      </c>
      <c r="E12">
        <v>366.81376879999999</v>
      </c>
      <c r="F12">
        <v>1.037295973</v>
      </c>
      <c r="G12">
        <v>5.1193357239999999</v>
      </c>
      <c r="H12">
        <v>0.169728405</v>
      </c>
      <c r="I12">
        <v>11.398011642</v>
      </c>
      <c r="J12">
        <v>1.334773816</v>
      </c>
      <c r="K12">
        <v>4.1168376210000002</v>
      </c>
      <c r="L12">
        <v>8.9585169699999998</v>
      </c>
      <c r="M12">
        <v>14.790037910000001</v>
      </c>
      <c r="N12">
        <v>10.8914498</v>
      </c>
      <c r="O12">
        <v>1.0086700580000001</v>
      </c>
      <c r="P12">
        <v>0.32517484000000002</v>
      </c>
      <c r="Q12">
        <v>1.5944178170000001</v>
      </c>
    </row>
    <row r="13" spans="1:17" x14ac:dyDescent="0.25">
      <c r="A13" t="s">
        <v>247</v>
      </c>
      <c r="B13" t="s">
        <v>249</v>
      </c>
      <c r="C13" t="s">
        <v>225</v>
      </c>
      <c r="D13">
        <v>1.073323537</v>
      </c>
      <c r="E13">
        <v>57.415747519999996</v>
      </c>
      <c r="F13">
        <v>5.379002732</v>
      </c>
      <c r="G13">
        <v>27.102635719999999</v>
      </c>
      <c r="H13">
        <v>1.261188263</v>
      </c>
      <c r="I13">
        <v>67.566994499999993</v>
      </c>
      <c r="J13">
        <v>6.7227828770000002</v>
      </c>
      <c r="K13">
        <v>25.312294548000001</v>
      </c>
      <c r="L13">
        <v>1.2745149950000001</v>
      </c>
      <c r="M13">
        <v>18.122910869999998</v>
      </c>
      <c r="N13">
        <v>69.290557140000004</v>
      </c>
      <c r="O13">
        <v>23.290739139999999</v>
      </c>
      <c r="P13">
        <v>8.2741785920000002</v>
      </c>
      <c r="Q13">
        <v>34.636441339999998</v>
      </c>
    </row>
    <row r="14" spans="1:17" x14ac:dyDescent="0.25">
      <c r="A14" t="s">
        <v>210</v>
      </c>
      <c r="B14" t="s">
        <v>218</v>
      </c>
      <c r="C14" t="s">
        <v>222</v>
      </c>
      <c r="D14">
        <v>7.8979958000000003E-2</v>
      </c>
      <c r="E14">
        <v>0.27617354399999999</v>
      </c>
      <c r="F14">
        <v>12.416093099999999</v>
      </c>
      <c r="G14" s="34">
        <v>5.33832E-14</v>
      </c>
      <c r="H14">
        <v>0.89544878500000002</v>
      </c>
      <c r="I14">
        <v>139.86615332</v>
      </c>
      <c r="J14">
        <v>5.69601136</v>
      </c>
      <c r="K14">
        <v>84.829694157999995</v>
      </c>
      <c r="L14">
        <v>22.172510840000001</v>
      </c>
      <c r="M14">
        <v>4.8482500340000003</v>
      </c>
      <c r="N14">
        <v>8.5958260000000009E-3</v>
      </c>
      <c r="O14">
        <v>0.97729833799999999</v>
      </c>
      <c r="P14">
        <v>7.1882755229999997</v>
      </c>
      <c r="Q14">
        <v>3.6238754050000002</v>
      </c>
    </row>
    <row r="15" spans="1:17" x14ac:dyDescent="0.25">
      <c r="A15" t="s">
        <v>211</v>
      </c>
      <c r="B15" t="s">
        <v>218</v>
      </c>
      <c r="C15" t="s">
        <v>223</v>
      </c>
      <c r="D15">
        <v>6.5246689999999996E-2</v>
      </c>
      <c r="E15">
        <v>0.64596058999999995</v>
      </c>
      <c r="F15">
        <v>12.548124230000001</v>
      </c>
      <c r="G15" s="34">
        <v>4.7738999999999997E-14</v>
      </c>
      <c r="H15">
        <v>0.81409944899999998</v>
      </c>
      <c r="I15">
        <v>200.02838566</v>
      </c>
      <c r="J15">
        <v>4.294003053</v>
      </c>
      <c r="K15">
        <v>162.92491846199999</v>
      </c>
      <c r="L15">
        <v>9.4404339779999997</v>
      </c>
      <c r="M15">
        <v>6.933138971</v>
      </c>
      <c r="N15">
        <v>4.9707199999999997E-3</v>
      </c>
      <c r="O15">
        <v>1.5520421900000001</v>
      </c>
      <c r="P15">
        <v>4.9005076729999999</v>
      </c>
      <c r="Q15">
        <v>1.0098378370000001</v>
      </c>
    </row>
    <row r="16" spans="1:17" x14ac:dyDescent="0.25">
      <c r="A16" t="s">
        <v>212</v>
      </c>
      <c r="B16" t="s">
        <v>218</v>
      </c>
      <c r="C16" t="s">
        <v>224</v>
      </c>
      <c r="D16">
        <v>9.1577803999999999E-2</v>
      </c>
      <c r="E16">
        <v>0.28700254800000002</v>
      </c>
      <c r="F16">
        <v>6.8952825439999996</v>
      </c>
      <c r="G16" s="34">
        <v>5.9098200000000004E-14</v>
      </c>
      <c r="H16">
        <v>0.90843313299999995</v>
      </c>
      <c r="I16">
        <v>66.373685879999996</v>
      </c>
      <c r="J16">
        <v>1.013789246</v>
      </c>
      <c r="K16">
        <v>56.400710926999999</v>
      </c>
      <c r="L16">
        <v>32.667168109999999</v>
      </c>
      <c r="M16">
        <v>3.8986272180000001</v>
      </c>
      <c r="N16">
        <v>0</v>
      </c>
      <c r="O16">
        <v>4.1080962400000001</v>
      </c>
      <c r="P16">
        <v>2.002816052</v>
      </c>
      <c r="Q16">
        <v>3.0177487109999999</v>
      </c>
    </row>
    <row r="17" spans="1:17" x14ac:dyDescent="0.25">
      <c r="A17" t="s">
        <v>213</v>
      </c>
      <c r="B17" t="s">
        <v>218</v>
      </c>
      <c r="C17" t="s">
        <v>225</v>
      </c>
      <c r="D17">
        <v>6.9062791999999998E-2</v>
      </c>
      <c r="E17">
        <v>0.26713858800000001</v>
      </c>
      <c r="F17">
        <v>2.5440214640000001</v>
      </c>
      <c r="G17">
        <v>3.4604532E-2</v>
      </c>
      <c r="H17">
        <v>0.43006957299999998</v>
      </c>
      <c r="I17">
        <v>41.352669035000005</v>
      </c>
      <c r="J17">
        <v>1.1800070110000001</v>
      </c>
      <c r="K17">
        <v>41.863241008000003</v>
      </c>
      <c r="L17">
        <v>35.03553711</v>
      </c>
      <c r="M17">
        <v>3.913216968</v>
      </c>
      <c r="N17">
        <v>1.8005071000000001E-2</v>
      </c>
      <c r="O17">
        <v>1.245400872</v>
      </c>
      <c r="P17">
        <v>4.413143764</v>
      </c>
      <c r="Q17">
        <v>0.74720972299999999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A00F2-C1BA-474F-A9F6-3B32233386BA}">
  <dimension ref="A1:AL39"/>
  <sheetViews>
    <sheetView workbookViewId="0">
      <pane xSplit="1" topLeftCell="P1" activePane="topRight" state="frozen"/>
      <selection pane="topRight" activeCell="A8" sqref="A8"/>
    </sheetView>
  </sheetViews>
  <sheetFormatPr defaultRowHeight="11.25" x14ac:dyDescent="0.2"/>
  <cols>
    <col min="1" max="1" width="18.7109375" style="6" bestFit="1" customWidth="1"/>
    <col min="2" max="2" width="9.140625" style="13"/>
    <col min="3" max="16384" width="9.140625" style="6"/>
  </cols>
  <sheetData>
    <row r="1" spans="1:38" x14ac:dyDescent="0.2">
      <c r="A1" s="6" t="s">
        <v>156</v>
      </c>
      <c r="B1" s="13" t="s">
        <v>103</v>
      </c>
    </row>
    <row r="2" spans="1:38" x14ac:dyDescent="0.2">
      <c r="A2" s="6" t="s">
        <v>155</v>
      </c>
      <c r="B2" s="13">
        <v>7.42</v>
      </c>
      <c r="C2" s="6">
        <v>2.56</v>
      </c>
      <c r="D2" s="6">
        <v>4.08</v>
      </c>
      <c r="E2" s="6">
        <v>5.72</v>
      </c>
      <c r="F2" s="6">
        <v>5.98</v>
      </c>
      <c r="G2" s="6">
        <v>6.12</v>
      </c>
      <c r="H2" s="6">
        <v>6.18</v>
      </c>
      <c r="I2" s="6">
        <v>6.27</v>
      </c>
      <c r="J2" s="6">
        <v>6.61</v>
      </c>
      <c r="K2" s="6">
        <v>6.93</v>
      </c>
      <c r="L2" s="6">
        <v>6.96</v>
      </c>
      <c r="M2" s="6">
        <v>6.98</v>
      </c>
      <c r="N2" s="6">
        <v>7.06</v>
      </c>
      <c r="O2" s="6">
        <v>7.25</v>
      </c>
      <c r="P2" s="6">
        <v>7.79</v>
      </c>
      <c r="Q2" s="6">
        <v>10.01</v>
      </c>
      <c r="R2" s="6">
        <v>10.48</v>
      </c>
      <c r="S2" s="6">
        <v>10.55</v>
      </c>
      <c r="T2" s="6">
        <v>10.7</v>
      </c>
      <c r="U2" s="6">
        <v>2.56</v>
      </c>
      <c r="V2" s="6">
        <v>4.08</v>
      </c>
      <c r="W2" s="6">
        <v>5.72</v>
      </c>
      <c r="X2" s="6">
        <v>5.98</v>
      </c>
      <c r="Y2" s="6">
        <v>6.12</v>
      </c>
      <c r="Z2" s="6">
        <v>6.18</v>
      </c>
      <c r="AA2" s="6">
        <v>6.27</v>
      </c>
      <c r="AB2" s="6">
        <v>6.61</v>
      </c>
      <c r="AC2" s="6">
        <v>6.93</v>
      </c>
      <c r="AD2" s="6">
        <v>6.96</v>
      </c>
      <c r="AE2" s="6">
        <v>6.98</v>
      </c>
      <c r="AF2" s="6">
        <v>7.06</v>
      </c>
      <c r="AG2" s="6">
        <v>7.25</v>
      </c>
      <c r="AH2" s="6">
        <v>7.79</v>
      </c>
      <c r="AI2" s="6">
        <v>10.01</v>
      </c>
      <c r="AJ2" s="6">
        <v>10.48</v>
      </c>
      <c r="AK2" s="6">
        <v>10.55</v>
      </c>
      <c r="AL2" s="6">
        <v>10.7</v>
      </c>
    </row>
    <row r="3" spans="1:38" x14ac:dyDescent="0.2">
      <c r="A3" s="6" t="s">
        <v>154</v>
      </c>
      <c r="B3" s="14">
        <v>2233</v>
      </c>
      <c r="C3" s="8">
        <v>1243</v>
      </c>
      <c r="D3" s="8">
        <v>1485</v>
      </c>
      <c r="E3" s="8">
        <v>1807</v>
      </c>
      <c r="F3" s="8">
        <v>1865</v>
      </c>
      <c r="G3" s="8">
        <v>1897</v>
      </c>
      <c r="H3" s="8">
        <v>1910</v>
      </c>
      <c r="I3" s="8">
        <v>1930</v>
      </c>
      <c r="J3" s="8">
        <v>2008</v>
      </c>
      <c r="K3" s="8">
        <v>2097</v>
      </c>
      <c r="L3" s="8">
        <v>2106</v>
      </c>
      <c r="M3" s="8">
        <v>2111</v>
      </c>
      <c r="N3" s="8">
        <v>2133</v>
      </c>
      <c r="O3" s="8">
        <v>2186</v>
      </c>
      <c r="P3" s="8">
        <v>2336</v>
      </c>
      <c r="Q3" s="8">
        <v>2893</v>
      </c>
      <c r="R3" s="8">
        <v>3149</v>
      </c>
      <c r="S3" s="8">
        <v>3187</v>
      </c>
      <c r="T3" s="8">
        <v>3269</v>
      </c>
      <c r="U3" s="6">
        <v>1243</v>
      </c>
      <c r="V3" s="6">
        <v>1485</v>
      </c>
      <c r="W3" s="6">
        <v>1807</v>
      </c>
      <c r="X3" s="6">
        <v>1865</v>
      </c>
      <c r="Y3" s="6">
        <v>1897</v>
      </c>
      <c r="Z3" s="6">
        <v>1910</v>
      </c>
      <c r="AA3" s="6">
        <v>1930</v>
      </c>
      <c r="AB3" s="6">
        <v>2008</v>
      </c>
      <c r="AC3" s="6">
        <v>2097</v>
      </c>
      <c r="AD3" s="6">
        <v>2106</v>
      </c>
      <c r="AE3" s="6">
        <v>2111</v>
      </c>
      <c r="AF3" s="6">
        <v>2133</v>
      </c>
      <c r="AG3" s="6">
        <v>2186</v>
      </c>
      <c r="AH3" s="6">
        <v>2336</v>
      </c>
      <c r="AI3" s="6">
        <v>2893</v>
      </c>
      <c r="AJ3" s="6">
        <v>3149</v>
      </c>
      <c r="AK3" s="6">
        <v>3187</v>
      </c>
      <c r="AL3" s="6">
        <v>3269</v>
      </c>
    </row>
    <row r="4" spans="1:38" x14ac:dyDescent="0.2">
      <c r="A4" s="7" t="s">
        <v>152</v>
      </c>
      <c r="B4" s="13">
        <v>312</v>
      </c>
      <c r="C4" s="6">
        <v>155</v>
      </c>
      <c r="D4" s="6">
        <v>161</v>
      </c>
      <c r="E4" s="6">
        <v>199</v>
      </c>
      <c r="F4" s="6">
        <v>179</v>
      </c>
      <c r="G4" s="6">
        <v>270</v>
      </c>
      <c r="H4" s="6">
        <v>236</v>
      </c>
      <c r="I4" s="6">
        <v>270</v>
      </c>
      <c r="J4" s="6">
        <v>250.4</v>
      </c>
      <c r="K4" s="6">
        <v>294.5</v>
      </c>
      <c r="L4" s="6">
        <v>264.39999999999998</v>
      </c>
      <c r="M4" s="6">
        <v>264.39999999999998</v>
      </c>
      <c r="N4" s="6">
        <v>298.39999999999998</v>
      </c>
      <c r="O4" s="6">
        <v>355.5</v>
      </c>
      <c r="P4" s="6">
        <v>155</v>
      </c>
      <c r="Q4" s="6">
        <v>250.2</v>
      </c>
      <c r="R4" s="6">
        <v>129.1</v>
      </c>
      <c r="S4" s="6">
        <v>129.1</v>
      </c>
      <c r="T4" s="6">
        <v>129.1</v>
      </c>
      <c r="U4" s="6">
        <v>155</v>
      </c>
      <c r="V4" s="6">
        <v>161</v>
      </c>
      <c r="W4" s="6">
        <v>199</v>
      </c>
      <c r="X4" s="6">
        <v>179</v>
      </c>
      <c r="Y4" s="6">
        <v>270</v>
      </c>
      <c r="Z4" s="6">
        <v>236</v>
      </c>
      <c r="AA4" s="6">
        <v>270</v>
      </c>
      <c r="AB4" s="6">
        <v>250.4</v>
      </c>
      <c r="AC4" s="6">
        <v>294.5</v>
      </c>
      <c r="AD4" s="6">
        <v>264.39999999999998</v>
      </c>
      <c r="AE4" s="6">
        <v>264.39999999999998</v>
      </c>
      <c r="AF4" s="6">
        <v>298.39999999999998</v>
      </c>
      <c r="AG4" s="6">
        <v>355.5</v>
      </c>
      <c r="AH4" s="6">
        <v>155</v>
      </c>
      <c r="AI4" s="6">
        <v>250.2</v>
      </c>
      <c r="AJ4" s="6">
        <v>129.1</v>
      </c>
      <c r="AK4" s="6">
        <v>129.1</v>
      </c>
      <c r="AL4" s="6">
        <v>129.1</v>
      </c>
    </row>
    <row r="5" spans="1:38" x14ac:dyDescent="0.2">
      <c r="A5" s="6" t="s">
        <v>153</v>
      </c>
      <c r="B5" s="13" t="s">
        <v>139</v>
      </c>
      <c r="C5" s="6" t="s">
        <v>118</v>
      </c>
      <c r="D5" s="6" t="s">
        <v>121</v>
      </c>
      <c r="E5" s="6" t="s">
        <v>126</v>
      </c>
      <c r="F5" s="6" t="s">
        <v>127</v>
      </c>
      <c r="G5" s="6" t="s">
        <v>128</v>
      </c>
      <c r="H5" s="6" t="s">
        <v>129</v>
      </c>
      <c r="I5" s="6" t="s">
        <v>130</v>
      </c>
      <c r="J5" s="6" t="s">
        <v>132</v>
      </c>
      <c r="K5" s="6" t="s">
        <v>133</v>
      </c>
      <c r="L5" s="6" t="s">
        <v>134</v>
      </c>
      <c r="M5" s="6" t="s">
        <v>135</v>
      </c>
      <c r="N5" s="6" t="s">
        <v>136</v>
      </c>
      <c r="O5" s="6" t="s">
        <v>138</v>
      </c>
      <c r="P5" s="6" t="s">
        <v>140</v>
      </c>
      <c r="Q5" s="6" t="s">
        <v>146</v>
      </c>
      <c r="R5" s="6" t="s">
        <v>147</v>
      </c>
      <c r="S5" s="6" t="s">
        <v>148</v>
      </c>
      <c r="T5" s="6" t="s">
        <v>149</v>
      </c>
      <c r="U5" s="6" t="s">
        <v>118</v>
      </c>
      <c r="V5" s="6" t="s">
        <v>121</v>
      </c>
      <c r="W5" s="6" t="s">
        <v>126</v>
      </c>
      <c r="X5" s="6" t="s">
        <v>127</v>
      </c>
      <c r="Y5" s="6" t="s">
        <v>128</v>
      </c>
      <c r="Z5" s="6" t="s">
        <v>129</v>
      </c>
      <c r="AA5" s="6" t="s">
        <v>130</v>
      </c>
      <c r="AB5" s="6" t="s">
        <v>132</v>
      </c>
      <c r="AC5" s="6" t="s">
        <v>133</v>
      </c>
      <c r="AD5" s="6" t="s">
        <v>134</v>
      </c>
      <c r="AE5" s="6" t="s">
        <v>135</v>
      </c>
      <c r="AF5" s="6" t="s">
        <v>136</v>
      </c>
      <c r="AG5" s="6" t="s">
        <v>138</v>
      </c>
      <c r="AH5" s="6" t="s">
        <v>140</v>
      </c>
      <c r="AI5" s="6" t="s">
        <v>146</v>
      </c>
      <c r="AJ5" s="6" t="s">
        <v>147</v>
      </c>
      <c r="AK5" s="6" t="s">
        <v>148</v>
      </c>
      <c r="AL5" s="6" t="s">
        <v>149</v>
      </c>
    </row>
    <row r="6" spans="1:38" x14ac:dyDescent="0.2">
      <c r="A6" s="6" t="s">
        <v>201</v>
      </c>
      <c r="B6" s="13">
        <v>1</v>
      </c>
      <c r="C6" s="6">
        <v>4</v>
      </c>
      <c r="D6" s="6">
        <v>4</v>
      </c>
      <c r="E6" s="6">
        <v>2</v>
      </c>
      <c r="F6" s="6">
        <v>4</v>
      </c>
      <c r="G6" s="6">
        <v>2</v>
      </c>
      <c r="H6" s="6">
        <v>2</v>
      </c>
      <c r="I6" s="6">
        <v>1</v>
      </c>
      <c r="J6" s="6">
        <v>3</v>
      </c>
      <c r="K6" s="6">
        <v>1</v>
      </c>
      <c r="L6" s="6">
        <v>2</v>
      </c>
      <c r="M6" s="6">
        <v>1</v>
      </c>
      <c r="N6" s="6">
        <v>1</v>
      </c>
      <c r="O6" s="6">
        <v>3</v>
      </c>
      <c r="P6" s="6">
        <v>3</v>
      </c>
      <c r="Q6" s="6">
        <v>4</v>
      </c>
      <c r="R6" s="6">
        <v>3</v>
      </c>
      <c r="S6" s="6">
        <v>2</v>
      </c>
      <c r="T6" s="6">
        <v>2</v>
      </c>
      <c r="U6" s="6">
        <v>4</v>
      </c>
      <c r="V6" s="6">
        <v>4</v>
      </c>
      <c r="W6" s="6">
        <v>2</v>
      </c>
      <c r="X6" s="6">
        <v>4</v>
      </c>
      <c r="Y6" s="6">
        <v>2</v>
      </c>
      <c r="Z6" s="6">
        <v>2</v>
      </c>
      <c r="AA6" s="6">
        <v>1</v>
      </c>
      <c r="AB6" s="6">
        <v>3</v>
      </c>
      <c r="AC6" s="6">
        <v>1</v>
      </c>
      <c r="AD6" s="6">
        <v>2</v>
      </c>
      <c r="AE6" s="6">
        <v>1</v>
      </c>
      <c r="AF6" s="6">
        <v>1</v>
      </c>
      <c r="AG6" s="6">
        <v>3</v>
      </c>
      <c r="AH6" s="6">
        <v>3</v>
      </c>
      <c r="AI6" s="6">
        <v>4</v>
      </c>
      <c r="AJ6" s="6">
        <v>3</v>
      </c>
      <c r="AK6" s="6">
        <v>2</v>
      </c>
      <c r="AL6" s="6">
        <v>2</v>
      </c>
    </row>
    <row r="7" spans="1:38" x14ac:dyDescent="0.2">
      <c r="A7" s="2" t="s">
        <v>116</v>
      </c>
      <c r="B7" s="15" t="s">
        <v>102</v>
      </c>
      <c r="C7" s="1" t="s">
        <v>81</v>
      </c>
      <c r="D7" s="1" t="s">
        <v>84</v>
      </c>
      <c r="E7" s="1" t="s">
        <v>89</v>
      </c>
      <c r="F7" s="1" t="s">
        <v>90</v>
      </c>
      <c r="G7" s="1" t="s">
        <v>91</v>
      </c>
      <c r="H7" s="1" t="s">
        <v>92</v>
      </c>
      <c r="I7" s="1" t="s">
        <v>93</v>
      </c>
      <c r="J7" s="1" t="s">
        <v>95</v>
      </c>
      <c r="K7" s="1" t="s">
        <v>96</v>
      </c>
      <c r="L7" s="1" t="s">
        <v>97</v>
      </c>
      <c r="M7" s="1" t="s">
        <v>98</v>
      </c>
      <c r="N7" s="1" t="s">
        <v>99</v>
      </c>
      <c r="O7" s="1" t="s">
        <v>101</v>
      </c>
      <c r="P7" s="1" t="s">
        <v>104</v>
      </c>
      <c r="Q7" s="1" t="s">
        <v>110</v>
      </c>
      <c r="R7" s="1" t="s">
        <v>111</v>
      </c>
      <c r="S7" s="1" t="s">
        <v>112</v>
      </c>
      <c r="T7" s="1" t="s">
        <v>113</v>
      </c>
      <c r="U7" s="30" t="s">
        <v>81</v>
      </c>
      <c r="V7" s="6" t="s">
        <v>84</v>
      </c>
      <c r="W7" s="6" t="s">
        <v>89</v>
      </c>
      <c r="X7" s="6" t="s">
        <v>90</v>
      </c>
      <c r="Y7" s="6" t="s">
        <v>91</v>
      </c>
      <c r="Z7" s="6" t="s">
        <v>92</v>
      </c>
      <c r="AA7" s="6" t="s">
        <v>93</v>
      </c>
      <c r="AB7" s="6" t="s">
        <v>95</v>
      </c>
      <c r="AC7" s="6" t="s">
        <v>96</v>
      </c>
      <c r="AD7" s="6" t="s">
        <v>97</v>
      </c>
      <c r="AE7" s="6" t="s">
        <v>98</v>
      </c>
      <c r="AF7" s="6" t="s">
        <v>99</v>
      </c>
      <c r="AG7" s="6" t="s">
        <v>101</v>
      </c>
      <c r="AH7" s="6" t="s">
        <v>104</v>
      </c>
      <c r="AI7" s="6" t="s">
        <v>110</v>
      </c>
      <c r="AJ7" s="6" t="s">
        <v>111</v>
      </c>
      <c r="AK7" s="6" t="s">
        <v>112</v>
      </c>
      <c r="AL7" s="6" t="s">
        <v>113</v>
      </c>
    </row>
    <row r="8" spans="1:38" x14ac:dyDescent="0.2">
      <c r="A8" s="1" t="s">
        <v>0</v>
      </c>
      <c r="B8" s="16">
        <v>1333943.11069262</v>
      </c>
      <c r="C8" s="3">
        <v>156763.10165764601</v>
      </c>
      <c r="D8" s="3">
        <v>355565.81235999201</v>
      </c>
      <c r="E8" s="3">
        <v>62648.932170931403</v>
      </c>
      <c r="F8" s="3">
        <v>707406.96177705005</v>
      </c>
      <c r="G8" s="3">
        <v>10549.2655800221</v>
      </c>
      <c r="H8" s="3">
        <v>280190.38362804998</v>
      </c>
      <c r="I8" s="3">
        <v>487175.58221728</v>
      </c>
      <c r="J8" s="3">
        <v>68447.4479071401</v>
      </c>
      <c r="K8" s="3">
        <v>18065.6464193539</v>
      </c>
      <c r="L8" s="3">
        <v>35706.620041272399</v>
      </c>
      <c r="M8" s="3">
        <v>157880.65606818799</v>
      </c>
      <c r="N8" s="3">
        <v>131750.23850543701</v>
      </c>
      <c r="O8" s="3">
        <v>50009.113516136902</v>
      </c>
      <c r="P8" s="3">
        <v>174713.54931482201</v>
      </c>
      <c r="Q8" s="3">
        <v>1662863.1982147901</v>
      </c>
      <c r="R8" s="3">
        <v>45489.711248222397</v>
      </c>
      <c r="S8" s="3">
        <v>22780.3878167029</v>
      </c>
      <c r="T8" s="3">
        <v>99639.170510684693</v>
      </c>
      <c r="U8" s="6">
        <f>C8/B8</f>
        <v>0.11751858111568962</v>
      </c>
      <c r="V8" s="6">
        <f>D8/B8</f>
        <v>0.26655245603043176</v>
      </c>
      <c r="W8" s="6">
        <f>E8/B8</f>
        <v>4.696522038215134E-2</v>
      </c>
      <c r="X8" s="6">
        <f>F8/B8</f>
        <v>0.53031269182817309</v>
      </c>
      <c r="Y8" s="6">
        <f>G8/B8</f>
        <v>7.9083324434612735E-3</v>
      </c>
      <c r="Z8" s="6">
        <f>H8/B8</f>
        <v>0.21004672641741626</v>
      </c>
      <c r="AA8" s="6">
        <f>I8/B8</f>
        <v>0.36521466193886259</v>
      </c>
      <c r="AB8" s="6">
        <f>J8/B8</f>
        <v>5.1312119203944385E-2</v>
      </c>
      <c r="AC8" s="6">
        <f>K8/B8</f>
        <v>1.3543041134620589E-2</v>
      </c>
      <c r="AD8" s="6">
        <f>L8/B8</f>
        <v>2.6767723267248283E-2</v>
      </c>
      <c r="AE8" s="6">
        <f>M8/B8</f>
        <v>0.11835636377792154</v>
      </c>
      <c r="AF8" s="6">
        <f>N8/B8</f>
        <v>9.8767509235853881E-2</v>
      </c>
      <c r="AG8" s="6">
        <f>O8/B8</f>
        <v>3.7489689864038347E-2</v>
      </c>
      <c r="AH8" s="6">
        <f>P8/B8</f>
        <v>0.13097526267376269</v>
      </c>
      <c r="AI8" s="6">
        <f>Q8/B8</f>
        <v>1.2465772977015381</v>
      </c>
      <c r="AJ8" s="6">
        <f>R8/B8</f>
        <v>3.4101687608403992E-2</v>
      </c>
      <c r="AK8" s="6">
        <f>S8/B8</f>
        <v>1.7077480766683292E-2</v>
      </c>
      <c r="AL8" s="6">
        <f>T8/B8</f>
        <v>7.4695217293748978E-2</v>
      </c>
    </row>
    <row r="9" spans="1:38" x14ac:dyDescent="0.2">
      <c r="A9" s="1" t="s">
        <v>1</v>
      </c>
      <c r="B9" s="16">
        <v>945397.97575847304</v>
      </c>
      <c r="C9" s="3">
        <v>1265608.2220946299</v>
      </c>
      <c r="D9" s="3">
        <v>1406758.5453977699</v>
      </c>
      <c r="E9" s="3">
        <v>65704.340671037295</v>
      </c>
      <c r="F9" s="3">
        <v>653755.05400558398</v>
      </c>
      <c r="G9" s="3">
        <v>10413.358905065799</v>
      </c>
      <c r="H9" s="3">
        <v>207353.680217032</v>
      </c>
      <c r="I9" s="3">
        <v>350340.4037115</v>
      </c>
      <c r="J9" s="3">
        <v>37807.360437417803</v>
      </c>
      <c r="K9" s="3">
        <v>24150.8840604955</v>
      </c>
      <c r="L9" s="3">
        <v>16154.773719925401</v>
      </c>
      <c r="M9" s="3">
        <v>103201.86599999999</v>
      </c>
      <c r="N9" s="3">
        <v>92766.413393864394</v>
      </c>
      <c r="O9" s="3">
        <v>22383.208880675302</v>
      </c>
      <c r="P9" s="3">
        <v>195505.01236343899</v>
      </c>
      <c r="Q9" s="3">
        <v>969285.38524014398</v>
      </c>
      <c r="R9" s="3">
        <v>58560.2040125614</v>
      </c>
      <c r="S9" s="3">
        <v>34525.228484664003</v>
      </c>
      <c r="T9" s="3">
        <v>116925.416392707</v>
      </c>
      <c r="U9" s="6">
        <f t="shared" ref="U9:U39" si="0">C9/B9</f>
        <v>1.3387041801938055</v>
      </c>
      <c r="V9" s="6">
        <f t="shared" ref="V9:V39" si="1">D9/B9</f>
        <v>1.4880067246485871</v>
      </c>
      <c r="W9" s="6">
        <f t="shared" ref="W9:W39" si="2">E9/B9</f>
        <v>6.9499134074540489E-2</v>
      </c>
      <c r="X9" s="6">
        <f t="shared" ref="X9:X39" si="3">F9/B9</f>
        <v>0.69151306726787731</v>
      </c>
      <c r="Y9" s="6">
        <f t="shared" ref="Y9:Y39" si="4">G9/B9</f>
        <v>1.1014788662638482E-2</v>
      </c>
      <c r="Z9" s="6">
        <f t="shared" ref="Z9:Z39" si="5">H9/B9</f>
        <v>0.21932951575306311</v>
      </c>
      <c r="AA9" s="6">
        <f t="shared" ref="AA9:AA39" si="6">I9/B9</f>
        <v>0.3705745227880663</v>
      </c>
      <c r="AB9" s="6">
        <f t="shared" ref="AB9:AB39" si="7">J9/B9</f>
        <v>3.9990947100437511E-2</v>
      </c>
      <c r="AC9" s="6">
        <f t="shared" ref="AC9:AC39" si="8">K9/B9</f>
        <v>2.5545732781075345E-2</v>
      </c>
      <c r="AD9" s="6">
        <f t="shared" ref="AD9:AD39" si="9">L9/B9</f>
        <v>1.7087802316230648E-2</v>
      </c>
      <c r="AE9" s="6">
        <f t="shared" ref="AE9:AE39" si="10">M9/B9</f>
        <v>0.10916235135494477</v>
      </c>
      <c r="AF9" s="6">
        <f t="shared" ref="AF9:AF39" si="11">N9/B9</f>
        <v>9.8124192956347125E-2</v>
      </c>
      <c r="AG9" s="6">
        <f t="shared" ref="AG9:AG39" si="12">O9/B9</f>
        <v>2.3675964466411854E-2</v>
      </c>
      <c r="AH9" s="6">
        <f t="shared" ref="AH9:AH39" si="13">P9/B9</f>
        <v>0.20679652101707685</v>
      </c>
      <c r="AI9" s="6">
        <f t="shared" ref="AI9:AI39" si="14">Q9/B9</f>
        <v>1.0252670410707263</v>
      </c>
      <c r="AJ9" s="6">
        <f t="shared" ref="AJ9:AJ39" si="15">R9/B9</f>
        <v>6.1942383540201443E-2</v>
      </c>
      <c r="AK9" s="6">
        <f t="shared" ref="AK9:AK39" si="16">S9/B9</f>
        <v>3.6519253658191024E-2</v>
      </c>
      <c r="AL9" s="6">
        <f t="shared" ref="AL9:AL39" si="17">T9/B9</f>
        <v>0.12367851358989868</v>
      </c>
    </row>
    <row r="10" spans="1:38" x14ac:dyDescent="0.2">
      <c r="A10" s="1" t="s">
        <v>2</v>
      </c>
      <c r="B10" s="16">
        <v>1219095.5789151301</v>
      </c>
      <c r="C10" s="3">
        <v>108752.36644791999</v>
      </c>
      <c r="D10" s="3">
        <v>942465.21893378405</v>
      </c>
      <c r="E10" s="3">
        <v>87097.005852417395</v>
      </c>
      <c r="F10" s="3">
        <v>739165.60122171801</v>
      </c>
      <c r="G10" s="3">
        <v>9607.3003523995794</v>
      </c>
      <c r="H10" s="3">
        <v>198635.52373951999</v>
      </c>
      <c r="I10" s="3">
        <v>511009.46495299099</v>
      </c>
      <c r="J10" s="3">
        <v>62310.5027318641</v>
      </c>
      <c r="K10" s="3">
        <v>25011.890480885599</v>
      </c>
      <c r="L10" s="3">
        <v>42713.5666245748</v>
      </c>
      <c r="M10" s="3">
        <v>112018.77000000099</v>
      </c>
      <c r="N10" s="3">
        <v>143918.46788668001</v>
      </c>
      <c r="O10" s="3">
        <v>24133.7079633922</v>
      </c>
      <c r="P10" s="3">
        <v>223325.02753332999</v>
      </c>
      <c r="Q10" s="3">
        <v>1828510.72515412</v>
      </c>
      <c r="R10" s="3">
        <v>122613.21576383999</v>
      </c>
      <c r="S10" s="3">
        <v>42501.524126878299</v>
      </c>
      <c r="T10" s="3">
        <v>197924.27807664601</v>
      </c>
      <c r="U10" s="6">
        <f t="shared" si="0"/>
        <v>8.9207415996618106E-2</v>
      </c>
      <c r="V10" s="6">
        <f t="shared" si="1"/>
        <v>0.7730855851125974</v>
      </c>
      <c r="W10" s="6">
        <f t="shared" si="2"/>
        <v>7.1443951859726032E-2</v>
      </c>
      <c r="X10" s="6">
        <f t="shared" si="3"/>
        <v>0.60632292824775846</v>
      </c>
      <c r="Y10" s="6">
        <f t="shared" si="4"/>
        <v>7.8806785280519931E-3</v>
      </c>
      <c r="Z10" s="6">
        <f t="shared" si="5"/>
        <v>0.16293679279543055</v>
      </c>
      <c r="AA10" s="6">
        <f t="shared" si="6"/>
        <v>0.41917096066227799</v>
      </c>
      <c r="AB10" s="6">
        <f t="shared" si="7"/>
        <v>5.1112073417011364E-2</v>
      </c>
      <c r="AC10" s="6">
        <f t="shared" si="8"/>
        <v>2.0516759238142439E-2</v>
      </c>
      <c r="AD10" s="6">
        <f t="shared" si="9"/>
        <v>3.5037094189600368E-2</v>
      </c>
      <c r="AE10" s="6">
        <f t="shared" si="10"/>
        <v>9.1886782248596283E-2</v>
      </c>
      <c r="AF10" s="6">
        <f t="shared" si="11"/>
        <v>0.11805347371922444</v>
      </c>
      <c r="AG10" s="6">
        <f t="shared" si="12"/>
        <v>1.9796403482054067E-2</v>
      </c>
      <c r="AH10" s="6">
        <f t="shared" si="13"/>
        <v>0.18318910460824273</v>
      </c>
      <c r="AI10" s="6">
        <f t="shared" si="14"/>
        <v>1.4998911953903622</v>
      </c>
      <c r="AJ10" s="6">
        <f t="shared" si="15"/>
        <v>0.10057719664027752</v>
      </c>
      <c r="AK10" s="6">
        <f t="shared" si="16"/>
        <v>3.4863159921144402E-2</v>
      </c>
      <c r="AL10" s="6">
        <f t="shared" si="17"/>
        <v>0.16235337204058953</v>
      </c>
    </row>
    <row r="11" spans="1:38" x14ac:dyDescent="0.2">
      <c r="A11" s="1" t="s">
        <v>3</v>
      </c>
      <c r="B11" s="16">
        <v>2119782.3521058201</v>
      </c>
      <c r="C11" s="3">
        <v>165353.832548551</v>
      </c>
      <c r="D11" s="3">
        <v>3247126.3918993799</v>
      </c>
      <c r="E11" s="3">
        <v>248545.693284582</v>
      </c>
      <c r="F11" s="3">
        <v>1550685.8211129601</v>
      </c>
      <c r="G11" s="3">
        <v>45266.312407776102</v>
      </c>
      <c r="H11" s="3">
        <v>580904.42903722404</v>
      </c>
      <c r="I11" s="3">
        <v>1133149.70603022</v>
      </c>
      <c r="J11" s="3">
        <v>138207.30387611999</v>
      </c>
      <c r="K11" s="3">
        <v>22971.647833509101</v>
      </c>
      <c r="L11" s="3">
        <v>37633.754994972704</v>
      </c>
      <c r="M11" s="3">
        <v>516921.62750000699</v>
      </c>
      <c r="N11" s="3">
        <v>290015.62261824298</v>
      </c>
      <c r="O11" s="3">
        <v>191578.24018755701</v>
      </c>
      <c r="P11" s="3">
        <v>913788.10495750199</v>
      </c>
      <c r="Q11" s="3">
        <v>4880586.5406748299</v>
      </c>
      <c r="R11" s="3">
        <v>429822.26160783798</v>
      </c>
      <c r="S11" s="3">
        <v>103649.79389365501</v>
      </c>
      <c r="T11" s="3">
        <v>673910.03084586898</v>
      </c>
      <c r="U11" s="6">
        <f t="shared" si="0"/>
        <v>7.8005099148167875E-2</v>
      </c>
      <c r="V11" s="6">
        <f t="shared" si="1"/>
        <v>1.5318206553958906</v>
      </c>
      <c r="W11" s="6">
        <f t="shared" si="2"/>
        <v>0.11725057199276774</v>
      </c>
      <c r="X11" s="6">
        <f t="shared" si="3"/>
        <v>0.73153067793610416</v>
      </c>
      <c r="Y11" s="6">
        <f t="shared" si="4"/>
        <v>2.1354226467074765E-2</v>
      </c>
      <c r="Z11" s="6">
        <f t="shared" si="5"/>
        <v>0.27403965716581508</v>
      </c>
      <c r="AA11" s="6">
        <f t="shared" si="6"/>
        <v>0.5345594583823825</v>
      </c>
      <c r="AB11" s="6">
        <f t="shared" si="7"/>
        <v>6.5198818047910917E-2</v>
      </c>
      <c r="AC11" s="6">
        <f t="shared" si="8"/>
        <v>1.0836795490201511E-2</v>
      </c>
      <c r="AD11" s="6">
        <f t="shared" si="9"/>
        <v>1.7753593880799522E-2</v>
      </c>
      <c r="AE11" s="6">
        <f t="shared" si="10"/>
        <v>0.24385599162408828</v>
      </c>
      <c r="AF11" s="6">
        <f t="shared" si="11"/>
        <v>0.13681386786248956</v>
      </c>
      <c r="AG11" s="6">
        <f t="shared" si="12"/>
        <v>9.0376372837164445E-2</v>
      </c>
      <c r="AH11" s="6">
        <f t="shared" si="13"/>
        <v>0.43107638104908869</v>
      </c>
      <c r="AI11" s="6">
        <f t="shared" si="14"/>
        <v>2.3023998363918778</v>
      </c>
      <c r="AJ11" s="6">
        <f t="shared" si="15"/>
        <v>0.20276716672390768</v>
      </c>
      <c r="AK11" s="6">
        <f t="shared" si="16"/>
        <v>4.8896432122235531E-2</v>
      </c>
      <c r="AL11" s="6">
        <f t="shared" si="17"/>
        <v>0.31791472845143642</v>
      </c>
    </row>
    <row r="12" spans="1:38" x14ac:dyDescent="0.2">
      <c r="A12" s="1" t="s">
        <v>4</v>
      </c>
      <c r="B12" s="16">
        <v>2212264.6375789498</v>
      </c>
      <c r="C12" s="3">
        <v>440012.46943227999</v>
      </c>
      <c r="D12" s="3">
        <v>5668349.1755347801</v>
      </c>
      <c r="E12" s="3">
        <v>269856.86067409499</v>
      </c>
      <c r="F12" s="3">
        <v>1664309.54938222</v>
      </c>
      <c r="G12" s="3">
        <v>50421.079596781798</v>
      </c>
      <c r="H12" s="3">
        <v>979260.65086595598</v>
      </c>
      <c r="I12" s="3">
        <v>1973583.4239854901</v>
      </c>
      <c r="J12" s="3">
        <v>256950.587915932</v>
      </c>
      <c r="K12" s="3">
        <v>53353.245173640003</v>
      </c>
      <c r="L12" s="3">
        <v>65363.795631402398</v>
      </c>
      <c r="M12" s="3">
        <v>467395.14150000399</v>
      </c>
      <c r="N12" s="3">
        <v>314977.14174723701</v>
      </c>
      <c r="O12" s="3">
        <v>367119.56266065303</v>
      </c>
      <c r="P12" s="3">
        <v>1407085.9717542301</v>
      </c>
      <c r="Q12" s="3">
        <v>3660689.3290121402</v>
      </c>
      <c r="R12" s="3">
        <v>409308.65028831799</v>
      </c>
      <c r="S12" s="3">
        <v>154904.31756103199</v>
      </c>
      <c r="T12" s="3">
        <v>717667.32776249503</v>
      </c>
      <c r="U12" s="6">
        <f t="shared" si="0"/>
        <v>0.19889685074649083</v>
      </c>
      <c r="V12" s="6">
        <f t="shared" si="1"/>
        <v>2.5622382961100385</v>
      </c>
      <c r="W12" s="6">
        <f t="shared" si="2"/>
        <v>0.12198217884521265</v>
      </c>
      <c r="X12" s="6">
        <f t="shared" si="3"/>
        <v>0.75231033444696793</v>
      </c>
      <c r="Y12" s="6">
        <f t="shared" si="4"/>
        <v>2.2791613055823844E-2</v>
      </c>
      <c r="Z12" s="6">
        <f t="shared" si="5"/>
        <v>0.44265077253037671</v>
      </c>
      <c r="AA12" s="6">
        <f t="shared" si="6"/>
        <v>0.89211000820649256</v>
      </c>
      <c r="AB12" s="6">
        <f t="shared" si="7"/>
        <v>0.11614821461736724</v>
      </c>
      <c r="AC12" s="6">
        <f t="shared" si="8"/>
        <v>2.4117026628436521E-2</v>
      </c>
      <c r="AD12" s="6">
        <f t="shared" si="9"/>
        <v>2.9546101547297251E-2</v>
      </c>
      <c r="AE12" s="6">
        <f t="shared" si="10"/>
        <v>0.21127451642110512</v>
      </c>
      <c r="AF12" s="6">
        <f t="shared" si="11"/>
        <v>0.14237769586731747</v>
      </c>
      <c r="AG12" s="6">
        <f t="shared" si="12"/>
        <v>0.16594739906995035</v>
      </c>
      <c r="AH12" s="6">
        <f t="shared" si="13"/>
        <v>0.63603872152208329</v>
      </c>
      <c r="AI12" s="6">
        <f t="shared" si="14"/>
        <v>1.6547248764136611</v>
      </c>
      <c r="AJ12" s="6">
        <f t="shared" si="15"/>
        <v>0.1850179419476034</v>
      </c>
      <c r="AK12" s="6">
        <f t="shared" si="16"/>
        <v>7.0020699571709297E-2</v>
      </c>
      <c r="AL12" s="6">
        <f t="shared" si="17"/>
        <v>0.32440392327922091</v>
      </c>
    </row>
    <row r="13" spans="1:38" x14ac:dyDescent="0.2">
      <c r="A13" s="1" t="s">
        <v>5</v>
      </c>
      <c r="B13" s="16">
        <v>1858.42498237477</v>
      </c>
      <c r="C13" s="3">
        <v>945.19181220895996</v>
      </c>
      <c r="D13" s="3">
        <v>2744.2383172278301</v>
      </c>
      <c r="E13" s="3">
        <v>1690.8621430180001</v>
      </c>
      <c r="F13" s="3">
        <v>1963.4262404809199</v>
      </c>
      <c r="G13" s="3">
        <v>741.77997784648505</v>
      </c>
      <c r="H13" s="3">
        <v>2192.5309829131902</v>
      </c>
      <c r="I13" s="3">
        <v>1088.3245205523001</v>
      </c>
      <c r="J13" s="3">
        <v>1769.7795745219901</v>
      </c>
      <c r="K13" s="3">
        <v>1578.5420849217801</v>
      </c>
      <c r="L13" s="3">
        <v>569.27627662583996</v>
      </c>
      <c r="M13" s="3" t="s">
        <v>29</v>
      </c>
      <c r="N13" s="3">
        <v>1629.56339444424</v>
      </c>
      <c r="O13" s="3">
        <v>1127.25872786538</v>
      </c>
      <c r="P13" s="3">
        <v>1387.6823339313501</v>
      </c>
      <c r="Q13" s="3">
        <v>12.3754451667594</v>
      </c>
      <c r="R13" s="3">
        <v>838.57957687130499</v>
      </c>
      <c r="S13" s="3">
        <v>824.89229749630601</v>
      </c>
      <c r="T13" s="3">
        <v>2.0369999999999999E-12</v>
      </c>
      <c r="U13" s="6">
        <f t="shared" si="0"/>
        <v>0.5085983137189406</v>
      </c>
      <c r="V13" s="6">
        <f t="shared" si="1"/>
        <v>1.4766473456039815</v>
      </c>
      <c r="W13" s="6">
        <f t="shared" si="2"/>
        <v>0.90983610264286729</v>
      </c>
      <c r="X13" s="6">
        <f t="shared" si="3"/>
        <v>1.0565001326940704</v>
      </c>
      <c r="Y13" s="6">
        <f t="shared" si="4"/>
        <v>0.39914442868638628</v>
      </c>
      <c r="Z13" s="6">
        <f t="shared" si="5"/>
        <v>1.1797791160294704</v>
      </c>
      <c r="AA13" s="6">
        <f t="shared" si="6"/>
        <v>0.58561660054827469</v>
      </c>
      <c r="AB13" s="6">
        <f t="shared" si="7"/>
        <v>0.95230078765971748</v>
      </c>
      <c r="AC13" s="6">
        <f t="shared" si="8"/>
        <v>0.84939779646346325</v>
      </c>
      <c r="AD13" s="6">
        <f t="shared" si="9"/>
        <v>0.30632190269977749</v>
      </c>
      <c r="AE13" s="6" t="e">
        <f t="shared" si="10"/>
        <v>#VALUE!</v>
      </c>
      <c r="AF13" s="6">
        <f t="shared" si="11"/>
        <v>0.87685185568368673</v>
      </c>
      <c r="AG13" s="6">
        <f t="shared" si="12"/>
        <v>0.60656671028223241</v>
      </c>
      <c r="AH13" s="6">
        <f t="shared" si="13"/>
        <v>0.74669806265632199</v>
      </c>
      <c r="AI13" s="6">
        <f t="shared" si="14"/>
        <v>6.6591039639090303E-3</v>
      </c>
      <c r="AJ13" s="6">
        <f t="shared" si="15"/>
        <v>0.45123133019861494</v>
      </c>
      <c r="AK13" s="6">
        <f t="shared" si="16"/>
        <v>0.44386634129413471</v>
      </c>
      <c r="AL13" s="6">
        <f t="shared" si="17"/>
        <v>1.0960894409614746E-15</v>
      </c>
    </row>
    <row r="14" spans="1:38" x14ac:dyDescent="0.2">
      <c r="A14" s="1" t="s">
        <v>6</v>
      </c>
      <c r="B14" s="16">
        <v>1001963.29572799</v>
      </c>
      <c r="C14" s="3">
        <v>2814.0392242819598</v>
      </c>
      <c r="D14" s="3">
        <v>8942.8833984446301</v>
      </c>
      <c r="E14" s="3">
        <v>2545.43268246347</v>
      </c>
      <c r="F14" s="3">
        <v>3491.7332449863702</v>
      </c>
      <c r="G14" s="3">
        <v>1150.7683181181101</v>
      </c>
      <c r="H14" s="3">
        <v>3281.1094033754998</v>
      </c>
      <c r="I14" s="3">
        <v>1973.32586893026</v>
      </c>
      <c r="J14" s="3">
        <v>5771.2979519263799</v>
      </c>
      <c r="K14" s="3">
        <v>2438.8902913217198</v>
      </c>
      <c r="L14" s="3">
        <v>410.40870699588601</v>
      </c>
      <c r="M14" s="3" t="s">
        <v>29</v>
      </c>
      <c r="N14" s="3">
        <v>8357.5116663338194</v>
      </c>
      <c r="O14" s="3">
        <v>3287.7103051887402</v>
      </c>
      <c r="P14" s="3">
        <v>12130.921387499</v>
      </c>
      <c r="Q14" s="3">
        <v>0</v>
      </c>
      <c r="R14" s="3">
        <v>1233.2854544760701</v>
      </c>
      <c r="S14" s="3">
        <v>3228.2717537113599</v>
      </c>
      <c r="T14" s="3">
        <v>14.967983888293199</v>
      </c>
      <c r="U14" s="6">
        <f t="shared" si="0"/>
        <v>2.8085252586397204E-3</v>
      </c>
      <c r="V14" s="6">
        <f t="shared" si="1"/>
        <v>8.9253602767425302E-3</v>
      </c>
      <c r="W14" s="6">
        <f t="shared" si="2"/>
        <v>2.5404450375740074E-3</v>
      </c>
      <c r="X14" s="6">
        <f t="shared" si="3"/>
        <v>3.4848913726419533E-3</v>
      </c>
      <c r="Y14" s="6">
        <f t="shared" si="4"/>
        <v>1.1485134465749104E-3</v>
      </c>
      <c r="Z14" s="6">
        <f t="shared" si="5"/>
        <v>3.2746802376543795E-3</v>
      </c>
      <c r="AA14" s="6">
        <f t="shared" si="6"/>
        <v>1.9694592380218013E-3</v>
      </c>
      <c r="AB14" s="6">
        <f t="shared" si="7"/>
        <v>5.7599893893649718E-3</v>
      </c>
      <c r="AC14" s="6">
        <f t="shared" si="8"/>
        <v>2.4341114107874692E-3</v>
      </c>
      <c r="AD14" s="6">
        <f t="shared" si="9"/>
        <v>4.0960453216771581E-4</v>
      </c>
      <c r="AE14" s="6" t="e">
        <f t="shared" si="10"/>
        <v>#VALUE!</v>
      </c>
      <c r="AF14" s="6">
        <f t="shared" si="11"/>
        <v>8.3411355505408572E-3</v>
      </c>
      <c r="AG14" s="6">
        <f t="shared" si="12"/>
        <v>3.2812682053388093E-3</v>
      </c>
      <c r="AH14" s="6">
        <f t="shared" si="13"/>
        <v>1.210715146874229E-2</v>
      </c>
      <c r="AI14" s="6">
        <f t="shared" si="14"/>
        <v>0</v>
      </c>
      <c r="AJ14" s="6">
        <f t="shared" si="15"/>
        <v>1.2308688948331284E-3</v>
      </c>
      <c r="AK14" s="6">
        <f t="shared" si="16"/>
        <v>3.2219461206568602E-3</v>
      </c>
      <c r="AL14" s="6">
        <f t="shared" si="17"/>
        <v>1.4938654890963853E-5</v>
      </c>
    </row>
    <row r="15" spans="1:38" x14ac:dyDescent="0.2">
      <c r="A15" s="1" t="s">
        <v>7</v>
      </c>
      <c r="B15" s="16">
        <v>1097870.48218037</v>
      </c>
      <c r="C15" s="3">
        <v>2084.5251886137298</v>
      </c>
      <c r="D15" s="3">
        <v>10021.0935648378</v>
      </c>
      <c r="E15" s="3">
        <v>4736.51536550949</v>
      </c>
      <c r="F15" s="3">
        <v>2794.1712776906002</v>
      </c>
      <c r="G15" s="3">
        <v>1677.3928750836501</v>
      </c>
      <c r="H15" s="3">
        <v>2384.5641930912502</v>
      </c>
      <c r="I15" s="3">
        <v>2276.35822937387</v>
      </c>
      <c r="J15" s="3">
        <v>2273.11116047222</v>
      </c>
      <c r="K15" s="3">
        <v>4982.1055365878101</v>
      </c>
      <c r="L15" s="3">
        <v>2197.8320324454198</v>
      </c>
      <c r="M15" s="3" t="s">
        <v>29</v>
      </c>
      <c r="N15" s="3">
        <v>5203.5356315286099</v>
      </c>
      <c r="O15" s="3">
        <v>4695.1522893173797</v>
      </c>
      <c r="P15" s="3">
        <v>5002.0329692585001</v>
      </c>
      <c r="Q15" s="3">
        <v>15.537939041902099</v>
      </c>
      <c r="R15" s="3">
        <v>4678.5989468199396</v>
      </c>
      <c r="S15" s="3">
        <v>5428.8377586012402</v>
      </c>
      <c r="T15" s="3">
        <v>0</v>
      </c>
      <c r="U15" s="6">
        <f t="shared" si="0"/>
        <v>1.898698637451172E-3</v>
      </c>
      <c r="V15" s="6">
        <f t="shared" si="1"/>
        <v>9.1277557120726261E-3</v>
      </c>
      <c r="W15" s="6">
        <f t="shared" si="2"/>
        <v>4.3142751739738677E-3</v>
      </c>
      <c r="X15" s="6">
        <f t="shared" si="3"/>
        <v>2.5450827971450493E-3</v>
      </c>
      <c r="Y15" s="6">
        <f t="shared" si="4"/>
        <v>1.5278604373735862E-3</v>
      </c>
      <c r="Z15" s="6">
        <f t="shared" si="5"/>
        <v>2.1719904413091675E-3</v>
      </c>
      <c r="AA15" s="6">
        <f t="shared" si="6"/>
        <v>2.0734305788539138E-3</v>
      </c>
      <c r="AB15" s="6">
        <f t="shared" si="7"/>
        <v>2.0704729723289607E-3</v>
      </c>
      <c r="AC15" s="6">
        <f t="shared" si="8"/>
        <v>4.5379720262570065E-3</v>
      </c>
      <c r="AD15" s="6">
        <f t="shared" si="9"/>
        <v>2.0019046582621723E-3</v>
      </c>
      <c r="AE15" s="6" t="e">
        <f t="shared" si="10"/>
        <v>#VALUE!</v>
      </c>
      <c r="AF15" s="6">
        <f t="shared" si="11"/>
        <v>4.7396625703920846E-3</v>
      </c>
      <c r="AG15" s="6">
        <f t="shared" si="12"/>
        <v>4.2765994400294017E-3</v>
      </c>
      <c r="AH15" s="6">
        <f t="shared" si="13"/>
        <v>4.5561230130939179E-3</v>
      </c>
      <c r="AI15" s="6">
        <f t="shared" si="14"/>
        <v>1.4152797888366361E-5</v>
      </c>
      <c r="AJ15" s="6">
        <f t="shared" si="15"/>
        <v>4.2615217575831393E-3</v>
      </c>
      <c r="AK15" s="6">
        <f t="shared" si="16"/>
        <v>4.9448799714694692E-3</v>
      </c>
      <c r="AL15" s="6">
        <f t="shared" si="17"/>
        <v>0</v>
      </c>
    </row>
    <row r="16" spans="1:38" x14ac:dyDescent="0.2">
      <c r="A16" s="1" t="s">
        <v>8</v>
      </c>
      <c r="B16" s="16">
        <v>3843734.3579747099</v>
      </c>
      <c r="C16" s="3">
        <v>2528.9102884750901</v>
      </c>
      <c r="D16" s="3">
        <v>31854.846781574801</v>
      </c>
      <c r="E16" s="3">
        <v>2936.6603780765499</v>
      </c>
      <c r="F16" s="3">
        <v>3949.8658241697099</v>
      </c>
      <c r="G16" s="3">
        <v>1166.4940713772601</v>
      </c>
      <c r="H16" s="3">
        <v>1637.4293559416799</v>
      </c>
      <c r="I16" s="3">
        <v>20255.5793938161</v>
      </c>
      <c r="J16" s="3">
        <v>11177.7187033342</v>
      </c>
      <c r="K16" s="3">
        <v>3661.9577112894399</v>
      </c>
      <c r="L16" s="3">
        <v>404.64019551964498</v>
      </c>
      <c r="M16" s="3" t="s">
        <v>29</v>
      </c>
      <c r="N16" s="3">
        <v>30516.425842712899</v>
      </c>
      <c r="O16" s="3">
        <v>9463.0603551585991</v>
      </c>
      <c r="P16" s="3">
        <v>22022.935602801601</v>
      </c>
      <c r="Q16" s="3">
        <v>9.0799999999999993E-12</v>
      </c>
      <c r="R16" s="3">
        <v>6091.88277650899</v>
      </c>
      <c r="S16" s="3">
        <v>11391.972157452899</v>
      </c>
      <c r="T16" s="3">
        <v>0</v>
      </c>
      <c r="U16" s="6">
        <f t="shared" si="0"/>
        <v>6.5793055735714008E-4</v>
      </c>
      <c r="V16" s="6">
        <f t="shared" si="1"/>
        <v>8.2874735387175238E-3</v>
      </c>
      <c r="W16" s="6">
        <f t="shared" si="2"/>
        <v>7.6401231317761937E-4</v>
      </c>
      <c r="X16" s="6">
        <f t="shared" si="3"/>
        <v>1.027611550724052E-3</v>
      </c>
      <c r="Y16" s="6">
        <f t="shared" si="4"/>
        <v>3.0347936739101133E-4</v>
      </c>
      <c r="Z16" s="6">
        <f t="shared" si="5"/>
        <v>4.2599961481324967E-4</v>
      </c>
      <c r="AA16" s="6">
        <f t="shared" si="6"/>
        <v>5.2697656776908236E-3</v>
      </c>
      <c r="AB16" s="6">
        <f t="shared" si="7"/>
        <v>2.9080362122693142E-3</v>
      </c>
      <c r="AC16" s="6">
        <f t="shared" si="8"/>
        <v>9.5270832223144338E-4</v>
      </c>
      <c r="AD16" s="6">
        <f t="shared" si="9"/>
        <v>1.0527267439284038E-4</v>
      </c>
      <c r="AE16" s="6" t="e">
        <f t="shared" si="10"/>
        <v>#VALUE!</v>
      </c>
      <c r="AF16" s="6">
        <f t="shared" si="11"/>
        <v>7.9392650481684719E-3</v>
      </c>
      <c r="AG16" s="6">
        <f t="shared" si="12"/>
        <v>2.4619444201510196E-3</v>
      </c>
      <c r="AH16" s="6">
        <f t="shared" si="13"/>
        <v>5.7295675381702589E-3</v>
      </c>
      <c r="AI16" s="6">
        <f t="shared" si="14"/>
        <v>2.3622860360163687E-18</v>
      </c>
      <c r="AJ16" s="6">
        <f t="shared" si="15"/>
        <v>1.5848865215854419E-3</v>
      </c>
      <c r="AK16" s="6">
        <f t="shared" si="16"/>
        <v>2.9637771751363715E-3</v>
      </c>
      <c r="AL16" s="6">
        <f t="shared" si="17"/>
        <v>0</v>
      </c>
    </row>
    <row r="17" spans="1:38" x14ac:dyDescent="0.2">
      <c r="A17" s="1" t="s">
        <v>9</v>
      </c>
      <c r="B17" s="16">
        <v>4240150.1130347103</v>
      </c>
      <c r="C17" s="3">
        <v>3374.3078662616299</v>
      </c>
      <c r="D17" s="3">
        <v>25140.253440312801</v>
      </c>
      <c r="E17" s="3">
        <v>5361.0697542935304</v>
      </c>
      <c r="F17" s="3">
        <v>4292.6675362198303</v>
      </c>
      <c r="G17" s="3">
        <v>2891.6677357642998</v>
      </c>
      <c r="H17" s="3">
        <v>3980.7148922123702</v>
      </c>
      <c r="I17" s="3">
        <v>19133.1956932215</v>
      </c>
      <c r="J17" s="3">
        <v>5393.4741258079603</v>
      </c>
      <c r="K17" s="3">
        <v>8932.3333039619101</v>
      </c>
      <c r="L17" s="3">
        <v>2530.83968035008</v>
      </c>
      <c r="M17" s="3" t="s">
        <v>29</v>
      </c>
      <c r="N17" s="3">
        <v>36380.139687993898</v>
      </c>
      <c r="O17" s="3">
        <v>8400.6917864062598</v>
      </c>
      <c r="P17" s="3">
        <v>9335.5572772007708</v>
      </c>
      <c r="Q17" s="3">
        <v>231.60234920328</v>
      </c>
      <c r="R17" s="3">
        <v>9786.2087722662909</v>
      </c>
      <c r="S17" s="3">
        <v>10213.5642106575</v>
      </c>
      <c r="T17" s="3">
        <v>0</v>
      </c>
      <c r="U17" s="6">
        <f t="shared" si="0"/>
        <v>7.9579915246128158E-4</v>
      </c>
      <c r="V17" s="6">
        <f t="shared" si="1"/>
        <v>5.9290951428886355E-3</v>
      </c>
      <c r="W17" s="6">
        <f t="shared" si="2"/>
        <v>1.264358480567229E-3</v>
      </c>
      <c r="X17" s="6">
        <f t="shared" si="3"/>
        <v>1.0123857462082948E-3</v>
      </c>
      <c r="Y17" s="6">
        <f t="shared" si="4"/>
        <v>6.819729629087847E-4</v>
      </c>
      <c r="Z17" s="6">
        <f t="shared" si="5"/>
        <v>9.3881461412773895E-4</v>
      </c>
      <c r="AA17" s="6">
        <f t="shared" si="6"/>
        <v>4.5123863974541488E-3</v>
      </c>
      <c r="AB17" s="6">
        <f t="shared" si="7"/>
        <v>1.2720007504516877E-3</v>
      </c>
      <c r="AC17" s="6">
        <f t="shared" si="8"/>
        <v>2.1066078006301918E-3</v>
      </c>
      <c r="AD17" s="6">
        <f t="shared" si="9"/>
        <v>5.9687501925226349E-4</v>
      </c>
      <c r="AE17" s="6" t="e">
        <f t="shared" si="10"/>
        <v>#VALUE!</v>
      </c>
      <c r="AF17" s="6">
        <f t="shared" si="11"/>
        <v>8.579917860963732E-3</v>
      </c>
      <c r="AG17" s="6">
        <f t="shared" si="12"/>
        <v>1.9812250893150138E-3</v>
      </c>
      <c r="AH17" s="6">
        <f t="shared" si="13"/>
        <v>2.2017044275159485E-3</v>
      </c>
      <c r="AI17" s="6">
        <f t="shared" si="14"/>
        <v>5.4621261754697715E-5</v>
      </c>
      <c r="AJ17" s="6">
        <f t="shared" si="15"/>
        <v>2.3079863946755936E-3</v>
      </c>
      <c r="AK17" s="6">
        <f t="shared" si="16"/>
        <v>2.4087742033612977E-3</v>
      </c>
      <c r="AL17" s="6">
        <f t="shared" si="17"/>
        <v>0</v>
      </c>
    </row>
    <row r="18" spans="1:38" x14ac:dyDescent="0.2">
      <c r="A18" s="1" t="s">
        <v>10</v>
      </c>
      <c r="B18" s="16">
        <v>1878.41341065488</v>
      </c>
      <c r="C18" s="3">
        <v>1284.37955416416</v>
      </c>
      <c r="D18" s="3">
        <v>4182.7336780452497</v>
      </c>
      <c r="E18" s="3">
        <v>1172.36979224269</v>
      </c>
      <c r="F18" s="3">
        <v>3048.2316747537202</v>
      </c>
      <c r="G18" s="3">
        <v>1115.12901212526</v>
      </c>
      <c r="H18" s="3">
        <v>2614.7284730671799</v>
      </c>
      <c r="I18" s="3">
        <v>648.32099945653204</v>
      </c>
      <c r="J18" s="3">
        <v>2233.86709728908</v>
      </c>
      <c r="K18" s="3">
        <v>1772.04489834213</v>
      </c>
      <c r="L18" s="3">
        <v>244.835259806925</v>
      </c>
      <c r="M18" s="3" t="s">
        <v>29</v>
      </c>
      <c r="N18" s="3">
        <v>3.8399999999999998E-13</v>
      </c>
      <c r="O18" s="3">
        <v>1407.2658928236799</v>
      </c>
      <c r="P18" s="3">
        <v>716.39679959083696</v>
      </c>
      <c r="Q18" s="3">
        <v>6.5658000000000005E-11</v>
      </c>
      <c r="R18" s="3">
        <v>2670.3702773730702</v>
      </c>
      <c r="S18" s="3">
        <v>1141.69373688772</v>
      </c>
      <c r="T18" s="3">
        <v>6496.6458464165198</v>
      </c>
      <c r="U18" s="6">
        <f t="shared" si="0"/>
        <v>0.68375765786104603</v>
      </c>
      <c r="V18" s="6">
        <f t="shared" si="1"/>
        <v>2.2267375511267264</v>
      </c>
      <c r="W18" s="6">
        <f t="shared" si="2"/>
        <v>0.62412767370201072</v>
      </c>
      <c r="X18" s="6">
        <f t="shared" si="3"/>
        <v>1.6227693315344256</v>
      </c>
      <c r="Y18" s="6">
        <f t="shared" si="4"/>
        <v>0.59365473319128803</v>
      </c>
      <c r="Z18" s="6">
        <f t="shared" si="5"/>
        <v>1.3919877585177562</v>
      </c>
      <c r="AA18" s="6">
        <f t="shared" si="6"/>
        <v>0.34514287205312533</v>
      </c>
      <c r="AB18" s="6">
        <f t="shared" si="7"/>
        <v>1.1892308075623654</v>
      </c>
      <c r="AC18" s="6">
        <f t="shared" si="8"/>
        <v>0.94337321501784521</v>
      </c>
      <c r="AD18" s="6">
        <f t="shared" si="9"/>
        <v>0.13034152035869834</v>
      </c>
      <c r="AE18" s="6" t="e">
        <f t="shared" si="10"/>
        <v>#VALUE!</v>
      </c>
      <c r="AF18" s="6">
        <f t="shared" si="11"/>
        <v>2.0442784204044E-16</v>
      </c>
      <c r="AG18" s="6">
        <f t="shared" si="12"/>
        <v>0.7491779417892136</v>
      </c>
      <c r="AH18" s="6">
        <f t="shared" si="13"/>
        <v>0.38138398902352183</v>
      </c>
      <c r="AI18" s="6">
        <f t="shared" si="14"/>
        <v>3.4953966803883364E-14</v>
      </c>
      <c r="AJ18" s="6">
        <f t="shared" si="15"/>
        <v>1.421609461594552</v>
      </c>
      <c r="AK18" s="6">
        <f t="shared" si="16"/>
        <v>0.60779684089333985</v>
      </c>
      <c r="AL18" s="6">
        <f t="shared" si="17"/>
        <v>3.4585814866768674</v>
      </c>
    </row>
    <row r="19" spans="1:38" x14ac:dyDescent="0.2">
      <c r="A19" s="1" t="s">
        <v>11</v>
      </c>
      <c r="B19" s="16">
        <v>840880.58577489003</v>
      </c>
      <c r="C19" s="3">
        <v>2437.5304517382001</v>
      </c>
      <c r="D19" s="3">
        <v>12204.5774352059</v>
      </c>
      <c r="E19" s="3">
        <v>1183.5351165606201</v>
      </c>
      <c r="F19" s="3">
        <v>2174.6410974214</v>
      </c>
      <c r="G19" s="3">
        <v>894.93285194995701</v>
      </c>
      <c r="H19" s="3">
        <v>2556.7413022107999</v>
      </c>
      <c r="I19" s="3">
        <v>16223.3053948828</v>
      </c>
      <c r="J19" s="3">
        <v>1704.59206799763</v>
      </c>
      <c r="K19" s="3">
        <v>7676.8626495419203</v>
      </c>
      <c r="L19" s="3">
        <v>2138.0010618524302</v>
      </c>
      <c r="M19" s="3" t="s">
        <v>29</v>
      </c>
      <c r="N19" s="3">
        <v>12908.975167221401</v>
      </c>
      <c r="O19" s="3">
        <v>6110.3077273231902</v>
      </c>
      <c r="P19" s="3">
        <v>7415.7789909514204</v>
      </c>
      <c r="Q19" s="3">
        <v>255.97378479222999</v>
      </c>
      <c r="R19" s="3">
        <v>1145.67564258075</v>
      </c>
      <c r="S19" s="3">
        <v>1070.7051956728301</v>
      </c>
      <c r="T19" s="3">
        <v>16.3721520061749</v>
      </c>
      <c r="U19" s="6">
        <f t="shared" si="0"/>
        <v>2.898783124469406E-3</v>
      </c>
      <c r="V19" s="6">
        <f t="shared" si="1"/>
        <v>1.4514043541579822E-2</v>
      </c>
      <c r="W19" s="6">
        <f t="shared" si="2"/>
        <v>1.4074948768973733E-3</v>
      </c>
      <c r="X19" s="6">
        <f t="shared" si="3"/>
        <v>2.5861473486362158E-3</v>
      </c>
      <c r="Y19" s="6">
        <f t="shared" si="4"/>
        <v>1.0642805495684701E-3</v>
      </c>
      <c r="Z19" s="6">
        <f t="shared" si="5"/>
        <v>3.0405521847727121E-3</v>
      </c>
      <c r="AA19" s="6">
        <f t="shared" si="6"/>
        <v>1.9293233390485127E-2</v>
      </c>
      <c r="AB19" s="6">
        <f t="shared" si="7"/>
        <v>2.0271511756057617E-3</v>
      </c>
      <c r="AC19" s="6">
        <f t="shared" si="8"/>
        <v>9.1295515432402597E-3</v>
      </c>
      <c r="AD19" s="6">
        <f t="shared" si="9"/>
        <v>2.5425739373947077E-3</v>
      </c>
      <c r="AE19" s="6" t="e">
        <f t="shared" si="10"/>
        <v>#VALUE!</v>
      </c>
      <c r="AF19" s="6">
        <f t="shared" si="11"/>
        <v>1.5351734105414617E-2</v>
      </c>
      <c r="AG19" s="6">
        <f t="shared" si="12"/>
        <v>7.2665582137235417E-3</v>
      </c>
      <c r="AH19" s="6">
        <f t="shared" si="13"/>
        <v>8.8190631540358572E-3</v>
      </c>
      <c r="AI19" s="6">
        <f t="shared" si="14"/>
        <v>3.0441157653359841E-4</v>
      </c>
      <c r="AJ19" s="6">
        <f t="shared" si="15"/>
        <v>1.362471273522131E-3</v>
      </c>
      <c r="AK19" s="6">
        <f t="shared" si="16"/>
        <v>1.2733142063045154E-3</v>
      </c>
      <c r="AL19" s="6">
        <f t="shared" si="17"/>
        <v>1.9470246171859944E-5</v>
      </c>
    </row>
    <row r="20" spans="1:38" x14ac:dyDescent="0.2">
      <c r="A20" s="1" t="s">
        <v>12</v>
      </c>
      <c r="B20" s="16">
        <v>986070.08847363305</v>
      </c>
      <c r="C20" s="3">
        <v>4166.5729497748098</v>
      </c>
      <c r="D20" s="3">
        <v>4783.8277080090402</v>
      </c>
      <c r="E20" s="3">
        <v>2279.4001885704702</v>
      </c>
      <c r="F20" s="3">
        <v>9694.0114086697704</v>
      </c>
      <c r="G20" s="3">
        <v>2450.8738137540099</v>
      </c>
      <c r="H20" s="3">
        <v>3134.4569749500201</v>
      </c>
      <c r="I20" s="3">
        <v>2157.56434102515</v>
      </c>
      <c r="J20" s="3">
        <v>6386.9967651483303</v>
      </c>
      <c r="K20" s="3">
        <v>9948.9455960546493</v>
      </c>
      <c r="L20" s="3">
        <v>1750.0363528542</v>
      </c>
      <c r="M20" s="3">
        <v>10360.122999999599</v>
      </c>
      <c r="N20" s="3">
        <v>16577.099986366</v>
      </c>
      <c r="O20" s="3">
        <v>4940.7969843636902</v>
      </c>
      <c r="P20" s="3">
        <v>16983.8717143334</v>
      </c>
      <c r="Q20" s="3">
        <v>4.6565999999999998E-11</v>
      </c>
      <c r="R20" s="3">
        <v>12302.421258533899</v>
      </c>
      <c r="S20" s="3">
        <v>5097.66564387377</v>
      </c>
      <c r="T20" s="3">
        <v>0</v>
      </c>
      <c r="U20" s="6">
        <f t="shared" si="0"/>
        <v>4.2254328556141189E-3</v>
      </c>
      <c r="V20" s="6">
        <f t="shared" si="1"/>
        <v>4.8514073836415303E-3</v>
      </c>
      <c r="W20" s="6">
        <f t="shared" si="2"/>
        <v>2.3116005801360642E-3</v>
      </c>
      <c r="X20" s="6">
        <f t="shared" si="3"/>
        <v>9.8309557525220297E-3</v>
      </c>
      <c r="Y20" s="6">
        <f t="shared" si="4"/>
        <v>2.4854965609470924E-3</v>
      </c>
      <c r="Z20" s="6">
        <f t="shared" si="5"/>
        <v>3.1787364930640359E-3</v>
      </c>
      <c r="AA20" s="6">
        <f t="shared" si="6"/>
        <v>2.1880435947153692E-3</v>
      </c>
      <c r="AB20" s="6">
        <f t="shared" si="7"/>
        <v>6.4772239213086273E-3</v>
      </c>
      <c r="AC20" s="6">
        <f t="shared" si="8"/>
        <v>1.0089491317452815E-2</v>
      </c>
      <c r="AD20" s="6">
        <f t="shared" si="9"/>
        <v>1.774758582894582E-3</v>
      </c>
      <c r="AE20" s="6">
        <f t="shared" si="10"/>
        <v>1.050647729923168E-2</v>
      </c>
      <c r="AF20" s="6">
        <f t="shared" si="11"/>
        <v>1.6811279624175782E-2</v>
      </c>
      <c r="AG20" s="6">
        <f t="shared" si="12"/>
        <v>5.0105941171095609E-3</v>
      </c>
      <c r="AH20" s="6">
        <f t="shared" si="13"/>
        <v>1.7223797692335677E-2</v>
      </c>
      <c r="AI20" s="6">
        <f t="shared" si="14"/>
        <v>4.7223823685881073E-17</v>
      </c>
      <c r="AJ20" s="6">
        <f t="shared" si="15"/>
        <v>1.2476213813134907E-2</v>
      </c>
      <c r="AK20" s="6">
        <f t="shared" si="16"/>
        <v>5.1696788123495327E-3</v>
      </c>
      <c r="AL20" s="6">
        <f t="shared" si="17"/>
        <v>0</v>
      </c>
    </row>
    <row r="21" spans="1:38" x14ac:dyDescent="0.2">
      <c r="A21" s="1" t="s">
        <v>13</v>
      </c>
      <c r="B21" s="16">
        <v>4932564.0744752698</v>
      </c>
      <c r="C21" s="3">
        <v>4981.23647477748</v>
      </c>
      <c r="D21" s="3">
        <v>20031.488362033</v>
      </c>
      <c r="E21" s="3">
        <v>6863.8444837864699</v>
      </c>
      <c r="F21" s="3">
        <v>12524.3129894429</v>
      </c>
      <c r="G21" s="3">
        <v>2474.3492204068598</v>
      </c>
      <c r="H21" s="3">
        <v>4939.3565707554499</v>
      </c>
      <c r="I21" s="3">
        <v>50322.467005775303</v>
      </c>
      <c r="J21" s="3">
        <v>8239.8465824405903</v>
      </c>
      <c r="K21" s="3">
        <v>10108.962779126699</v>
      </c>
      <c r="L21" s="3">
        <v>5974.5014203461697</v>
      </c>
      <c r="M21" s="3" t="s">
        <v>29</v>
      </c>
      <c r="N21" s="3">
        <v>73942.982555686598</v>
      </c>
      <c r="O21" s="3">
        <v>5920.4133183583099</v>
      </c>
      <c r="P21" s="3">
        <v>62084.707514368703</v>
      </c>
      <c r="Q21" s="3">
        <v>132.93855225588501</v>
      </c>
      <c r="R21" s="3">
        <v>11517.318658397</v>
      </c>
      <c r="S21" s="3">
        <v>4655.1645980015401</v>
      </c>
      <c r="T21" s="3">
        <v>21.314317150680701</v>
      </c>
      <c r="U21" s="6">
        <f t="shared" si="0"/>
        <v>1.0098675657461962E-3</v>
      </c>
      <c r="V21" s="6">
        <f t="shared" si="1"/>
        <v>4.0610700762491294E-3</v>
      </c>
      <c r="W21" s="6">
        <f t="shared" si="2"/>
        <v>1.3915368113118028E-3</v>
      </c>
      <c r="X21" s="6">
        <f t="shared" si="3"/>
        <v>2.5391080177250909E-3</v>
      </c>
      <c r="Y21" s="6">
        <f t="shared" si="4"/>
        <v>5.0163549485570205E-4</v>
      </c>
      <c r="Z21" s="6">
        <f t="shared" si="5"/>
        <v>1.0013770720821104E-3</v>
      </c>
      <c r="AA21" s="6">
        <f t="shared" si="6"/>
        <v>1.02020908894384E-2</v>
      </c>
      <c r="AB21" s="6">
        <f t="shared" si="7"/>
        <v>1.6704996545467384E-3</v>
      </c>
      <c r="AC21" s="6">
        <f t="shared" si="8"/>
        <v>2.0494336467797632E-3</v>
      </c>
      <c r="AD21" s="6">
        <f t="shared" si="9"/>
        <v>1.2112364543347047E-3</v>
      </c>
      <c r="AE21" s="6" t="e">
        <f t="shared" si="10"/>
        <v>#VALUE!</v>
      </c>
      <c r="AF21" s="6">
        <f t="shared" si="11"/>
        <v>1.4990779934988013E-2</v>
      </c>
      <c r="AG21" s="6">
        <f t="shared" si="12"/>
        <v>1.2002709400157419E-3</v>
      </c>
      <c r="AH21" s="6">
        <f t="shared" si="13"/>
        <v>1.2586700664597718E-2</v>
      </c>
      <c r="AI21" s="6">
        <f t="shared" si="14"/>
        <v>2.6951206360158054E-5</v>
      </c>
      <c r="AJ21" s="6">
        <f t="shared" si="15"/>
        <v>2.3349557115732392E-3</v>
      </c>
      <c r="AK21" s="6">
        <f t="shared" si="16"/>
        <v>9.4376160709007319E-4</v>
      </c>
      <c r="AL21" s="6">
        <f t="shared" si="17"/>
        <v>4.3211434922815747E-6</v>
      </c>
    </row>
    <row r="22" spans="1:38" x14ac:dyDescent="0.2">
      <c r="A22" s="1" t="s">
        <v>14</v>
      </c>
      <c r="B22" s="16">
        <v>4580369.9673769502</v>
      </c>
      <c r="C22" s="3">
        <v>9713.6449211751005</v>
      </c>
      <c r="D22" s="3">
        <v>16940.350064571601</v>
      </c>
      <c r="E22" s="3">
        <v>6146.4600151813302</v>
      </c>
      <c r="F22" s="3">
        <v>14233.5699072755</v>
      </c>
      <c r="G22" s="3">
        <v>1458.36010928274</v>
      </c>
      <c r="H22" s="3">
        <v>4523.0782883249403</v>
      </c>
      <c r="I22" s="3">
        <v>48614.345184250902</v>
      </c>
      <c r="J22" s="3">
        <v>12924.1760716438</v>
      </c>
      <c r="K22" s="3">
        <v>1.8533299999999999E-10</v>
      </c>
      <c r="L22" s="3">
        <v>14803.736381340599</v>
      </c>
      <c r="M22" s="3">
        <v>13239.754000000201</v>
      </c>
      <c r="N22" s="3">
        <v>57026.134516576501</v>
      </c>
      <c r="O22" s="3">
        <v>4351.9385604098197</v>
      </c>
      <c r="P22" s="3">
        <v>15490.198726853199</v>
      </c>
      <c r="Q22" s="3">
        <v>56.189954130078497</v>
      </c>
      <c r="R22" s="3">
        <v>8815.0361764008303</v>
      </c>
      <c r="S22" s="3">
        <v>3038.7274077216198</v>
      </c>
      <c r="T22" s="3">
        <v>0</v>
      </c>
      <c r="U22" s="6">
        <f t="shared" si="0"/>
        <v>2.1207118617839146E-3</v>
      </c>
      <c r="V22" s="6">
        <f t="shared" si="1"/>
        <v>3.6984676314854247E-3</v>
      </c>
      <c r="W22" s="6">
        <f t="shared" si="2"/>
        <v>1.3419134390799518E-3</v>
      </c>
      <c r="X22" s="6">
        <f t="shared" si="3"/>
        <v>3.107515333619801E-3</v>
      </c>
      <c r="Y22" s="6">
        <f t="shared" si="4"/>
        <v>3.1839351835544021E-4</v>
      </c>
      <c r="Z22" s="6">
        <f t="shared" si="5"/>
        <v>9.8749191016008278E-4</v>
      </c>
      <c r="AA22" s="6">
        <f t="shared" si="6"/>
        <v>1.0613628490820573E-2</v>
      </c>
      <c r="AB22" s="6">
        <f t="shared" si="7"/>
        <v>2.8216445753715207E-3</v>
      </c>
      <c r="AC22" s="6">
        <f t="shared" si="8"/>
        <v>4.0462452011520593E-17</v>
      </c>
      <c r="AD22" s="6">
        <f t="shared" si="9"/>
        <v>3.2319957747470526E-3</v>
      </c>
      <c r="AE22" s="6">
        <f t="shared" si="10"/>
        <v>2.8905424876808014E-3</v>
      </c>
      <c r="AF22" s="6">
        <f t="shared" si="11"/>
        <v>1.2450115366823474E-2</v>
      </c>
      <c r="AG22" s="6">
        <f t="shared" si="12"/>
        <v>9.501281755416917E-4</v>
      </c>
      <c r="AH22" s="6">
        <f t="shared" si="13"/>
        <v>3.3818662765628085E-3</v>
      </c>
      <c r="AI22" s="6">
        <f t="shared" si="14"/>
        <v>1.2267557976819264E-5</v>
      </c>
      <c r="AJ22" s="6">
        <f t="shared" si="15"/>
        <v>1.9245249268475479E-3</v>
      </c>
      <c r="AK22" s="6">
        <f t="shared" si="16"/>
        <v>6.6342400927534983E-4</v>
      </c>
      <c r="AL22" s="6">
        <f t="shared" si="17"/>
        <v>0</v>
      </c>
    </row>
    <row r="23" spans="1:38" x14ac:dyDescent="0.2">
      <c r="A23" s="1" t="s">
        <v>235</v>
      </c>
      <c r="B23" s="16">
        <v>1550077.22427488</v>
      </c>
      <c r="C23" s="3">
        <v>47.253820717881901</v>
      </c>
      <c r="D23" s="3">
        <v>236425.28670891499</v>
      </c>
      <c r="E23" s="3">
        <v>110990.19540465801</v>
      </c>
      <c r="F23" s="3">
        <v>730793.71443784505</v>
      </c>
      <c r="G23" s="3">
        <v>14589.033058553399</v>
      </c>
      <c r="H23" s="3">
        <v>242938.90312946201</v>
      </c>
      <c r="I23" s="3">
        <v>451176.80832422897</v>
      </c>
      <c r="J23" s="3">
        <v>60390.694008989303</v>
      </c>
      <c r="K23" s="3">
        <v>23856.036366857501</v>
      </c>
      <c r="L23" s="3">
        <v>37790.949532160601</v>
      </c>
      <c r="M23" s="3">
        <v>169342.26281745001</v>
      </c>
      <c r="N23" s="3">
        <v>127059.7273627</v>
      </c>
      <c r="O23" s="3">
        <v>47126.530838003397</v>
      </c>
      <c r="P23" s="3">
        <v>74143.143240135803</v>
      </c>
      <c r="Q23" s="3">
        <v>2765012.4304657602</v>
      </c>
      <c r="R23" s="3">
        <v>73253.446550617999</v>
      </c>
      <c r="S23" s="3">
        <v>47420.8203137042</v>
      </c>
      <c r="T23" s="3">
        <v>115855.527351207</v>
      </c>
      <c r="U23" s="6">
        <f t="shared" si="0"/>
        <v>3.0484817129022105E-5</v>
      </c>
      <c r="V23" s="6">
        <f t="shared" si="1"/>
        <v>0.15252484392802676</v>
      </c>
      <c r="W23" s="6">
        <f t="shared" si="2"/>
        <v>7.1603010267168324E-2</v>
      </c>
      <c r="X23" s="6">
        <f t="shared" si="3"/>
        <v>0.47145632681604455</v>
      </c>
      <c r="Y23" s="6">
        <f t="shared" si="4"/>
        <v>9.4118104763316491E-3</v>
      </c>
      <c r="Z23" s="6">
        <f t="shared" si="5"/>
        <v>0.15672696774388634</v>
      </c>
      <c r="AA23" s="6">
        <f t="shared" si="6"/>
        <v>0.29106731023371285</v>
      </c>
      <c r="AB23" s="6">
        <f t="shared" si="7"/>
        <v>3.895979701091333E-2</v>
      </c>
      <c r="AC23" s="6">
        <f t="shared" si="8"/>
        <v>1.5390224430926181E-2</v>
      </c>
      <c r="AD23" s="6">
        <f t="shared" si="9"/>
        <v>2.4380043097426359E-2</v>
      </c>
      <c r="AE23" s="6">
        <f t="shared" si="10"/>
        <v>0.1092476298377119</v>
      </c>
      <c r="AF23" s="6">
        <f t="shared" si="11"/>
        <v>8.196993373806781E-2</v>
      </c>
      <c r="AG23" s="6">
        <f t="shared" si="12"/>
        <v>3.0402698717187461E-2</v>
      </c>
      <c r="AH23" s="6">
        <f t="shared" si="13"/>
        <v>4.7831902874916232E-2</v>
      </c>
      <c r="AI23" s="6">
        <f t="shared" si="14"/>
        <v>1.7837901152048874</v>
      </c>
      <c r="AJ23" s="6">
        <f t="shared" si="15"/>
        <v>4.7257933607072818E-2</v>
      </c>
      <c r="AK23" s="6">
        <f t="shared" si="16"/>
        <v>3.0592553436095724E-2</v>
      </c>
      <c r="AL23" s="6">
        <f t="shared" si="17"/>
        <v>7.4741777723625197E-2</v>
      </c>
    </row>
    <row r="24" spans="1:38" x14ac:dyDescent="0.2">
      <c r="A24" s="1" t="s">
        <v>236</v>
      </c>
      <c r="B24" s="16">
        <v>1526403.18592355</v>
      </c>
      <c r="C24" s="3">
        <v>2.6368000000000001E-11</v>
      </c>
      <c r="D24" s="3">
        <v>107008.65634546</v>
      </c>
      <c r="E24" s="3">
        <v>62044.937087860599</v>
      </c>
      <c r="F24" s="3">
        <v>912025.739648388</v>
      </c>
      <c r="G24" s="3">
        <v>15010.694892527699</v>
      </c>
      <c r="H24" s="3">
        <v>144170.584506866</v>
      </c>
      <c r="I24" s="3">
        <v>478314.27814118302</v>
      </c>
      <c r="J24" s="3">
        <v>24825.756857347398</v>
      </c>
      <c r="K24" s="3">
        <v>26833.204875213502</v>
      </c>
      <c r="L24" s="3">
        <v>46394.257539270897</v>
      </c>
      <c r="M24" s="3">
        <v>81627.386000000202</v>
      </c>
      <c r="N24" s="3">
        <v>158591.65514152599</v>
      </c>
      <c r="O24" s="3">
        <v>18956.466574139999</v>
      </c>
      <c r="P24" s="3">
        <v>30279.1641484582</v>
      </c>
      <c r="Q24" s="3">
        <v>1668969.7783980099</v>
      </c>
      <c r="R24" s="3">
        <v>123333.69462228499</v>
      </c>
      <c r="S24" s="3">
        <v>59084.3416219711</v>
      </c>
      <c r="T24" s="3">
        <v>189463.09343457199</v>
      </c>
      <c r="U24" s="6">
        <f t="shared" si="0"/>
        <v>1.7274597067907746E-17</v>
      </c>
      <c r="V24" s="6">
        <f t="shared" si="1"/>
        <v>7.0105105474288193E-2</v>
      </c>
      <c r="W24" s="6">
        <f t="shared" si="2"/>
        <v>4.0647803712700138E-2</v>
      </c>
      <c r="X24" s="6">
        <f t="shared" si="3"/>
        <v>0.59749989259657299</v>
      </c>
      <c r="Y24" s="6">
        <f t="shared" si="4"/>
        <v>9.834030111412196E-3</v>
      </c>
      <c r="Z24" s="6">
        <f t="shared" si="5"/>
        <v>9.4451181598940129E-2</v>
      </c>
      <c r="AA24" s="6">
        <f t="shared" si="6"/>
        <v>0.3133603772267935</v>
      </c>
      <c r="AB24" s="6">
        <f t="shared" si="7"/>
        <v>1.6264219759425214E-2</v>
      </c>
      <c r="AC24" s="6">
        <f t="shared" si="8"/>
        <v>1.757936901774617E-2</v>
      </c>
      <c r="AD24" s="6">
        <f t="shared" si="9"/>
        <v>3.0394497317037542E-2</v>
      </c>
      <c r="AE24" s="6">
        <f t="shared" si="10"/>
        <v>5.3476949440859275E-2</v>
      </c>
      <c r="AF24" s="6">
        <f t="shared" si="11"/>
        <v>0.10389892828058409</v>
      </c>
      <c r="AG24" s="6">
        <f t="shared" si="12"/>
        <v>1.2419042851165428E-2</v>
      </c>
      <c r="AH24" s="6">
        <f t="shared" si="13"/>
        <v>1.9836937204856391E-2</v>
      </c>
      <c r="AI24" s="6">
        <f t="shared" si="14"/>
        <v>1.0934003504376859</v>
      </c>
      <c r="AJ24" s="6">
        <f t="shared" si="15"/>
        <v>8.0800207808569238E-2</v>
      </c>
      <c r="AK24" s="6">
        <f t="shared" si="16"/>
        <v>3.870821429543999E-2</v>
      </c>
      <c r="AL24" s="6">
        <f t="shared" si="17"/>
        <v>0.12412388494848257</v>
      </c>
    </row>
    <row r="25" spans="1:38" x14ac:dyDescent="0.2">
      <c r="A25" s="1" t="s">
        <v>237</v>
      </c>
      <c r="B25" s="16">
        <v>1751205.8910507199</v>
      </c>
      <c r="C25" s="3">
        <v>165293.661886088</v>
      </c>
      <c r="D25" s="3">
        <v>1887031.34172621</v>
      </c>
      <c r="E25" s="3">
        <v>436310.94984025601</v>
      </c>
      <c r="F25" s="3">
        <v>1203138.19898074</v>
      </c>
      <c r="G25" s="3">
        <v>71635.743494842594</v>
      </c>
      <c r="H25" s="3">
        <v>684111.35042063403</v>
      </c>
      <c r="I25" s="3">
        <v>1712605.8109923201</v>
      </c>
      <c r="J25" s="3">
        <v>163062.308740323</v>
      </c>
      <c r="K25" s="3">
        <v>64444.420871118498</v>
      </c>
      <c r="L25" s="3">
        <v>64729.701599606502</v>
      </c>
      <c r="M25" s="3">
        <v>537330.57349999703</v>
      </c>
      <c r="N25" s="3">
        <v>422290.50027962797</v>
      </c>
      <c r="O25" s="3">
        <v>922141.65803623595</v>
      </c>
      <c r="P25" s="3">
        <v>493682.64874279097</v>
      </c>
      <c r="Q25" s="3">
        <v>2897712.8705450599</v>
      </c>
      <c r="R25" s="3">
        <v>951164.02181881596</v>
      </c>
      <c r="S25" s="3">
        <v>310134.13721977698</v>
      </c>
      <c r="T25" s="3">
        <v>1634281.5331794701</v>
      </c>
      <c r="U25" s="6">
        <f t="shared" si="0"/>
        <v>9.4388479807426956E-2</v>
      </c>
      <c r="V25" s="6">
        <f t="shared" si="1"/>
        <v>1.0775610973955754</v>
      </c>
      <c r="W25" s="6">
        <f t="shared" si="2"/>
        <v>0.24914885912042606</v>
      </c>
      <c r="X25" s="6">
        <f t="shared" si="3"/>
        <v>0.6870341203905268</v>
      </c>
      <c r="Y25" s="6">
        <f t="shared" si="4"/>
        <v>4.0906522677274286E-2</v>
      </c>
      <c r="Z25" s="6">
        <f t="shared" si="5"/>
        <v>0.39065158124277932</v>
      </c>
      <c r="AA25" s="6">
        <f t="shared" si="6"/>
        <v>0.97795800010971878</v>
      </c>
      <c r="AB25" s="6">
        <f t="shared" si="7"/>
        <v>9.311429888034807E-2</v>
      </c>
      <c r="AC25" s="6">
        <f t="shared" si="8"/>
        <v>3.6800025171484535E-2</v>
      </c>
      <c r="AD25" s="6">
        <f t="shared" si="9"/>
        <v>3.6962930475735678E-2</v>
      </c>
      <c r="AE25" s="6">
        <f t="shared" si="10"/>
        <v>0.30683460822393638</v>
      </c>
      <c r="AF25" s="6">
        <f t="shared" si="11"/>
        <v>0.24114269055265372</v>
      </c>
      <c r="AG25" s="6">
        <f t="shared" si="12"/>
        <v>0.52657523752558466</v>
      </c>
      <c r="AH25" s="6">
        <f t="shared" si="13"/>
        <v>0.2819101119209817</v>
      </c>
      <c r="AI25" s="6">
        <f t="shared" si="14"/>
        <v>1.6546957073142543</v>
      </c>
      <c r="AJ25" s="6">
        <f t="shared" si="15"/>
        <v>0.54314802541471552</v>
      </c>
      <c r="AK25" s="6">
        <f t="shared" si="16"/>
        <v>0.1770974725500136</v>
      </c>
      <c r="AL25" s="6">
        <f t="shared" si="17"/>
        <v>0.93323208968815463</v>
      </c>
    </row>
    <row r="26" spans="1:38" x14ac:dyDescent="0.2">
      <c r="A26" s="1" t="s">
        <v>238</v>
      </c>
      <c r="B26" s="16">
        <v>3223911.27185801</v>
      </c>
      <c r="C26" s="3">
        <v>132652.484976557</v>
      </c>
      <c r="D26" s="3">
        <v>5338644.0664259698</v>
      </c>
      <c r="E26" s="3">
        <v>262027.10646631301</v>
      </c>
      <c r="F26" s="3">
        <v>1879703.2758267501</v>
      </c>
      <c r="G26" s="3">
        <v>42486.391774411299</v>
      </c>
      <c r="H26" s="3">
        <v>1745913.24799371</v>
      </c>
      <c r="I26" s="3">
        <v>2979491.3410735498</v>
      </c>
      <c r="J26" s="3">
        <v>598231.46584375598</v>
      </c>
      <c r="K26" s="3">
        <v>90962.3209108109</v>
      </c>
      <c r="L26" s="3">
        <v>46511.155660361299</v>
      </c>
      <c r="M26" s="3">
        <v>724196.53873907099</v>
      </c>
      <c r="N26" s="3">
        <v>397405.94554935698</v>
      </c>
      <c r="O26" s="3">
        <v>523638.84322989697</v>
      </c>
      <c r="P26" s="3">
        <v>1462982.30849598</v>
      </c>
      <c r="Q26" s="3">
        <v>2383686.9414952002</v>
      </c>
      <c r="R26" s="3">
        <v>652483.58904122503</v>
      </c>
      <c r="S26" s="3">
        <v>269940.695528535</v>
      </c>
      <c r="T26" s="3">
        <v>1088078.89840396</v>
      </c>
      <c r="U26" s="6">
        <f t="shared" si="0"/>
        <v>4.1146444114172689E-2</v>
      </c>
      <c r="V26" s="6">
        <f t="shared" si="1"/>
        <v>1.6559525421892871</v>
      </c>
      <c r="W26" s="6">
        <f t="shared" si="2"/>
        <v>8.1276153209793867E-2</v>
      </c>
      <c r="X26" s="6">
        <f t="shared" si="3"/>
        <v>0.58305056104829966</v>
      </c>
      <c r="Y26" s="6">
        <f t="shared" si="4"/>
        <v>1.3178523908297721E-2</v>
      </c>
      <c r="Z26" s="6">
        <f t="shared" si="5"/>
        <v>0.54155127134981673</v>
      </c>
      <c r="AA26" s="6">
        <f t="shared" si="6"/>
        <v>0.92418527987477905</v>
      </c>
      <c r="AB26" s="6">
        <f t="shared" si="7"/>
        <v>0.18556077242751853</v>
      </c>
      <c r="AC26" s="6">
        <f t="shared" si="8"/>
        <v>2.8214895895192344E-2</v>
      </c>
      <c r="AD26" s="6">
        <f t="shared" si="9"/>
        <v>1.4426934161111672E-2</v>
      </c>
      <c r="AE26" s="6">
        <f t="shared" si="10"/>
        <v>0.22463290012373721</v>
      </c>
      <c r="AF26" s="6">
        <f t="shared" si="11"/>
        <v>0.12326826393094972</v>
      </c>
      <c r="AG26" s="6">
        <f t="shared" si="12"/>
        <v>0.16242346611732666</v>
      </c>
      <c r="AH26" s="6">
        <f t="shared" si="13"/>
        <v>0.45379112051456416</v>
      </c>
      <c r="AI26" s="6">
        <f t="shared" si="14"/>
        <v>0.73937734028313684</v>
      </c>
      <c r="AJ26" s="6">
        <f t="shared" si="15"/>
        <v>0.20238881719135668</v>
      </c>
      <c r="AK26" s="6">
        <f t="shared" si="16"/>
        <v>8.3730807942788796E-2</v>
      </c>
      <c r="AL26" s="6">
        <f t="shared" si="17"/>
        <v>0.33750274329878704</v>
      </c>
    </row>
    <row r="27" spans="1:38" x14ac:dyDescent="0.2">
      <c r="A27" s="1" t="s">
        <v>240</v>
      </c>
      <c r="B27" s="16">
        <v>1307463.74023392</v>
      </c>
      <c r="C27" s="3">
        <v>44.989077600999899</v>
      </c>
      <c r="D27" s="3">
        <v>340410.28431646101</v>
      </c>
      <c r="E27" s="3">
        <v>75463.520588547399</v>
      </c>
      <c r="F27" s="3">
        <v>625002.32434704097</v>
      </c>
      <c r="G27" s="3">
        <v>9606.4780630599707</v>
      </c>
      <c r="H27" s="3">
        <v>256456.49697770199</v>
      </c>
      <c r="I27" s="3">
        <v>522794.69714257697</v>
      </c>
      <c r="J27" s="3">
        <v>57283.515569994197</v>
      </c>
      <c r="K27" s="3">
        <v>34661.114609017699</v>
      </c>
      <c r="L27" s="3">
        <v>41588.087733326698</v>
      </c>
      <c r="M27" s="3">
        <v>163440.9045</v>
      </c>
      <c r="N27" s="3">
        <v>205786.114916063</v>
      </c>
      <c r="O27" s="3">
        <v>279423.815042364</v>
      </c>
      <c r="P27" s="3">
        <v>146896.22429575599</v>
      </c>
      <c r="Q27" s="3">
        <v>2655817.1619162802</v>
      </c>
      <c r="R27" s="3">
        <v>143755.478508384</v>
      </c>
      <c r="S27" s="3">
        <v>61036.131511026702</v>
      </c>
      <c r="T27" s="3">
        <v>231365.44707224399</v>
      </c>
      <c r="U27" s="6">
        <f t="shared" si="0"/>
        <v>3.4409426599433528E-5</v>
      </c>
      <c r="V27" s="6">
        <f t="shared" si="1"/>
        <v>0.260359254211943</v>
      </c>
      <c r="W27" s="6">
        <f t="shared" si="2"/>
        <v>5.7717486356482911E-2</v>
      </c>
      <c r="X27" s="6">
        <f t="shared" si="3"/>
        <v>0.47802650667407492</v>
      </c>
      <c r="Y27" s="6">
        <f t="shared" si="4"/>
        <v>7.3474145151752072E-3</v>
      </c>
      <c r="Z27" s="6">
        <f t="shared" si="5"/>
        <v>0.19614807591667438</v>
      </c>
      <c r="AA27" s="6">
        <f t="shared" si="6"/>
        <v>0.39985406941307838</v>
      </c>
      <c r="AB27" s="6">
        <f t="shared" si="7"/>
        <v>4.3812699203226488E-2</v>
      </c>
      <c r="AC27" s="6">
        <f t="shared" si="8"/>
        <v>2.6510191864147936E-2</v>
      </c>
      <c r="AD27" s="6">
        <f t="shared" si="9"/>
        <v>3.1808214984138772E-2</v>
      </c>
      <c r="AE27" s="6">
        <f t="shared" si="10"/>
        <v>0.12500607050927362</v>
      </c>
      <c r="AF27" s="6">
        <f t="shared" si="11"/>
        <v>0.1573933628776929</v>
      </c>
      <c r="AG27" s="6">
        <f t="shared" si="12"/>
        <v>0.21371438950373639</v>
      </c>
      <c r="AH27" s="6">
        <f t="shared" si="13"/>
        <v>0.11235204447771117</v>
      </c>
      <c r="AI27" s="6">
        <f t="shared" si="14"/>
        <v>2.0312740462241226</v>
      </c>
      <c r="AJ27" s="6">
        <f t="shared" si="15"/>
        <v>0.10994987783191947</v>
      </c>
      <c r="AK27" s="6">
        <f t="shared" si="16"/>
        <v>4.6682848351960148E-2</v>
      </c>
      <c r="AL27" s="6">
        <f t="shared" si="17"/>
        <v>0.17695744818961487</v>
      </c>
    </row>
    <row r="28" spans="1:38" x14ac:dyDescent="0.2">
      <c r="A28" s="1" t="s">
        <v>241</v>
      </c>
      <c r="B28" s="16">
        <v>1389659.81598003</v>
      </c>
      <c r="C28" s="3">
        <v>41.092365446654803</v>
      </c>
      <c r="D28" s="3">
        <v>803884.00181805098</v>
      </c>
      <c r="E28" s="3">
        <v>253682.98297170899</v>
      </c>
      <c r="F28" s="3">
        <v>813476.82802538201</v>
      </c>
      <c r="G28" s="3">
        <v>42369.920698526097</v>
      </c>
      <c r="H28" s="3">
        <v>342625.41183695302</v>
      </c>
      <c r="I28" s="3">
        <v>935137.382139822</v>
      </c>
      <c r="J28" s="3">
        <v>175395.62044662199</v>
      </c>
      <c r="K28" s="3">
        <v>56575.521821532398</v>
      </c>
      <c r="L28" s="3">
        <v>62503.279318050103</v>
      </c>
      <c r="M28" s="3">
        <v>266069.48300000001</v>
      </c>
      <c r="N28" s="3">
        <v>155671.46472549799</v>
      </c>
      <c r="O28" s="3">
        <v>25068.851398582399</v>
      </c>
      <c r="P28" s="3">
        <v>204042.79957438601</v>
      </c>
      <c r="Q28" s="3">
        <v>2610296.3429409401</v>
      </c>
      <c r="R28" s="3">
        <v>348150.74613083998</v>
      </c>
      <c r="S28" s="3">
        <v>142613.408339088</v>
      </c>
      <c r="T28" s="3">
        <v>545306.85306534905</v>
      </c>
      <c r="U28" s="6">
        <f t="shared" si="0"/>
        <v>2.9570089725646438E-5</v>
      </c>
      <c r="V28" s="6">
        <f t="shared" si="1"/>
        <v>0.57847538841808399</v>
      </c>
      <c r="W28" s="6">
        <f t="shared" si="2"/>
        <v>0.18255041993338786</v>
      </c>
      <c r="X28" s="6">
        <f t="shared" si="3"/>
        <v>0.58537839165457461</v>
      </c>
      <c r="Y28" s="6">
        <f t="shared" si="4"/>
        <v>3.0489419217066122E-2</v>
      </c>
      <c r="Z28" s="6">
        <f t="shared" si="5"/>
        <v>0.24655344271815419</v>
      </c>
      <c r="AA28" s="6">
        <f t="shared" si="6"/>
        <v>0.67292539611957836</v>
      </c>
      <c r="AB28" s="6">
        <f t="shared" si="7"/>
        <v>0.12621478899346866</v>
      </c>
      <c r="AC28" s="6">
        <f t="shared" si="8"/>
        <v>4.0711777926480258E-2</v>
      </c>
      <c r="AD28" s="6">
        <f t="shared" si="9"/>
        <v>4.4977395618200924E-2</v>
      </c>
      <c r="AE28" s="6">
        <f t="shared" si="10"/>
        <v>0.19146375245250924</v>
      </c>
      <c r="AF28" s="6">
        <f t="shared" si="11"/>
        <v>0.11202127523253869</v>
      </c>
      <c r="AG28" s="6">
        <f t="shared" si="12"/>
        <v>1.8039559833500037E-2</v>
      </c>
      <c r="AH28" s="6">
        <f t="shared" si="13"/>
        <v>0.14682931551164474</v>
      </c>
      <c r="AI28" s="6">
        <f t="shared" si="14"/>
        <v>1.8783707443537758</v>
      </c>
      <c r="AJ28" s="6">
        <f t="shared" si="15"/>
        <v>0.25052947644263107</v>
      </c>
      <c r="AK28" s="6">
        <f t="shared" si="16"/>
        <v>0.10262469037324269</v>
      </c>
      <c r="AL28" s="6">
        <f t="shared" si="17"/>
        <v>0.39240312398382349</v>
      </c>
    </row>
    <row r="29" spans="1:38" x14ac:dyDescent="0.2">
      <c r="A29" s="1" t="s">
        <v>242</v>
      </c>
      <c r="B29" s="16">
        <v>1438117.5090256501</v>
      </c>
      <c r="C29" s="3">
        <v>188580.30669169</v>
      </c>
      <c r="D29" s="3">
        <v>10761434.5894027</v>
      </c>
      <c r="E29" s="3">
        <v>195613.592694747</v>
      </c>
      <c r="F29" s="3">
        <v>965405.90081562602</v>
      </c>
      <c r="G29" s="3">
        <v>32007.434588277501</v>
      </c>
      <c r="H29" s="3">
        <v>744574.74040966097</v>
      </c>
      <c r="I29" s="3">
        <v>1404865.7906134599</v>
      </c>
      <c r="J29" s="3">
        <v>251712.05555608301</v>
      </c>
      <c r="K29" s="3">
        <v>27208.437745118699</v>
      </c>
      <c r="L29" s="3">
        <v>69825.252528674202</v>
      </c>
      <c r="M29" s="3">
        <v>362420.22609466902</v>
      </c>
      <c r="N29" s="3">
        <v>316900.584550147</v>
      </c>
      <c r="O29" s="3">
        <v>1689399.87776792</v>
      </c>
      <c r="P29" s="3">
        <v>2789109.8844099399</v>
      </c>
      <c r="Q29" s="3">
        <v>2053912.94387093</v>
      </c>
      <c r="R29" s="3">
        <v>190215.308881909</v>
      </c>
      <c r="S29" s="3">
        <v>61321.571086682299</v>
      </c>
      <c r="T29" s="3">
        <v>300675.800839081</v>
      </c>
      <c r="U29" s="6">
        <f t="shared" si="0"/>
        <v>0.13112997060960371</v>
      </c>
      <c r="V29" s="6">
        <f t="shared" si="1"/>
        <v>7.4830008826564951</v>
      </c>
      <c r="W29" s="6">
        <f t="shared" si="2"/>
        <v>0.13602059043650658</v>
      </c>
      <c r="X29" s="6">
        <f t="shared" si="3"/>
        <v>0.67129834297734503</v>
      </c>
      <c r="Y29" s="6">
        <f t="shared" si="4"/>
        <v>2.2256480703001177E-2</v>
      </c>
      <c r="Z29" s="6">
        <f t="shared" si="5"/>
        <v>0.51774262933084203</v>
      </c>
      <c r="AA29" s="6">
        <f t="shared" si="6"/>
        <v>0.97687830222252225</v>
      </c>
      <c r="AB29" s="6">
        <f t="shared" si="7"/>
        <v>0.17502885124222037</v>
      </c>
      <c r="AC29" s="6">
        <f t="shared" si="8"/>
        <v>1.8919481596154749E-2</v>
      </c>
      <c r="AD29" s="6">
        <f t="shared" si="9"/>
        <v>4.8553231631246904E-2</v>
      </c>
      <c r="AE29" s="6">
        <f t="shared" si="10"/>
        <v>0.25201016177058794</v>
      </c>
      <c r="AF29" s="6">
        <f t="shared" si="11"/>
        <v>0.22035792107478944</v>
      </c>
      <c r="AG29" s="6">
        <f t="shared" si="12"/>
        <v>1.1747300670252727</v>
      </c>
      <c r="AH29" s="6">
        <f t="shared" si="13"/>
        <v>1.9394172360084891</v>
      </c>
      <c r="AI29" s="6">
        <f t="shared" si="14"/>
        <v>1.4281954923575697</v>
      </c>
      <c r="AJ29" s="6">
        <f t="shared" si="15"/>
        <v>0.13226687505583826</v>
      </c>
      <c r="AK29" s="6">
        <f t="shared" si="16"/>
        <v>4.2640167233781015E-2</v>
      </c>
      <c r="AL29" s="6">
        <f t="shared" si="17"/>
        <v>0.20907596142320398</v>
      </c>
    </row>
    <row r="30" spans="1:38" x14ac:dyDescent="0.2">
      <c r="A30" s="1" t="s">
        <v>243</v>
      </c>
      <c r="B30" s="16">
        <v>3349551.3293800401</v>
      </c>
      <c r="C30" s="3">
        <v>74060.136982826996</v>
      </c>
      <c r="D30" s="3">
        <v>3961730.0647980901</v>
      </c>
      <c r="E30" s="3">
        <v>398369.67913082399</v>
      </c>
      <c r="F30" s="3">
        <v>2007224.9140375401</v>
      </c>
      <c r="G30" s="3">
        <v>93403.775500362797</v>
      </c>
      <c r="H30" s="3">
        <v>1225416.91365062</v>
      </c>
      <c r="I30" s="3">
        <v>3778603.9546562699</v>
      </c>
      <c r="J30" s="3">
        <v>497890.22078557801</v>
      </c>
      <c r="K30" s="3">
        <v>141345.38659766299</v>
      </c>
      <c r="L30" s="3">
        <v>138972.00025121099</v>
      </c>
      <c r="M30" s="3">
        <v>895327.86450001597</v>
      </c>
      <c r="N30" s="3">
        <v>698986.75041304703</v>
      </c>
      <c r="O30" s="3">
        <v>94390.755147899399</v>
      </c>
      <c r="P30" s="3">
        <v>1342185.2616198501</v>
      </c>
      <c r="Q30" s="3">
        <v>5131668.1534248199</v>
      </c>
      <c r="R30" s="3">
        <v>1724915.3309957101</v>
      </c>
      <c r="S30" s="3">
        <v>612786.799937631</v>
      </c>
      <c r="T30" s="3">
        <v>2565179.5903730602</v>
      </c>
      <c r="U30" s="6">
        <f t="shared" si="0"/>
        <v>2.2110464865315139E-2</v>
      </c>
      <c r="V30" s="6">
        <f t="shared" si="1"/>
        <v>1.1827643989355903</v>
      </c>
      <c r="W30" s="6">
        <f t="shared" si="2"/>
        <v>0.11893225090673777</v>
      </c>
      <c r="X30" s="6">
        <f t="shared" si="3"/>
        <v>0.59925187485007203</v>
      </c>
      <c r="Y30" s="6">
        <f t="shared" si="4"/>
        <v>2.7885458772071024E-2</v>
      </c>
      <c r="Z30" s="6">
        <f t="shared" si="5"/>
        <v>0.36584509181933611</v>
      </c>
      <c r="AA30" s="6">
        <f t="shared" si="6"/>
        <v>1.1280925661633738</v>
      </c>
      <c r="AB30" s="6">
        <f t="shared" si="7"/>
        <v>0.1486438546017837</v>
      </c>
      <c r="AC30" s="6">
        <f t="shared" si="8"/>
        <v>4.2198304399122089E-2</v>
      </c>
      <c r="AD30" s="6">
        <f t="shared" si="9"/>
        <v>4.1489735963214203E-2</v>
      </c>
      <c r="AE30" s="6">
        <f t="shared" si="10"/>
        <v>0.26729784871388429</v>
      </c>
      <c r="AF30" s="6">
        <f t="shared" si="11"/>
        <v>0.20868071024378682</v>
      </c>
      <c r="AG30" s="6">
        <f t="shared" si="12"/>
        <v>2.8180119026678701E-2</v>
      </c>
      <c r="AH30" s="6">
        <f t="shared" si="13"/>
        <v>0.40070598406631125</v>
      </c>
      <c r="AI30" s="6">
        <f t="shared" si="14"/>
        <v>1.5320464291480578</v>
      </c>
      <c r="AJ30" s="6">
        <f t="shared" si="15"/>
        <v>0.51496906939920528</v>
      </c>
      <c r="AK30" s="6">
        <f t="shared" si="16"/>
        <v>0.18294593504588871</v>
      </c>
      <c r="AL30" s="6">
        <f t="shared" si="17"/>
        <v>0.76582781934792521</v>
      </c>
    </row>
    <row r="31" spans="1:38" x14ac:dyDescent="0.2">
      <c r="A31" s="1" t="s">
        <v>15</v>
      </c>
      <c r="B31" s="16">
        <v>1202686.3248584301</v>
      </c>
      <c r="C31" s="3">
        <v>1975.75279404142</v>
      </c>
      <c r="D31" s="3">
        <v>6908.7230171596702</v>
      </c>
      <c r="E31" s="3">
        <v>24531.130629237199</v>
      </c>
      <c r="F31" s="3">
        <v>1.05472E-10</v>
      </c>
      <c r="G31" s="3">
        <v>1769.18543822588</v>
      </c>
      <c r="H31" s="3">
        <v>87126.122719467996</v>
      </c>
      <c r="I31" s="3">
        <v>189214.82050902501</v>
      </c>
      <c r="J31" s="3">
        <v>11253.910359616501</v>
      </c>
      <c r="K31" s="3">
        <v>10247.0371155349</v>
      </c>
      <c r="L31" s="3">
        <v>33714.263467274301</v>
      </c>
      <c r="M31" s="3">
        <v>29898.003999999601</v>
      </c>
      <c r="N31" s="3">
        <v>93743.200676771201</v>
      </c>
      <c r="O31" s="3">
        <v>43807.400244369703</v>
      </c>
      <c r="P31" s="3">
        <v>9578.9435511297906</v>
      </c>
      <c r="Q31" s="3">
        <v>16.983226780390901</v>
      </c>
      <c r="R31" s="3">
        <v>1930.89992225019</v>
      </c>
      <c r="S31" s="3">
        <v>14202.2554487339</v>
      </c>
      <c r="T31" s="3">
        <v>7159.8819563257603</v>
      </c>
      <c r="U31" s="6">
        <f t="shared" si="0"/>
        <v>1.6427831207559366E-3</v>
      </c>
      <c r="V31" s="6">
        <f t="shared" si="1"/>
        <v>5.7444097221051428E-3</v>
      </c>
      <c r="W31" s="6">
        <f t="shared" si="2"/>
        <v>2.0396948166950177E-2</v>
      </c>
      <c r="X31" s="6">
        <f t="shared" si="3"/>
        <v>8.7697014441745862E-17</v>
      </c>
      <c r="Y31" s="6">
        <f t="shared" si="4"/>
        <v>1.4710281489515842E-3</v>
      </c>
      <c r="Z31" s="6">
        <f t="shared" si="5"/>
        <v>7.2442931227079288E-2</v>
      </c>
      <c r="AA31" s="6">
        <f t="shared" si="6"/>
        <v>0.15732682462428244</v>
      </c>
      <c r="AB31" s="6">
        <f t="shared" si="7"/>
        <v>9.3573113180123787E-3</v>
      </c>
      <c r="AC31" s="6">
        <f t="shared" si="8"/>
        <v>8.5201244112766417E-3</v>
      </c>
      <c r="AD31" s="6">
        <f t="shared" si="9"/>
        <v>2.8032465964259512E-2</v>
      </c>
      <c r="AE31" s="6">
        <f t="shared" si="10"/>
        <v>2.4859353084869355E-2</v>
      </c>
      <c r="AF31" s="6">
        <f t="shared" si="11"/>
        <v>7.794484624892184E-2</v>
      </c>
      <c r="AG31" s="6">
        <f t="shared" si="12"/>
        <v>3.6424626553832593E-2</v>
      </c>
      <c r="AH31" s="6">
        <f t="shared" si="13"/>
        <v>7.9646233212615457E-3</v>
      </c>
      <c r="AI31" s="6">
        <f t="shared" si="14"/>
        <v>1.4121077482435015E-5</v>
      </c>
      <c r="AJ31" s="6">
        <f t="shared" si="15"/>
        <v>1.6054892138874855E-3</v>
      </c>
      <c r="AK31" s="6">
        <f t="shared" si="16"/>
        <v>1.1808777696383691E-2</v>
      </c>
      <c r="AL31" s="6">
        <f t="shared" si="17"/>
        <v>5.9532413467564453E-3</v>
      </c>
    </row>
    <row r="32" spans="1:38" x14ac:dyDescent="0.2">
      <c r="A32" s="1" t="s">
        <v>16</v>
      </c>
      <c r="B32" s="16">
        <v>1332168.7026418201</v>
      </c>
      <c r="C32" s="3">
        <v>1755.7758884186001</v>
      </c>
      <c r="D32" s="3">
        <v>17382.675305918401</v>
      </c>
      <c r="E32" s="3">
        <v>22031.6939645448</v>
      </c>
      <c r="F32" s="3">
        <v>8.3819000000000005E-11</v>
      </c>
      <c r="G32" s="3">
        <v>1429.3761827963499</v>
      </c>
      <c r="H32" s="3">
        <v>58081.520190196999</v>
      </c>
      <c r="I32" s="3">
        <v>293123.49635136599</v>
      </c>
      <c r="J32" s="3">
        <v>7539.3070252614398</v>
      </c>
      <c r="K32" s="3">
        <v>5584.3313894972598</v>
      </c>
      <c r="L32" s="3">
        <v>39307.8756217595</v>
      </c>
      <c r="M32" s="3">
        <v>34025.510178663499</v>
      </c>
      <c r="N32" s="3">
        <v>207141.926272888</v>
      </c>
      <c r="O32" s="3">
        <v>16575.286355605302</v>
      </c>
      <c r="P32" s="3">
        <v>12173.038237107099</v>
      </c>
      <c r="Q32" s="3">
        <v>8.7274698872772696</v>
      </c>
      <c r="R32" s="3">
        <v>2725.0382555768001</v>
      </c>
      <c r="S32" s="3">
        <v>8604.1932128200006</v>
      </c>
      <c r="T32" s="3">
        <v>1773.0489252877301</v>
      </c>
      <c r="U32" s="6">
        <f t="shared" si="0"/>
        <v>1.317983139024904E-3</v>
      </c>
      <c r="V32" s="6">
        <f t="shared" si="1"/>
        <v>1.3048403908188854E-2</v>
      </c>
      <c r="W32" s="6">
        <f t="shared" si="2"/>
        <v>1.6538216158999839E-2</v>
      </c>
      <c r="X32" s="6">
        <f t="shared" si="3"/>
        <v>6.2919208230743429E-17</v>
      </c>
      <c r="Y32" s="6">
        <f t="shared" si="4"/>
        <v>1.072969346871577E-3</v>
      </c>
      <c r="Z32" s="6">
        <f t="shared" si="5"/>
        <v>4.3599222887473407E-2</v>
      </c>
      <c r="AA32" s="6">
        <f t="shared" si="6"/>
        <v>0.22003481673910638</v>
      </c>
      <c r="AB32" s="6">
        <f t="shared" si="7"/>
        <v>5.6594236227816052E-3</v>
      </c>
      <c r="AC32" s="6">
        <f t="shared" si="8"/>
        <v>4.1919100624590476E-3</v>
      </c>
      <c r="AD32" s="6">
        <f t="shared" si="9"/>
        <v>2.950668000517364E-2</v>
      </c>
      <c r="AE32" s="6">
        <f t="shared" si="10"/>
        <v>2.5541442394786489E-2</v>
      </c>
      <c r="AF32" s="6">
        <f t="shared" si="11"/>
        <v>0.15549226300100386</v>
      </c>
      <c r="AG32" s="6">
        <f t="shared" si="12"/>
        <v>1.2442332808701254E-2</v>
      </c>
      <c r="AH32" s="6">
        <f t="shared" si="13"/>
        <v>9.1377602648724451E-3</v>
      </c>
      <c r="AI32" s="6">
        <f t="shared" si="14"/>
        <v>6.5513248209253438E-6</v>
      </c>
      <c r="AJ32" s="6">
        <f t="shared" si="15"/>
        <v>2.0455654379004581E-3</v>
      </c>
      <c r="AK32" s="6">
        <f t="shared" si="16"/>
        <v>6.4587864853430715E-3</v>
      </c>
      <c r="AL32" s="6">
        <f t="shared" si="17"/>
        <v>1.3309492422180476E-3</v>
      </c>
    </row>
    <row r="33" spans="1:38" x14ac:dyDescent="0.2">
      <c r="A33" s="1" t="s">
        <v>17</v>
      </c>
      <c r="B33" s="16">
        <v>1339843.2039890799</v>
      </c>
      <c r="C33" s="3">
        <v>2466.2679435595201</v>
      </c>
      <c r="D33" s="3">
        <v>7729.2220978689202</v>
      </c>
      <c r="E33" s="3">
        <v>17005.6143007877</v>
      </c>
      <c r="F33" s="3">
        <v>1.45752E-10</v>
      </c>
      <c r="G33" s="3">
        <v>2240.4395152421698</v>
      </c>
      <c r="H33" s="3">
        <v>37712.840172550299</v>
      </c>
      <c r="I33" s="3">
        <v>125982.453610326</v>
      </c>
      <c r="J33" s="3">
        <v>2500.2759191319901</v>
      </c>
      <c r="K33" s="3">
        <v>5114.6329450340099</v>
      </c>
      <c r="L33" s="3">
        <v>27900.337497570901</v>
      </c>
      <c r="M33" s="3" t="s">
        <v>29</v>
      </c>
      <c r="N33" s="3">
        <v>106084.294925772</v>
      </c>
      <c r="O33" s="3">
        <v>80565.989518805494</v>
      </c>
      <c r="P33" s="3">
        <v>9615.0593313315403</v>
      </c>
      <c r="Q33" s="3">
        <v>0</v>
      </c>
      <c r="R33" s="3">
        <v>10131.666065223801</v>
      </c>
      <c r="S33" s="3">
        <v>4939.48102503265</v>
      </c>
      <c r="T33" s="3">
        <v>7442.5769083151099</v>
      </c>
      <c r="U33" s="6">
        <f t="shared" si="0"/>
        <v>1.8407138508571492E-3</v>
      </c>
      <c r="V33" s="6">
        <f t="shared" si="1"/>
        <v>5.7687512052581307E-3</v>
      </c>
      <c r="W33" s="6">
        <f t="shared" si="2"/>
        <v>1.2692242084862864E-2</v>
      </c>
      <c r="X33" s="6">
        <f t="shared" si="3"/>
        <v>1.0878287815026147E-16</v>
      </c>
      <c r="Y33" s="6">
        <f t="shared" si="4"/>
        <v>1.6721654508316855E-3</v>
      </c>
      <c r="Z33" s="6">
        <f t="shared" si="5"/>
        <v>2.8147204135729353E-2</v>
      </c>
      <c r="AA33" s="6">
        <f t="shared" si="6"/>
        <v>9.4027758796881425E-2</v>
      </c>
      <c r="AB33" s="6">
        <f t="shared" si="7"/>
        <v>1.8660959071091188E-3</v>
      </c>
      <c r="AC33" s="6">
        <f t="shared" si="8"/>
        <v>3.8173369315203059E-3</v>
      </c>
      <c r="AD33" s="6">
        <f t="shared" si="9"/>
        <v>2.082358399438379E-2</v>
      </c>
      <c r="AE33" s="6" t="e">
        <f t="shared" si="10"/>
        <v>#VALUE!</v>
      </c>
      <c r="AF33" s="6">
        <f t="shared" si="11"/>
        <v>7.917664888692201E-2</v>
      </c>
      <c r="AG33" s="6">
        <f t="shared" si="12"/>
        <v>6.0130908810029783E-2</v>
      </c>
      <c r="AH33" s="6">
        <f t="shared" si="13"/>
        <v>7.1762571192695362E-3</v>
      </c>
      <c r="AI33" s="6">
        <f t="shared" si="14"/>
        <v>0</v>
      </c>
      <c r="AJ33" s="6">
        <f t="shared" si="15"/>
        <v>7.5618296492149665E-3</v>
      </c>
      <c r="AK33" s="6">
        <f t="shared" si="16"/>
        <v>3.6866112469925308E-3</v>
      </c>
      <c r="AL33" s="6">
        <f t="shared" si="17"/>
        <v>5.5548118512349217E-3</v>
      </c>
    </row>
    <row r="34" spans="1:38" x14ac:dyDescent="0.2">
      <c r="A34" s="1" t="s">
        <v>18</v>
      </c>
      <c r="B34" s="16">
        <v>3097505.0515859299</v>
      </c>
      <c r="C34" s="3">
        <v>4364.0158899369499</v>
      </c>
      <c r="D34" s="3">
        <v>16880.247780478199</v>
      </c>
      <c r="E34" s="3">
        <v>11102.150091576899</v>
      </c>
      <c r="F34" s="3">
        <v>151.01472669416799</v>
      </c>
      <c r="G34" s="3">
        <v>1876.8304524325099</v>
      </c>
      <c r="H34" s="3">
        <v>25347.730277919101</v>
      </c>
      <c r="I34" s="3">
        <v>155115.974484545</v>
      </c>
      <c r="J34" s="3">
        <v>5149.5693467128203</v>
      </c>
      <c r="K34" s="3">
        <v>1834.5919695867799</v>
      </c>
      <c r="L34" s="3">
        <v>15919.0385524008</v>
      </c>
      <c r="M34" s="3" t="s">
        <v>29</v>
      </c>
      <c r="N34" s="3">
        <v>164938.21845466699</v>
      </c>
      <c r="O34" s="3">
        <v>152895.640644853</v>
      </c>
      <c r="P34" s="3">
        <v>17077.341028881801</v>
      </c>
      <c r="Q34" s="3">
        <v>78.5744176624723</v>
      </c>
      <c r="R34" s="3">
        <v>5434.9491947287097</v>
      </c>
      <c r="S34" s="3">
        <v>19259.0295105234</v>
      </c>
      <c r="T34" s="3">
        <v>3260.8351026528899</v>
      </c>
      <c r="U34" s="6">
        <f t="shared" si="0"/>
        <v>1.408880959759069E-3</v>
      </c>
      <c r="V34" s="6">
        <f t="shared" si="1"/>
        <v>5.4496271997475747E-3</v>
      </c>
      <c r="W34" s="6">
        <f t="shared" si="2"/>
        <v>3.5842234013121533E-3</v>
      </c>
      <c r="X34" s="6">
        <f t="shared" si="3"/>
        <v>4.8753665992198495E-5</v>
      </c>
      <c r="Y34" s="6">
        <f t="shared" si="4"/>
        <v>6.0591683344360272E-4</v>
      </c>
      <c r="Z34" s="6">
        <f t="shared" si="5"/>
        <v>8.1832732653465742E-3</v>
      </c>
      <c r="AA34" s="6">
        <f t="shared" si="6"/>
        <v>5.007771477406478E-2</v>
      </c>
      <c r="AB34" s="6">
        <f t="shared" si="7"/>
        <v>1.6624894103324315E-3</v>
      </c>
      <c r="AC34" s="6">
        <f t="shared" si="8"/>
        <v>5.9228054160798366E-4</v>
      </c>
      <c r="AD34" s="6">
        <f t="shared" si="9"/>
        <v>5.1393099566537318E-3</v>
      </c>
      <c r="AE34" s="6" t="e">
        <f t="shared" si="10"/>
        <v>#VALUE!</v>
      </c>
      <c r="AF34" s="6">
        <f t="shared" si="11"/>
        <v>5.3248732676067223E-2</v>
      </c>
      <c r="AG34" s="6">
        <f t="shared" si="12"/>
        <v>4.9360901144154735E-2</v>
      </c>
      <c r="AH34" s="6">
        <f t="shared" si="13"/>
        <v>5.5132568775434808E-3</v>
      </c>
      <c r="AI34" s="6">
        <f t="shared" si="14"/>
        <v>2.5367002265982428E-5</v>
      </c>
      <c r="AJ34" s="6">
        <f t="shared" si="15"/>
        <v>1.7546215758214834E-3</v>
      </c>
      <c r="AK34" s="6">
        <f t="shared" si="16"/>
        <v>6.2175942217310449E-3</v>
      </c>
      <c r="AL34" s="6">
        <f t="shared" si="17"/>
        <v>1.0527295511538663E-3</v>
      </c>
    </row>
    <row r="35" spans="1:38" x14ac:dyDescent="0.2">
      <c r="A35" s="1" t="s">
        <v>19</v>
      </c>
      <c r="B35" s="16">
        <v>1173.89387950844</v>
      </c>
      <c r="C35" s="3">
        <v>1369.7487369990699</v>
      </c>
      <c r="D35" s="3">
        <v>3338.3051216245799</v>
      </c>
      <c r="E35" s="3">
        <v>1052.5146042066799</v>
      </c>
      <c r="F35" s="3">
        <v>1168.71793280252</v>
      </c>
      <c r="G35" s="3">
        <v>868.69086935506596</v>
      </c>
      <c r="H35" s="3">
        <v>933.27361677842396</v>
      </c>
      <c r="I35" s="3">
        <v>2423.98700032755</v>
      </c>
      <c r="J35" s="3">
        <v>2315.6702574117899</v>
      </c>
      <c r="K35" s="3">
        <v>914.83023516067101</v>
      </c>
      <c r="L35" s="3">
        <v>571.49280671066799</v>
      </c>
      <c r="M35" s="3" t="s">
        <v>29</v>
      </c>
      <c r="N35" s="3">
        <v>1230.49532997909</v>
      </c>
      <c r="O35" s="3">
        <v>3129.4625649653599</v>
      </c>
      <c r="P35" s="3">
        <v>1021.4731926235</v>
      </c>
      <c r="Q35" s="3" t="s">
        <v>29</v>
      </c>
      <c r="R35" s="3">
        <v>1900.9626454133199</v>
      </c>
      <c r="S35" s="3">
        <v>2681.9455643885599</v>
      </c>
      <c r="T35" s="3">
        <v>4103.4391914299204</v>
      </c>
      <c r="U35" s="6">
        <f t="shared" si="0"/>
        <v>1.1668420467211591</v>
      </c>
      <c r="V35" s="6">
        <f t="shared" si="1"/>
        <v>2.8437878243495676</v>
      </c>
      <c r="W35" s="6">
        <f t="shared" si="2"/>
        <v>0.89660115158570652</v>
      </c>
      <c r="X35" s="6">
        <f t="shared" si="3"/>
        <v>0.99559078823369662</v>
      </c>
      <c r="Y35" s="6">
        <f t="shared" si="4"/>
        <v>0.7400080062763631</v>
      </c>
      <c r="Z35" s="6">
        <f t="shared" si="5"/>
        <v>0.79502383739254678</v>
      </c>
      <c r="AA35" s="6">
        <f t="shared" si="6"/>
        <v>2.0649115244919565</v>
      </c>
      <c r="AB35" s="6">
        <f t="shared" si="7"/>
        <v>1.9726402001358596</v>
      </c>
      <c r="AC35" s="6">
        <f t="shared" si="8"/>
        <v>0.77931255212247108</v>
      </c>
      <c r="AD35" s="6">
        <f t="shared" si="9"/>
        <v>0.48683515323376308</v>
      </c>
      <c r="AE35" s="6" t="e">
        <f t="shared" si="10"/>
        <v>#VALUE!</v>
      </c>
      <c r="AF35" s="6">
        <f t="shared" si="11"/>
        <v>1.0482168375341998</v>
      </c>
      <c r="AG35" s="6">
        <f t="shared" si="12"/>
        <v>2.6658820014257172</v>
      </c>
      <c r="AH35" s="6">
        <f t="shared" si="13"/>
        <v>0.87015803596423458</v>
      </c>
      <c r="AI35" s="6" t="e">
        <f t="shared" si="14"/>
        <v>#VALUE!</v>
      </c>
      <c r="AJ35" s="6">
        <f t="shared" si="15"/>
        <v>1.6193649857083632</v>
      </c>
      <c r="AK35" s="6">
        <f t="shared" si="16"/>
        <v>2.2846575923128638</v>
      </c>
      <c r="AL35" s="6">
        <f t="shared" si="17"/>
        <v>3.4955793390354906</v>
      </c>
    </row>
    <row r="36" spans="1:38" x14ac:dyDescent="0.2">
      <c r="A36" s="1" t="s">
        <v>20</v>
      </c>
      <c r="B36" s="16">
        <v>1375.3693523341301</v>
      </c>
      <c r="C36" s="3">
        <v>1576.6485446266599</v>
      </c>
      <c r="D36" s="3">
        <v>2248.31787021025</v>
      </c>
      <c r="E36" s="3">
        <v>1870.86823339943</v>
      </c>
      <c r="F36" s="3">
        <v>1934.1989337190701</v>
      </c>
      <c r="G36" s="3">
        <v>763.43816857177706</v>
      </c>
      <c r="H36" s="3">
        <v>1583.21110326603</v>
      </c>
      <c r="I36" s="3">
        <v>2706.7480127859999</v>
      </c>
      <c r="J36" s="3">
        <v>1157.6908487445601</v>
      </c>
      <c r="K36" s="3">
        <v>2118.37258633892</v>
      </c>
      <c r="L36" s="3">
        <v>1257.3591203614201</v>
      </c>
      <c r="M36" s="3" t="s">
        <v>29</v>
      </c>
      <c r="N36" s="3">
        <v>988.39343138898596</v>
      </c>
      <c r="O36" s="3">
        <v>2790.6872402782201</v>
      </c>
      <c r="P36" s="3">
        <v>1402.3779346501401</v>
      </c>
      <c r="Q36" s="3">
        <v>3318.3672224853699</v>
      </c>
      <c r="R36" s="3">
        <v>1499.3413962172001</v>
      </c>
      <c r="S36" s="3">
        <v>1046.1688972100601</v>
      </c>
      <c r="T36" s="3">
        <v>5424.8813315261696</v>
      </c>
      <c r="U36" s="6">
        <f t="shared" si="0"/>
        <v>1.146345555796296</v>
      </c>
      <c r="V36" s="6">
        <f t="shared" si="1"/>
        <v>1.6347011560164875</v>
      </c>
      <c r="W36" s="6">
        <f t="shared" si="2"/>
        <v>1.3602660479705995</v>
      </c>
      <c r="X36" s="6">
        <f t="shared" si="3"/>
        <v>1.4063123701546454</v>
      </c>
      <c r="Y36" s="6">
        <f t="shared" si="4"/>
        <v>0.55507865380026922</v>
      </c>
      <c r="Z36" s="6">
        <f t="shared" si="5"/>
        <v>1.1511170439992524</v>
      </c>
      <c r="AA36" s="6">
        <f t="shared" si="6"/>
        <v>1.9680153612499769</v>
      </c>
      <c r="AB36" s="6">
        <f t="shared" si="7"/>
        <v>0.84173087525896273</v>
      </c>
      <c r="AC36" s="6">
        <f t="shared" si="8"/>
        <v>1.5402208743010335</v>
      </c>
      <c r="AD36" s="6">
        <f t="shared" si="9"/>
        <v>0.91419742502445933</v>
      </c>
      <c r="AE36" s="6" t="e">
        <f t="shared" si="10"/>
        <v>#VALUE!</v>
      </c>
      <c r="AF36" s="6">
        <f t="shared" si="11"/>
        <v>0.71863854586521803</v>
      </c>
      <c r="AG36" s="6">
        <f t="shared" si="12"/>
        <v>2.0290456781970336</v>
      </c>
      <c r="AH36" s="6">
        <f t="shared" si="13"/>
        <v>1.0196373303434265</v>
      </c>
      <c r="AI36" s="6">
        <f t="shared" si="14"/>
        <v>2.4127098781529419</v>
      </c>
      <c r="AJ36" s="6">
        <f t="shared" si="15"/>
        <v>1.0901372737968007</v>
      </c>
      <c r="AK36" s="6">
        <f t="shared" si="16"/>
        <v>0.76064578248352988</v>
      </c>
      <c r="AL36" s="6">
        <f t="shared" si="17"/>
        <v>3.9443087213770176</v>
      </c>
    </row>
    <row r="37" spans="1:38" x14ac:dyDescent="0.2">
      <c r="A37" s="1" t="s">
        <v>21</v>
      </c>
      <c r="B37" s="16">
        <v>1607.25468726803</v>
      </c>
      <c r="C37" s="3">
        <v>1134.7299170346801</v>
      </c>
      <c r="D37" s="3">
        <v>10219.215848109399</v>
      </c>
      <c r="E37" s="3">
        <v>1994.7151740178799</v>
      </c>
      <c r="F37" s="3">
        <v>3552.4212753869101</v>
      </c>
      <c r="G37" s="3">
        <v>806.59663722184803</v>
      </c>
      <c r="H37" s="3">
        <v>1457.9769824794901</v>
      </c>
      <c r="I37" s="3">
        <v>1542.4728836546101</v>
      </c>
      <c r="J37" s="3">
        <v>2019.8408314732201</v>
      </c>
      <c r="K37" s="3">
        <v>4539.1536588831696</v>
      </c>
      <c r="L37" s="3">
        <v>236.72304628136399</v>
      </c>
      <c r="M37" s="3" t="s">
        <v>29</v>
      </c>
      <c r="N37" s="3">
        <v>1202.6750771469999</v>
      </c>
      <c r="O37" s="3">
        <v>3398.8100356749201</v>
      </c>
      <c r="P37" s="3">
        <v>7775.4024658139497</v>
      </c>
      <c r="Q37" s="3">
        <v>2.1792900000000001E-10</v>
      </c>
      <c r="R37" s="3">
        <v>5835.8249545757599</v>
      </c>
      <c r="S37" s="3">
        <v>3785.8682610230699</v>
      </c>
      <c r="T37" s="3">
        <v>3484.8570828838301</v>
      </c>
      <c r="U37" s="6">
        <f t="shared" si="0"/>
        <v>0.70600504451691137</v>
      </c>
      <c r="V37" s="6">
        <f t="shared" si="1"/>
        <v>6.3581807718848582</v>
      </c>
      <c r="W37" s="6">
        <f t="shared" si="2"/>
        <v>1.2410697506867721</v>
      </c>
      <c r="X37" s="6">
        <f t="shared" si="3"/>
        <v>2.21024166457727</v>
      </c>
      <c r="Y37" s="6">
        <f t="shared" si="4"/>
        <v>0.50184743190444825</v>
      </c>
      <c r="Z37" s="6">
        <f t="shared" si="5"/>
        <v>0.90712255750687631</v>
      </c>
      <c r="AA37" s="6">
        <f t="shared" si="6"/>
        <v>0.95969412680728627</v>
      </c>
      <c r="AB37" s="6">
        <f t="shared" si="7"/>
        <v>1.2567024053334654</v>
      </c>
      <c r="AC37" s="6">
        <f t="shared" si="8"/>
        <v>2.8241657621784295</v>
      </c>
      <c r="AD37" s="6">
        <f t="shared" si="9"/>
        <v>0.1472840914116354</v>
      </c>
      <c r="AE37" s="6" t="e">
        <f t="shared" si="10"/>
        <v>#VALUE!</v>
      </c>
      <c r="AF37" s="6">
        <f t="shared" si="11"/>
        <v>0.74827909146824512</v>
      </c>
      <c r="AG37" s="6">
        <f t="shared" si="12"/>
        <v>2.1146679879665675</v>
      </c>
      <c r="AH37" s="6">
        <f t="shared" si="13"/>
        <v>4.837691578943458</v>
      </c>
      <c r="AI37" s="6">
        <f t="shared" si="14"/>
        <v>1.3559083182418967E-13</v>
      </c>
      <c r="AJ37" s="6">
        <f t="shared" si="15"/>
        <v>3.6309273202340719</v>
      </c>
      <c r="AK37" s="6">
        <f t="shared" si="16"/>
        <v>2.3554874600852407</v>
      </c>
      <c r="AL37" s="6">
        <f t="shared" si="17"/>
        <v>2.1682046476450476</v>
      </c>
    </row>
    <row r="38" spans="1:38" x14ac:dyDescent="0.2">
      <c r="A38" s="1" t="s">
        <v>22</v>
      </c>
      <c r="B38" s="16">
        <v>2104.3366574268898</v>
      </c>
      <c r="C38" s="3">
        <v>1745.44100068632</v>
      </c>
      <c r="D38" s="3">
        <v>5747.3930596863602</v>
      </c>
      <c r="E38" s="3">
        <v>2228.1648340101001</v>
      </c>
      <c r="F38" s="3">
        <v>3986.3178802888201</v>
      </c>
      <c r="G38" s="3">
        <v>2078.8676255075502</v>
      </c>
      <c r="H38" s="3">
        <v>2056.4431932160101</v>
      </c>
      <c r="I38" s="3">
        <v>1990.24181896595</v>
      </c>
      <c r="J38" s="3">
        <v>2105.0945940670599</v>
      </c>
      <c r="K38" s="3">
        <v>1715.8345354016201</v>
      </c>
      <c r="L38" s="3">
        <v>2682.4618176098002</v>
      </c>
      <c r="M38" s="3" t="s">
        <v>29</v>
      </c>
      <c r="N38" s="3">
        <v>1357.8212042253499</v>
      </c>
      <c r="O38" s="3">
        <v>2799.7294627962401</v>
      </c>
      <c r="P38" s="3">
        <v>1612.3823832662299</v>
      </c>
      <c r="Q38" s="3">
        <v>2.4141107366405898</v>
      </c>
      <c r="R38" s="3">
        <v>1293.1285791635401</v>
      </c>
      <c r="S38" s="3">
        <v>1770.9624205693301</v>
      </c>
      <c r="T38" s="3">
        <v>3251.51284840058</v>
      </c>
      <c r="U38" s="6">
        <f t="shared" si="0"/>
        <v>0.82944950586974275</v>
      </c>
      <c r="V38" s="6">
        <f t="shared" si="1"/>
        <v>2.7312136769570294</v>
      </c>
      <c r="W38" s="6">
        <f t="shared" si="2"/>
        <v>1.0588442805224061</v>
      </c>
      <c r="X38" s="6">
        <f t="shared" si="3"/>
        <v>1.8943346665657348</v>
      </c>
      <c r="Y38" s="6">
        <f t="shared" si="4"/>
        <v>0.98789688340529969</v>
      </c>
      <c r="Z38" s="6">
        <f t="shared" si="5"/>
        <v>0.97724058836220518</v>
      </c>
      <c r="AA38" s="6">
        <f t="shared" si="6"/>
        <v>0.94578109065473814</v>
      </c>
      <c r="AB38" s="6">
        <f t="shared" si="7"/>
        <v>1.0003601784141787</v>
      </c>
      <c r="AC38" s="6">
        <f t="shared" si="8"/>
        <v>0.81538024314972646</v>
      </c>
      <c r="AD38" s="6">
        <f t="shared" si="9"/>
        <v>1.2747303565437205</v>
      </c>
      <c r="AE38" s="6" t="e">
        <f t="shared" si="10"/>
        <v>#VALUE!</v>
      </c>
      <c r="AF38" s="6">
        <f t="shared" si="11"/>
        <v>0.64524903818652612</v>
      </c>
      <c r="AG38" s="6">
        <f t="shared" si="12"/>
        <v>1.3304570126244213</v>
      </c>
      <c r="AH38" s="6">
        <f t="shared" si="13"/>
        <v>0.76621883555352566</v>
      </c>
      <c r="AI38" s="6">
        <f t="shared" si="14"/>
        <v>1.1472074718274789E-3</v>
      </c>
      <c r="AJ38" s="6">
        <f t="shared" si="15"/>
        <v>0.61450651187378591</v>
      </c>
      <c r="AK38" s="6">
        <f t="shared" si="16"/>
        <v>0.8415775177032756</v>
      </c>
      <c r="AL38" s="6">
        <f t="shared" si="17"/>
        <v>1.5451486039198774</v>
      </c>
    </row>
    <row r="39" spans="1:38" x14ac:dyDescent="0.2">
      <c r="A39" s="1" t="s">
        <v>23</v>
      </c>
      <c r="B39" s="16">
        <v>2148.81802991621</v>
      </c>
      <c r="C39" s="3">
        <v>4940.7769003854601</v>
      </c>
      <c r="D39" s="3">
        <v>9850.3596849865298</v>
      </c>
      <c r="E39" s="3">
        <v>3163.10737544012</v>
      </c>
      <c r="F39" s="3">
        <v>4625.4758929140899</v>
      </c>
      <c r="G39" s="3">
        <v>679.70771632413903</v>
      </c>
      <c r="H39" s="3">
        <v>3285.6483748107198</v>
      </c>
      <c r="I39" s="3">
        <v>3149.2297873943799</v>
      </c>
      <c r="J39" s="3">
        <v>2623.3001725986601</v>
      </c>
      <c r="K39" s="3">
        <v>3042.1120000610999</v>
      </c>
      <c r="L39" s="3">
        <v>955.13487474434703</v>
      </c>
      <c r="M39" s="3" t="s">
        <v>29</v>
      </c>
      <c r="N39" s="3">
        <v>1199.0686621079501</v>
      </c>
      <c r="O39" s="3">
        <v>3727.5972714075201</v>
      </c>
      <c r="P39" s="3">
        <v>1342.7501649933099</v>
      </c>
      <c r="Q39" s="3">
        <v>1.4528599999999999E-10</v>
      </c>
      <c r="R39" s="3">
        <v>16614.481487016099</v>
      </c>
      <c r="S39" s="3">
        <v>3172.13737962602</v>
      </c>
      <c r="T39" s="3">
        <v>4359.2517890428599</v>
      </c>
      <c r="U39" s="6">
        <f t="shared" si="0"/>
        <v>2.2992998158053051</v>
      </c>
      <c r="V39" s="6">
        <f t="shared" si="1"/>
        <v>4.5840827598466447</v>
      </c>
      <c r="W39" s="6">
        <f t="shared" si="2"/>
        <v>1.4720219820398011</v>
      </c>
      <c r="X39" s="6">
        <f t="shared" si="3"/>
        <v>2.1525675178248824</v>
      </c>
      <c r="Y39" s="6">
        <f t="shared" si="4"/>
        <v>0.31631702026934466</v>
      </c>
      <c r="Z39" s="6">
        <f t="shared" si="5"/>
        <v>1.5290491465854086</v>
      </c>
      <c r="AA39" s="6">
        <f t="shared" si="6"/>
        <v>1.4655637394838779</v>
      </c>
      <c r="AB39" s="6">
        <f t="shared" si="7"/>
        <v>1.2208107601837983</v>
      </c>
      <c r="AC39" s="6">
        <f t="shared" si="8"/>
        <v>1.4157141078063844</v>
      </c>
      <c r="AD39" s="6">
        <f t="shared" si="9"/>
        <v>0.44449314062279677</v>
      </c>
      <c r="AE39" s="6" t="e">
        <f t="shared" si="10"/>
        <v>#VALUE!</v>
      </c>
      <c r="AF39" s="6">
        <f t="shared" si="11"/>
        <v>0.55801312415212101</v>
      </c>
      <c r="AG39" s="6">
        <f t="shared" si="12"/>
        <v>1.7347198410992821</v>
      </c>
      <c r="AH39" s="6">
        <f t="shared" si="13"/>
        <v>0.62487848961583248</v>
      </c>
      <c r="AI39" s="6">
        <f t="shared" si="14"/>
        <v>6.7612053685935059E-14</v>
      </c>
      <c r="AJ39" s="6">
        <f t="shared" si="15"/>
        <v>7.731916456259424</v>
      </c>
      <c r="AK39" s="6">
        <f t="shared" si="16"/>
        <v>1.4762242942226769</v>
      </c>
      <c r="AL39" s="6">
        <f t="shared" si="17"/>
        <v>2.0286742424684712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D1A87-F3FD-4F10-B46B-97571F0E8314}">
  <dimension ref="A1:AL39"/>
  <sheetViews>
    <sheetView topLeftCell="A6" workbookViewId="0">
      <selection activeCell="B26" sqref="B26"/>
    </sheetView>
  </sheetViews>
  <sheetFormatPr defaultRowHeight="15" x14ac:dyDescent="0.25"/>
  <cols>
    <col min="1" max="2" width="23.140625" customWidth="1"/>
  </cols>
  <sheetData>
    <row r="1" spans="1:38" x14ac:dyDescent="0.25">
      <c r="A1" t="s">
        <v>156</v>
      </c>
      <c r="B1" s="28" t="s">
        <v>204</v>
      </c>
    </row>
    <row r="2" spans="1:38" x14ac:dyDescent="0.25">
      <c r="A2" t="s">
        <v>155</v>
      </c>
      <c r="C2">
        <v>2.56</v>
      </c>
      <c r="D2">
        <v>4.08</v>
      </c>
      <c r="E2">
        <v>5.72</v>
      </c>
      <c r="F2">
        <v>5.98</v>
      </c>
      <c r="G2">
        <v>6.12</v>
      </c>
      <c r="H2">
        <v>6.18</v>
      </c>
      <c r="I2">
        <v>6.27</v>
      </c>
      <c r="J2">
        <v>6.61</v>
      </c>
      <c r="K2">
        <v>6.93</v>
      </c>
      <c r="L2">
        <v>6.96</v>
      </c>
      <c r="M2">
        <v>6.98</v>
      </c>
      <c r="N2">
        <v>7.06</v>
      </c>
      <c r="O2">
        <v>7.25</v>
      </c>
      <c r="P2">
        <v>7.79</v>
      </c>
      <c r="Q2">
        <v>10.01</v>
      </c>
      <c r="R2">
        <v>10.48</v>
      </c>
      <c r="S2">
        <v>10.55</v>
      </c>
      <c r="T2">
        <v>10.7</v>
      </c>
      <c r="U2">
        <v>2.56</v>
      </c>
      <c r="V2">
        <v>4.08</v>
      </c>
      <c r="W2">
        <v>5.72</v>
      </c>
      <c r="X2">
        <v>5.98</v>
      </c>
      <c r="Y2">
        <v>6.12</v>
      </c>
      <c r="Z2">
        <v>6.18</v>
      </c>
      <c r="AA2">
        <v>6.27</v>
      </c>
      <c r="AB2">
        <v>6.61</v>
      </c>
      <c r="AC2">
        <v>6.93</v>
      </c>
      <c r="AD2">
        <v>6.96</v>
      </c>
      <c r="AE2">
        <v>6.98</v>
      </c>
      <c r="AF2">
        <v>7.06</v>
      </c>
      <c r="AG2">
        <v>7.25</v>
      </c>
      <c r="AH2">
        <v>7.79</v>
      </c>
      <c r="AI2">
        <v>10.01</v>
      </c>
      <c r="AJ2">
        <v>10.48</v>
      </c>
      <c r="AK2">
        <v>10.55</v>
      </c>
      <c r="AL2">
        <v>10.7</v>
      </c>
    </row>
    <row r="3" spans="1:38" x14ac:dyDescent="0.25">
      <c r="A3" t="s">
        <v>154</v>
      </c>
      <c r="C3">
        <v>1243</v>
      </c>
      <c r="D3">
        <v>1485</v>
      </c>
      <c r="E3">
        <v>1807</v>
      </c>
      <c r="F3">
        <v>1865</v>
      </c>
      <c r="G3">
        <v>1897</v>
      </c>
      <c r="H3">
        <v>1910</v>
      </c>
      <c r="I3">
        <v>1930</v>
      </c>
      <c r="J3">
        <v>2008</v>
      </c>
      <c r="K3">
        <v>2097</v>
      </c>
      <c r="L3">
        <v>2106</v>
      </c>
      <c r="M3">
        <v>2111</v>
      </c>
      <c r="N3">
        <v>2133</v>
      </c>
      <c r="O3">
        <v>2186</v>
      </c>
      <c r="P3">
        <v>2336</v>
      </c>
      <c r="Q3">
        <v>2893</v>
      </c>
      <c r="R3">
        <v>3149</v>
      </c>
      <c r="S3">
        <v>3187</v>
      </c>
      <c r="T3">
        <v>3269</v>
      </c>
      <c r="U3">
        <v>1243</v>
      </c>
      <c r="V3">
        <v>1485</v>
      </c>
      <c r="W3">
        <v>1807</v>
      </c>
      <c r="X3">
        <v>1865</v>
      </c>
      <c r="Y3">
        <v>1897</v>
      </c>
      <c r="Z3">
        <v>1910</v>
      </c>
      <c r="AA3">
        <v>1930</v>
      </c>
      <c r="AB3">
        <v>2008</v>
      </c>
      <c r="AC3">
        <v>2097</v>
      </c>
      <c r="AD3">
        <v>2106</v>
      </c>
      <c r="AE3">
        <v>2111</v>
      </c>
      <c r="AF3">
        <v>2133</v>
      </c>
      <c r="AG3">
        <v>2186</v>
      </c>
      <c r="AH3">
        <v>2336</v>
      </c>
      <c r="AI3">
        <v>2893</v>
      </c>
      <c r="AJ3">
        <v>3149</v>
      </c>
      <c r="AK3">
        <v>3187</v>
      </c>
      <c r="AL3">
        <v>3269</v>
      </c>
    </row>
    <row r="4" spans="1:38" x14ac:dyDescent="0.25">
      <c r="A4" t="s">
        <v>152</v>
      </c>
      <c r="C4">
        <v>155</v>
      </c>
      <c r="D4">
        <v>161</v>
      </c>
      <c r="E4">
        <v>199</v>
      </c>
      <c r="F4">
        <v>179</v>
      </c>
      <c r="G4">
        <v>270</v>
      </c>
      <c r="H4">
        <v>236</v>
      </c>
      <c r="I4">
        <v>270</v>
      </c>
      <c r="J4">
        <v>250.4</v>
      </c>
      <c r="K4">
        <v>294.5</v>
      </c>
      <c r="L4">
        <v>264.39999999999998</v>
      </c>
      <c r="M4">
        <v>264.39999999999998</v>
      </c>
      <c r="N4">
        <v>298.39999999999998</v>
      </c>
      <c r="O4">
        <v>355.5</v>
      </c>
      <c r="P4">
        <v>155</v>
      </c>
      <c r="Q4">
        <v>250.2</v>
      </c>
      <c r="R4">
        <v>129.1</v>
      </c>
      <c r="S4">
        <v>129.1</v>
      </c>
      <c r="T4">
        <v>129.1</v>
      </c>
      <c r="U4">
        <v>155</v>
      </c>
      <c r="V4">
        <v>161</v>
      </c>
      <c r="W4">
        <v>199</v>
      </c>
      <c r="X4">
        <v>179</v>
      </c>
      <c r="Y4">
        <v>270</v>
      </c>
      <c r="Z4">
        <v>236</v>
      </c>
      <c r="AA4">
        <v>270</v>
      </c>
      <c r="AB4">
        <v>250.4</v>
      </c>
      <c r="AC4">
        <v>294.5</v>
      </c>
      <c r="AD4">
        <v>264.39999999999998</v>
      </c>
      <c r="AE4">
        <v>264.39999999999998</v>
      </c>
      <c r="AF4">
        <v>298.39999999999998</v>
      </c>
      <c r="AG4">
        <v>355.5</v>
      </c>
      <c r="AH4">
        <v>155</v>
      </c>
      <c r="AI4">
        <v>250.2</v>
      </c>
      <c r="AJ4">
        <v>129.1</v>
      </c>
      <c r="AK4">
        <v>129.1</v>
      </c>
      <c r="AL4">
        <v>129.1</v>
      </c>
    </row>
    <row r="5" spans="1:38" x14ac:dyDescent="0.25">
      <c r="A5" t="s">
        <v>153</v>
      </c>
      <c r="C5" t="s">
        <v>118</v>
      </c>
      <c r="D5" t="s">
        <v>121</v>
      </c>
      <c r="E5" t="s">
        <v>126</v>
      </c>
      <c r="F5" t="s">
        <v>127</v>
      </c>
      <c r="G5" t="s">
        <v>128</v>
      </c>
      <c r="H5" t="s">
        <v>129</v>
      </c>
      <c r="I5" t="s">
        <v>130</v>
      </c>
      <c r="J5" t="s">
        <v>132</v>
      </c>
      <c r="K5" t="s">
        <v>133</v>
      </c>
      <c r="L5" t="s">
        <v>134</v>
      </c>
      <c r="M5" t="s">
        <v>135</v>
      </c>
      <c r="N5" t="s">
        <v>136</v>
      </c>
      <c r="O5" t="s">
        <v>138</v>
      </c>
      <c r="P5" t="s">
        <v>140</v>
      </c>
      <c r="Q5" t="s">
        <v>146</v>
      </c>
      <c r="R5" t="s">
        <v>147</v>
      </c>
      <c r="S5" t="s">
        <v>148</v>
      </c>
      <c r="T5" t="s">
        <v>149</v>
      </c>
      <c r="U5" t="s">
        <v>118</v>
      </c>
      <c r="V5" t="s">
        <v>121</v>
      </c>
      <c r="W5" t="s">
        <v>126</v>
      </c>
      <c r="X5" t="s">
        <v>127</v>
      </c>
      <c r="Y5" t="s">
        <v>128</v>
      </c>
      <c r="Z5" t="s">
        <v>129</v>
      </c>
      <c r="AA5" t="s">
        <v>130</v>
      </c>
      <c r="AB5" t="s">
        <v>132</v>
      </c>
      <c r="AC5" t="s">
        <v>133</v>
      </c>
      <c r="AD5" t="s">
        <v>134</v>
      </c>
      <c r="AE5" t="s">
        <v>135</v>
      </c>
      <c r="AF5" t="s">
        <v>136</v>
      </c>
      <c r="AG5" t="s">
        <v>138</v>
      </c>
      <c r="AH5" t="s">
        <v>140</v>
      </c>
      <c r="AI5" t="s">
        <v>146</v>
      </c>
      <c r="AJ5" t="s">
        <v>147</v>
      </c>
      <c r="AK5" t="s">
        <v>148</v>
      </c>
      <c r="AL5" t="s">
        <v>149</v>
      </c>
    </row>
    <row r="6" spans="1:38" x14ac:dyDescent="0.25">
      <c r="A6" t="s">
        <v>201</v>
      </c>
      <c r="C6">
        <v>4</v>
      </c>
      <c r="D6">
        <v>4</v>
      </c>
      <c r="E6">
        <v>2</v>
      </c>
      <c r="F6">
        <v>4</v>
      </c>
      <c r="G6">
        <v>2</v>
      </c>
      <c r="H6">
        <v>2</v>
      </c>
      <c r="I6">
        <v>1</v>
      </c>
      <c r="J6">
        <v>3</v>
      </c>
      <c r="K6">
        <v>1</v>
      </c>
      <c r="L6">
        <v>2</v>
      </c>
      <c r="M6">
        <v>1</v>
      </c>
      <c r="N6">
        <v>1</v>
      </c>
      <c r="O6">
        <v>3</v>
      </c>
      <c r="P6">
        <v>3</v>
      </c>
      <c r="Q6">
        <v>4</v>
      </c>
      <c r="R6">
        <v>3</v>
      </c>
      <c r="S6">
        <v>2</v>
      </c>
      <c r="T6">
        <v>2</v>
      </c>
      <c r="U6">
        <v>4</v>
      </c>
      <c r="V6">
        <v>4</v>
      </c>
      <c r="W6">
        <v>2</v>
      </c>
      <c r="X6">
        <v>4</v>
      </c>
      <c r="Y6">
        <v>2</v>
      </c>
      <c r="Z6">
        <v>2</v>
      </c>
      <c r="AA6">
        <v>1</v>
      </c>
      <c r="AB6">
        <v>3</v>
      </c>
      <c r="AC6">
        <v>1</v>
      </c>
      <c r="AD6">
        <v>2</v>
      </c>
      <c r="AE6">
        <v>1</v>
      </c>
      <c r="AF6">
        <v>1</v>
      </c>
      <c r="AG6">
        <v>3</v>
      </c>
      <c r="AH6">
        <v>3</v>
      </c>
      <c r="AI6">
        <v>4</v>
      </c>
      <c r="AJ6">
        <v>3</v>
      </c>
      <c r="AK6">
        <v>2</v>
      </c>
      <c r="AL6">
        <v>2</v>
      </c>
    </row>
    <row r="7" spans="1:38" x14ac:dyDescent="0.25">
      <c r="A7" t="s">
        <v>116</v>
      </c>
      <c r="C7" t="s">
        <v>81</v>
      </c>
      <c r="D7" t="s">
        <v>84</v>
      </c>
      <c r="E7" t="s">
        <v>89</v>
      </c>
      <c r="F7" t="s">
        <v>90</v>
      </c>
      <c r="G7" t="s">
        <v>91</v>
      </c>
      <c r="H7" t="s">
        <v>92</v>
      </c>
      <c r="I7" t="s">
        <v>93</v>
      </c>
      <c r="J7" t="s">
        <v>95</v>
      </c>
      <c r="K7" t="s">
        <v>96</v>
      </c>
      <c r="L7" t="s">
        <v>97</v>
      </c>
      <c r="M7" t="s">
        <v>98</v>
      </c>
      <c r="N7" t="s">
        <v>99</v>
      </c>
      <c r="O7" t="s">
        <v>101</v>
      </c>
      <c r="P7" t="s">
        <v>104</v>
      </c>
      <c r="Q7" t="s">
        <v>110</v>
      </c>
      <c r="R7" t="s">
        <v>111</v>
      </c>
      <c r="S7" t="s">
        <v>112</v>
      </c>
      <c r="T7" t="s">
        <v>113</v>
      </c>
      <c r="U7" s="18" t="s">
        <v>81</v>
      </c>
      <c r="V7" t="s">
        <v>84</v>
      </c>
      <c r="W7" t="s">
        <v>89</v>
      </c>
      <c r="X7" t="s">
        <v>90</v>
      </c>
      <c r="Y7" t="s">
        <v>91</v>
      </c>
      <c r="Z7" t="s">
        <v>92</v>
      </c>
      <c r="AA7" t="s">
        <v>93</v>
      </c>
      <c r="AB7" t="s">
        <v>95</v>
      </c>
      <c r="AC7" t="s">
        <v>96</v>
      </c>
      <c r="AD7" t="s">
        <v>97</v>
      </c>
      <c r="AE7" t="s">
        <v>98</v>
      </c>
      <c r="AF7" t="s">
        <v>99</v>
      </c>
      <c r="AG7" t="s">
        <v>101</v>
      </c>
      <c r="AH7" t="s">
        <v>104</v>
      </c>
      <c r="AI7" t="s">
        <v>110</v>
      </c>
      <c r="AJ7" t="s">
        <v>111</v>
      </c>
      <c r="AK7" t="s">
        <v>112</v>
      </c>
      <c r="AL7" t="s">
        <v>113</v>
      </c>
    </row>
    <row r="8" spans="1:38" x14ac:dyDescent="0.25">
      <c r="A8" t="s">
        <v>205</v>
      </c>
      <c r="B8">
        <v>2.0899999999999998E-2</v>
      </c>
      <c r="C8" s="27">
        <v>0.11751858111568962</v>
      </c>
      <c r="D8" s="27">
        <v>0.26655245603043176</v>
      </c>
      <c r="E8" s="27">
        <v>4.696522038215134E-2</v>
      </c>
      <c r="F8" s="27">
        <v>0.53031269182817309</v>
      </c>
      <c r="G8" s="27">
        <v>7.9083324434612735E-3</v>
      </c>
      <c r="H8" s="27">
        <v>0.21004672641741626</v>
      </c>
      <c r="I8" s="27">
        <v>0.36521466193886259</v>
      </c>
      <c r="J8" s="27">
        <v>5.1312119203944385E-2</v>
      </c>
      <c r="K8" s="27">
        <v>1.3543041134620589E-2</v>
      </c>
      <c r="L8" s="27">
        <v>2.6767723267248283E-2</v>
      </c>
      <c r="M8" s="27">
        <v>0.11835636377792154</v>
      </c>
      <c r="N8" s="27">
        <v>9.8767509235853881E-2</v>
      </c>
      <c r="O8" s="27">
        <v>3.7489689864038347E-2</v>
      </c>
      <c r="P8" s="27">
        <v>0.13097526267376269</v>
      </c>
      <c r="Q8" s="27">
        <v>1.2465772977015381</v>
      </c>
      <c r="R8" s="27">
        <v>3.4101687608403992E-2</v>
      </c>
      <c r="S8" s="27">
        <v>1.7077480766683292E-2</v>
      </c>
      <c r="T8" s="27">
        <v>7.4695217293748978E-2</v>
      </c>
      <c r="U8">
        <f>C8/B8</f>
        <v>5.6228986179755802</v>
      </c>
      <c r="V8">
        <f>D8/B8</f>
        <v>12.753706030164199</v>
      </c>
      <c r="W8">
        <f t="shared" ref="W8:W34" si="0">E8/C8</f>
        <v>0.39964080519247458</v>
      </c>
      <c r="X8">
        <f>F8/C8</f>
        <v>4.5125858974259883</v>
      </c>
      <c r="Y8">
        <f>G8/C8</f>
        <v>6.7294315234082178E-2</v>
      </c>
      <c r="Z8">
        <f>H8/C8</f>
        <v>1.7873490678945358</v>
      </c>
      <c r="AA8">
        <f>I8/C8</f>
        <v>3.1077184430888578</v>
      </c>
      <c r="AB8">
        <f>J8/C8</f>
        <v>0.43662983944156747</v>
      </c>
      <c r="AC8">
        <f>K8/C8</f>
        <v>0.11524170055532172</v>
      </c>
      <c r="AD8">
        <f>L8/C8</f>
        <v>0.22777439119093132</v>
      </c>
      <c r="AE8">
        <f>M8/C8</f>
        <v>1.0071289378605344</v>
      </c>
      <c r="AF8">
        <f>N8/C8</f>
        <v>0.84044164163812962</v>
      </c>
      <c r="AG8">
        <f>O8/C8</f>
        <v>0.31901074288100972</v>
      </c>
      <c r="AH8">
        <f>P8/C8</f>
        <v>1.1145068416442658</v>
      </c>
      <c r="AI8">
        <f>Q8/C8</f>
        <v>10.607491052622237</v>
      </c>
      <c r="AJ8">
        <f>R8/C8</f>
        <v>0.29018124014646701</v>
      </c>
      <c r="AK8">
        <f>S8/C8</f>
        <v>0.14531728178262798</v>
      </c>
      <c r="AL8">
        <f>T8/C8</f>
        <v>0.63560346444462479</v>
      </c>
    </row>
    <row r="9" spans="1:38" x14ac:dyDescent="0.25">
      <c r="A9" t="s">
        <v>206</v>
      </c>
      <c r="B9">
        <v>1.9800000000000002E-2</v>
      </c>
      <c r="C9" s="27">
        <v>1.3387041801938055</v>
      </c>
      <c r="D9" s="27">
        <v>1.4880067246485871</v>
      </c>
      <c r="E9" s="27">
        <v>6.9499134074540489E-2</v>
      </c>
      <c r="F9" s="27">
        <v>0.69151306726787731</v>
      </c>
      <c r="G9" s="27">
        <v>1.1014788662638482E-2</v>
      </c>
      <c r="H9" s="27">
        <v>0.21932951575306311</v>
      </c>
      <c r="I9" s="27">
        <v>0.3705745227880663</v>
      </c>
      <c r="J9" s="27">
        <v>3.9990947100437511E-2</v>
      </c>
      <c r="K9" s="27">
        <v>2.5545732781075345E-2</v>
      </c>
      <c r="L9" s="27">
        <v>1.7087802316230648E-2</v>
      </c>
      <c r="M9" s="27">
        <v>0.10916235135494477</v>
      </c>
      <c r="N9" s="27">
        <v>9.8124192956347125E-2</v>
      </c>
      <c r="O9" s="27">
        <v>2.3675964466411854E-2</v>
      </c>
      <c r="P9" s="27">
        <v>0.20679652101707685</v>
      </c>
      <c r="Q9" s="27">
        <v>1.0252670410707263</v>
      </c>
      <c r="R9" s="27">
        <v>6.1942383540201443E-2</v>
      </c>
      <c r="S9" s="27">
        <v>3.6519253658191024E-2</v>
      </c>
      <c r="T9" s="27">
        <v>0.12367851358989868</v>
      </c>
      <c r="U9">
        <f t="shared" ref="U9:U34" si="1">C9/B9</f>
        <v>67.61132223201038</v>
      </c>
      <c r="V9">
        <f t="shared" ref="V9:V34" si="2">D9/B9</f>
        <v>75.151854780231659</v>
      </c>
      <c r="W9">
        <f t="shared" si="0"/>
        <v>5.1915228997401822E-2</v>
      </c>
      <c r="X9">
        <f t="shared" ref="X9:X34" si="3">F9/C9</f>
        <v>0.51655405092390638</v>
      </c>
      <c r="Y9">
        <f t="shared" ref="Y9:Y34" si="4">G9/C9</f>
        <v>8.2279482096215308E-3</v>
      </c>
      <c r="Z9">
        <f t="shared" ref="Z9:Z34" si="5">H9/C9</f>
        <v>0.16383717851789376</v>
      </c>
      <c r="AA9">
        <f t="shared" ref="AA9:AA34" si="6">I9/C9</f>
        <v>0.27681584047524066</v>
      </c>
      <c r="AB9">
        <f t="shared" ref="AB9:AB34" si="7">J9/C9</f>
        <v>2.9872878334217184E-2</v>
      </c>
      <c r="AC9">
        <f t="shared" ref="AC9:AC34" si="8">K9/C9</f>
        <v>1.9082432966913618E-2</v>
      </c>
      <c r="AD9">
        <f t="shared" ref="AD9:AD34" si="9">L9/C9</f>
        <v>1.2764434868468724E-2</v>
      </c>
      <c r="AE9">
        <f t="shared" ref="AE9:AE34" si="10">M9/C9</f>
        <v>8.1543296099322871E-2</v>
      </c>
      <c r="AF9">
        <f t="shared" ref="AF9:AF34" si="11">N9/C9</f>
        <v>7.329789090681825E-2</v>
      </c>
      <c r="AG9">
        <f t="shared" ref="AG9:AG34" si="12">O9/C9</f>
        <v>1.7685732827833749E-2</v>
      </c>
      <c r="AH9">
        <f t="shared" ref="AH9:AH34" si="13">P9/C9</f>
        <v>0.15447514400615281</v>
      </c>
      <c r="AI9">
        <f t="shared" ref="AI9:AI34" si="14">Q9/C9</f>
        <v>0.76586527198435828</v>
      </c>
      <c r="AJ9">
        <f t="shared" ref="AJ9:AJ34" si="15">R9/C9</f>
        <v>4.6270404213747944E-2</v>
      </c>
      <c r="AK9">
        <f t="shared" ref="AK9:AK34" si="16">S9/C9</f>
        <v>2.7279554511366429E-2</v>
      </c>
      <c r="AL9">
        <f t="shared" ref="AL9:AL34" si="17">T9/C9</f>
        <v>9.2386738922406009E-2</v>
      </c>
    </row>
    <row r="10" spans="1:38" x14ac:dyDescent="0.25">
      <c r="A10" t="s">
        <v>207</v>
      </c>
      <c r="B10">
        <v>2.07E-2</v>
      </c>
      <c r="C10" s="27">
        <v>8.9207415996618106E-2</v>
      </c>
      <c r="D10" s="27">
        <v>0.7730855851125974</v>
      </c>
      <c r="E10" s="27">
        <v>7.1443951859726032E-2</v>
      </c>
      <c r="F10" s="27">
        <v>0.60632292824775846</v>
      </c>
      <c r="G10" s="27">
        <v>7.8806785280519931E-3</v>
      </c>
      <c r="H10" s="27">
        <v>0.16293679279543055</v>
      </c>
      <c r="I10" s="27">
        <v>0.41917096066227799</v>
      </c>
      <c r="J10" s="27">
        <v>5.1112073417011364E-2</v>
      </c>
      <c r="K10" s="27">
        <v>2.0516759238142439E-2</v>
      </c>
      <c r="L10" s="27">
        <v>3.5037094189600368E-2</v>
      </c>
      <c r="M10" s="27">
        <v>9.1886782248596283E-2</v>
      </c>
      <c r="N10" s="27">
        <v>0.11805347371922444</v>
      </c>
      <c r="O10" s="27">
        <v>1.9796403482054067E-2</v>
      </c>
      <c r="P10" s="27">
        <v>0.18318910460824273</v>
      </c>
      <c r="Q10" s="27">
        <v>1.4998911953903622</v>
      </c>
      <c r="R10" s="27">
        <v>0.10057719664027752</v>
      </c>
      <c r="S10" s="27">
        <v>3.4863159921144402E-2</v>
      </c>
      <c r="T10" s="27">
        <v>0.16235337204058953</v>
      </c>
      <c r="U10">
        <f t="shared" si="1"/>
        <v>4.3095370046675416</v>
      </c>
      <c r="V10">
        <f t="shared" si="2"/>
        <v>37.347129715584416</v>
      </c>
      <c r="W10">
        <f t="shared" si="0"/>
        <v>0.80087458045454996</v>
      </c>
      <c r="X10">
        <f t="shared" si="3"/>
        <v>6.7967771678393243</v>
      </c>
      <c r="Y10">
        <f t="shared" si="4"/>
        <v>8.8341069405605849E-2</v>
      </c>
      <c r="Z10">
        <f t="shared" si="5"/>
        <v>1.8264938063177121</v>
      </c>
      <c r="AA10">
        <f t="shared" si="6"/>
        <v>4.69883536003519</v>
      </c>
      <c r="AB10">
        <f t="shared" si="7"/>
        <v>0.57295767225169991</v>
      </c>
      <c r="AC10">
        <f t="shared" si="8"/>
        <v>0.22998939055605241</v>
      </c>
      <c r="AD10">
        <f t="shared" si="9"/>
        <v>0.39275988210362062</v>
      </c>
      <c r="AE10">
        <f t="shared" si="10"/>
        <v>1.0300352411516971</v>
      </c>
      <c r="AF10">
        <f t="shared" si="11"/>
        <v>1.3233594135682609</v>
      </c>
      <c r="AG10">
        <f t="shared" si="12"/>
        <v>0.22191432473287376</v>
      </c>
      <c r="AH10">
        <f t="shared" si="13"/>
        <v>2.0535187860971953</v>
      </c>
      <c r="AI10">
        <f t="shared" si="14"/>
        <v>16.813525855823734</v>
      </c>
      <c r="AJ10">
        <f t="shared" si="15"/>
        <v>1.127453312223397</v>
      </c>
      <c r="AK10">
        <f t="shared" si="16"/>
        <v>0.39081010846078179</v>
      </c>
      <c r="AL10">
        <f t="shared" si="17"/>
        <v>1.8199537586285923</v>
      </c>
    </row>
    <row r="11" spans="1:38" x14ac:dyDescent="0.25">
      <c r="A11" t="s">
        <v>208</v>
      </c>
      <c r="B11">
        <v>0.02</v>
      </c>
      <c r="C11" s="27">
        <v>7.8005099148167875E-2</v>
      </c>
      <c r="D11" s="27">
        <v>1.5318206553958906</v>
      </c>
      <c r="E11" s="27">
        <v>0.11725057199276774</v>
      </c>
      <c r="F11" s="27">
        <v>0.73153067793610416</v>
      </c>
      <c r="G11" s="27">
        <v>2.1354226467074765E-2</v>
      </c>
      <c r="H11" s="27">
        <v>0.27403965716581508</v>
      </c>
      <c r="I11" s="27">
        <v>0.5345594583823825</v>
      </c>
      <c r="J11" s="27">
        <v>6.5198818047910917E-2</v>
      </c>
      <c r="K11" s="27">
        <v>1.0836795490201511E-2</v>
      </c>
      <c r="L11" s="27">
        <v>1.7753593880799522E-2</v>
      </c>
      <c r="M11" s="27">
        <v>0.24385599162408828</v>
      </c>
      <c r="N11" s="27">
        <v>0.13681386786248956</v>
      </c>
      <c r="O11" s="27">
        <v>9.0376372837164445E-2</v>
      </c>
      <c r="P11" s="27">
        <v>0.43107638104908869</v>
      </c>
      <c r="Q11" s="27">
        <v>2.3023998363918778</v>
      </c>
      <c r="R11" s="27">
        <v>0.20276716672390768</v>
      </c>
      <c r="S11" s="27">
        <v>4.8896432122235531E-2</v>
      </c>
      <c r="T11" s="27">
        <v>0.31791472845143642</v>
      </c>
      <c r="U11">
        <f t="shared" si="1"/>
        <v>3.9002549574083938</v>
      </c>
      <c r="V11">
        <f t="shared" si="2"/>
        <v>76.591032769794523</v>
      </c>
      <c r="W11">
        <f t="shared" si="0"/>
        <v>1.5031141973174664</v>
      </c>
      <c r="X11">
        <f t="shared" si="3"/>
        <v>9.3779853615285838</v>
      </c>
      <c r="Y11">
        <f t="shared" si="4"/>
        <v>0.27375423786736275</v>
      </c>
      <c r="Z11">
        <f t="shared" si="5"/>
        <v>3.5130992737447411</v>
      </c>
      <c r="AA11">
        <f t="shared" si="6"/>
        <v>6.8528783915395843</v>
      </c>
      <c r="AB11">
        <f t="shared" si="7"/>
        <v>0.83582764152466638</v>
      </c>
      <c r="AC11">
        <f t="shared" si="8"/>
        <v>0.13892419352762322</v>
      </c>
      <c r="AD11">
        <f t="shared" si="9"/>
        <v>0.22759529921341692</v>
      </c>
      <c r="AE11">
        <f t="shared" si="10"/>
        <v>3.1261544987064576</v>
      </c>
      <c r="AF11">
        <f t="shared" si="11"/>
        <v>1.7539092874251279</v>
      </c>
      <c r="AG11">
        <f t="shared" si="12"/>
        <v>1.1585957049486955</v>
      </c>
      <c r="AH11">
        <f t="shared" si="13"/>
        <v>5.5262589978928762</v>
      </c>
      <c r="AI11">
        <f t="shared" si="14"/>
        <v>29.516017049328433</v>
      </c>
      <c r="AJ11">
        <f t="shared" si="15"/>
        <v>2.5994091275848361</v>
      </c>
      <c r="AK11">
        <f t="shared" si="16"/>
        <v>0.62683635629202294</v>
      </c>
      <c r="AL11">
        <f t="shared" si="17"/>
        <v>4.0755634173038979</v>
      </c>
    </row>
    <row r="12" spans="1:38" x14ac:dyDescent="0.25">
      <c r="A12" t="s">
        <v>209</v>
      </c>
      <c r="B12">
        <v>2.0400000000000001E-2</v>
      </c>
      <c r="C12" s="27">
        <v>0.19889685074649083</v>
      </c>
      <c r="D12" s="27">
        <v>2.5622382961100385</v>
      </c>
      <c r="E12" s="27">
        <v>0.12198217884521265</v>
      </c>
      <c r="F12" s="27">
        <v>0.75231033444696793</v>
      </c>
      <c r="G12" s="27">
        <v>2.2791613055823844E-2</v>
      </c>
      <c r="H12" s="27">
        <v>0.44265077253037671</v>
      </c>
      <c r="I12" s="27">
        <v>0.89211000820649256</v>
      </c>
      <c r="J12" s="27">
        <v>0.11614821461736724</v>
      </c>
      <c r="K12" s="27">
        <v>2.4117026628436521E-2</v>
      </c>
      <c r="L12" s="27">
        <v>2.9546101547297251E-2</v>
      </c>
      <c r="M12" s="27">
        <v>0.21127451642110512</v>
      </c>
      <c r="N12" s="27">
        <v>0.14237769586731747</v>
      </c>
      <c r="O12" s="27">
        <v>0.16594739906995035</v>
      </c>
      <c r="P12" s="27">
        <v>0.63603872152208329</v>
      </c>
      <c r="Q12" s="27">
        <v>1.6547248764136611</v>
      </c>
      <c r="R12" s="27">
        <v>0.1850179419476034</v>
      </c>
      <c r="S12" s="27">
        <v>7.0020699571709297E-2</v>
      </c>
      <c r="T12" s="27">
        <v>0.32440392327922091</v>
      </c>
      <c r="U12">
        <f t="shared" si="1"/>
        <v>9.7498456248279819</v>
      </c>
      <c r="V12">
        <f t="shared" si="2"/>
        <v>125.59991647598227</v>
      </c>
      <c r="W12">
        <f t="shared" si="0"/>
        <v>0.61329366647784789</v>
      </c>
      <c r="X12">
        <f t="shared" si="3"/>
        <v>3.7824145109559564</v>
      </c>
      <c r="Y12">
        <f t="shared" si="4"/>
        <v>0.11459011527977127</v>
      </c>
      <c r="Z12">
        <f t="shared" si="5"/>
        <v>2.2255293176791864</v>
      </c>
      <c r="AA12">
        <f t="shared" si="6"/>
        <v>4.4852897612921714</v>
      </c>
      <c r="AB12">
        <f t="shared" si="7"/>
        <v>0.58396205963767112</v>
      </c>
      <c r="AC12">
        <f t="shared" si="8"/>
        <v>0.12125393910422196</v>
      </c>
      <c r="AD12">
        <f t="shared" si="9"/>
        <v>0.14854987113373658</v>
      </c>
      <c r="AE12">
        <f t="shared" si="10"/>
        <v>1.0622315819891517</v>
      </c>
      <c r="AF12">
        <f t="shared" si="11"/>
        <v>0.7158368537910571</v>
      </c>
      <c r="AG12">
        <f t="shared" si="12"/>
        <v>0.83433899756141905</v>
      </c>
      <c r="AH12">
        <f t="shared" si="13"/>
        <v>3.1978320377368017</v>
      </c>
      <c r="AI12">
        <f t="shared" si="14"/>
        <v>8.3195127032088294</v>
      </c>
      <c r="AJ12">
        <f t="shared" si="15"/>
        <v>0.93022057037706873</v>
      </c>
      <c r="AK12">
        <f t="shared" si="16"/>
        <v>0.35204529035482823</v>
      </c>
      <c r="AL12">
        <f t="shared" si="17"/>
        <v>1.6310158861826243</v>
      </c>
    </row>
    <row r="13" spans="1:38" x14ac:dyDescent="0.25">
      <c r="A13" t="s">
        <v>5</v>
      </c>
      <c r="C13" s="32">
        <v>0.5085983137189406</v>
      </c>
      <c r="D13" s="32">
        <v>1.4766473456039815</v>
      </c>
      <c r="E13" s="32">
        <v>0.90983610264286729</v>
      </c>
      <c r="F13" s="32">
        <v>1.0565001326940704</v>
      </c>
      <c r="G13" s="32">
        <v>0.39914442868638628</v>
      </c>
      <c r="H13" s="32">
        <v>1.1797791160294704</v>
      </c>
      <c r="I13" s="32">
        <v>0.58561660054827469</v>
      </c>
      <c r="J13" s="32">
        <v>0.95230078765971748</v>
      </c>
      <c r="K13" s="32">
        <v>0.84939779646346325</v>
      </c>
      <c r="L13" s="32">
        <v>0.30632190269977749</v>
      </c>
      <c r="M13" s="32" t="e">
        <v>#VALUE!</v>
      </c>
      <c r="N13" s="32">
        <v>0.87685185568368673</v>
      </c>
      <c r="O13" s="32">
        <v>0.60656671028223241</v>
      </c>
      <c r="P13" s="32">
        <v>0.74669806265632199</v>
      </c>
      <c r="Q13" s="32">
        <v>6.6591039639090303E-3</v>
      </c>
      <c r="R13" s="32">
        <v>0.45123133019861494</v>
      </c>
      <c r="S13" s="32">
        <v>0.44386634129413471</v>
      </c>
      <c r="T13" s="32">
        <v>1.0960894409614746E-15</v>
      </c>
    </row>
    <row r="14" spans="1:38" x14ac:dyDescent="0.25">
      <c r="A14" t="s">
        <v>6</v>
      </c>
      <c r="C14" s="31">
        <v>2.8085252586397204E-3</v>
      </c>
      <c r="D14" s="31">
        <v>8.9253602767425302E-3</v>
      </c>
      <c r="E14" s="31">
        <v>2.5404450375740074E-3</v>
      </c>
      <c r="F14" s="31">
        <v>3.4848913726419533E-3</v>
      </c>
      <c r="G14" s="31">
        <v>1.1485134465749104E-3</v>
      </c>
      <c r="H14" s="31">
        <v>3.2746802376543795E-3</v>
      </c>
      <c r="I14" s="31">
        <v>1.9694592380218013E-3</v>
      </c>
      <c r="J14" s="31">
        <v>5.7599893893649718E-3</v>
      </c>
      <c r="K14" s="31">
        <v>2.4341114107874692E-3</v>
      </c>
      <c r="L14" s="31">
        <v>4.0960453216771581E-4</v>
      </c>
      <c r="M14" s="31" t="e">
        <v>#VALUE!</v>
      </c>
      <c r="N14" s="31">
        <v>8.3411355505408572E-3</v>
      </c>
      <c r="O14" s="31">
        <v>3.2812682053388093E-3</v>
      </c>
      <c r="P14" s="31">
        <v>1.210715146874229E-2</v>
      </c>
      <c r="Q14" s="31">
        <v>0</v>
      </c>
      <c r="R14" s="31">
        <v>1.2308688948331284E-3</v>
      </c>
      <c r="S14" s="31">
        <v>3.2219461206568602E-3</v>
      </c>
      <c r="T14" s="31">
        <v>1.4938654890963853E-5</v>
      </c>
    </row>
    <row r="15" spans="1:38" x14ac:dyDescent="0.25">
      <c r="A15" t="s">
        <v>7</v>
      </c>
      <c r="C15" s="31">
        <v>1.898698637451172E-3</v>
      </c>
      <c r="D15" s="31">
        <v>9.1277557120726261E-3</v>
      </c>
      <c r="E15" s="31">
        <v>4.3142751739738677E-3</v>
      </c>
      <c r="F15" s="31">
        <v>2.5450827971450493E-3</v>
      </c>
      <c r="G15" s="31">
        <v>1.5278604373735862E-3</v>
      </c>
      <c r="H15" s="31">
        <v>2.1719904413091675E-3</v>
      </c>
      <c r="I15" s="31">
        <v>2.0734305788539138E-3</v>
      </c>
      <c r="J15" s="31">
        <v>2.0704729723289607E-3</v>
      </c>
      <c r="K15" s="31">
        <v>4.5379720262570065E-3</v>
      </c>
      <c r="L15" s="31">
        <v>2.0019046582621723E-3</v>
      </c>
      <c r="M15" s="31" t="e">
        <v>#VALUE!</v>
      </c>
      <c r="N15" s="31">
        <v>4.7396625703920846E-3</v>
      </c>
      <c r="O15" s="31">
        <v>4.2765994400294017E-3</v>
      </c>
      <c r="P15" s="31">
        <v>4.5561230130939179E-3</v>
      </c>
      <c r="Q15" s="31">
        <v>1.4152797888366361E-5</v>
      </c>
      <c r="R15" s="31">
        <v>4.2615217575831393E-3</v>
      </c>
      <c r="S15" s="31">
        <v>4.9448799714694692E-3</v>
      </c>
      <c r="T15" s="31">
        <v>0</v>
      </c>
    </row>
    <row r="16" spans="1:38" x14ac:dyDescent="0.25">
      <c r="A16" t="s">
        <v>8</v>
      </c>
      <c r="C16" s="31">
        <v>6.5793055735714008E-4</v>
      </c>
      <c r="D16" s="31">
        <v>8.2874735387175238E-3</v>
      </c>
      <c r="E16" s="31">
        <v>7.6401231317761937E-4</v>
      </c>
      <c r="F16" s="31">
        <v>1.027611550724052E-3</v>
      </c>
      <c r="G16" s="31">
        <v>3.0347936739101133E-4</v>
      </c>
      <c r="H16" s="31">
        <v>4.2599961481324967E-4</v>
      </c>
      <c r="I16" s="31">
        <v>5.2697656776908236E-3</v>
      </c>
      <c r="J16" s="31">
        <v>2.9080362122693142E-3</v>
      </c>
      <c r="K16" s="31">
        <v>9.5270832223144338E-4</v>
      </c>
      <c r="L16" s="31">
        <v>1.0527267439284038E-4</v>
      </c>
      <c r="M16" s="31" t="e">
        <v>#VALUE!</v>
      </c>
      <c r="N16" s="31">
        <v>7.9392650481684719E-3</v>
      </c>
      <c r="O16" s="31">
        <v>2.4619444201510196E-3</v>
      </c>
      <c r="P16" s="31">
        <v>5.7295675381702589E-3</v>
      </c>
      <c r="Q16" s="31">
        <v>2.3622860360163687E-18</v>
      </c>
      <c r="R16" s="31">
        <v>1.5848865215854419E-3</v>
      </c>
      <c r="S16" s="31">
        <v>2.9637771751363715E-3</v>
      </c>
      <c r="T16" s="31">
        <v>0</v>
      </c>
    </row>
    <row r="17" spans="1:38" x14ac:dyDescent="0.25">
      <c r="A17" t="s">
        <v>9</v>
      </c>
      <c r="C17" s="31">
        <v>7.9579915246128158E-4</v>
      </c>
      <c r="D17" s="31">
        <v>5.9290951428886355E-3</v>
      </c>
      <c r="E17" s="31">
        <v>1.264358480567229E-3</v>
      </c>
      <c r="F17" s="31">
        <v>1.0123857462082948E-3</v>
      </c>
      <c r="G17" s="31">
        <v>6.819729629087847E-4</v>
      </c>
      <c r="H17" s="31">
        <v>9.3881461412773895E-4</v>
      </c>
      <c r="I17" s="31">
        <v>4.5123863974541488E-3</v>
      </c>
      <c r="J17" s="31">
        <v>1.2720007504516877E-3</v>
      </c>
      <c r="K17" s="31">
        <v>2.1066078006301918E-3</v>
      </c>
      <c r="L17" s="31">
        <v>5.9687501925226349E-4</v>
      </c>
      <c r="M17" s="31" t="e">
        <v>#VALUE!</v>
      </c>
      <c r="N17" s="31">
        <v>8.579917860963732E-3</v>
      </c>
      <c r="O17" s="31">
        <v>1.9812250893150138E-3</v>
      </c>
      <c r="P17" s="31">
        <v>2.2017044275159485E-3</v>
      </c>
      <c r="Q17" s="31">
        <v>5.4621261754697715E-5</v>
      </c>
      <c r="R17" s="31">
        <v>2.3079863946755936E-3</v>
      </c>
      <c r="S17" s="31">
        <v>2.4087742033612977E-3</v>
      </c>
      <c r="T17" s="31">
        <v>0</v>
      </c>
    </row>
    <row r="18" spans="1:38" x14ac:dyDescent="0.25">
      <c r="A18" t="s">
        <v>10</v>
      </c>
      <c r="C18" s="32">
        <v>0.68375765786104603</v>
      </c>
      <c r="D18" s="32">
        <v>2.2267375511267264</v>
      </c>
      <c r="E18" s="32">
        <v>0.62412767370201072</v>
      </c>
      <c r="F18" s="32">
        <v>1.6227693315344256</v>
      </c>
      <c r="G18" s="32">
        <v>0.59365473319128803</v>
      </c>
      <c r="H18" s="32">
        <v>1.3919877585177562</v>
      </c>
      <c r="I18" s="32">
        <v>0.34514287205312533</v>
      </c>
      <c r="J18" s="32">
        <v>1.1892308075623654</v>
      </c>
      <c r="K18" s="32">
        <v>0.94337321501784521</v>
      </c>
      <c r="L18" s="32">
        <v>0.13034152035869834</v>
      </c>
      <c r="M18" s="32" t="e">
        <v>#VALUE!</v>
      </c>
      <c r="N18" s="32">
        <v>2.0442784204044E-16</v>
      </c>
      <c r="O18" s="32">
        <v>0.7491779417892136</v>
      </c>
      <c r="P18" s="32">
        <v>0.38138398902352183</v>
      </c>
      <c r="Q18" s="32">
        <v>3.4953966803883364E-14</v>
      </c>
      <c r="R18" s="32">
        <v>1.421609461594552</v>
      </c>
      <c r="S18" s="32">
        <v>0.60779684089333985</v>
      </c>
      <c r="T18" s="32">
        <v>3.4585814866768674</v>
      </c>
    </row>
    <row r="19" spans="1:38" x14ac:dyDescent="0.25">
      <c r="A19" t="s">
        <v>11</v>
      </c>
      <c r="C19" s="31">
        <v>2.898783124469406E-3</v>
      </c>
      <c r="D19" s="31">
        <v>1.4514043541579822E-2</v>
      </c>
      <c r="E19" s="31">
        <v>1.4074948768973733E-3</v>
      </c>
      <c r="F19" s="31">
        <v>2.5861473486362158E-3</v>
      </c>
      <c r="G19" s="31">
        <v>1.0642805495684701E-3</v>
      </c>
      <c r="H19" s="31">
        <v>3.0405521847727121E-3</v>
      </c>
      <c r="I19" s="31">
        <v>1.9293233390485127E-2</v>
      </c>
      <c r="J19" s="31">
        <v>2.0271511756057617E-3</v>
      </c>
      <c r="K19" s="31">
        <v>9.1295515432402597E-3</v>
      </c>
      <c r="L19" s="31">
        <v>2.5425739373947077E-3</v>
      </c>
      <c r="M19" s="31" t="e">
        <v>#VALUE!</v>
      </c>
      <c r="N19" s="31">
        <v>1.5351734105414617E-2</v>
      </c>
      <c r="O19" s="31">
        <v>7.2665582137235417E-3</v>
      </c>
      <c r="P19" s="31">
        <v>8.8190631540358572E-3</v>
      </c>
      <c r="Q19" s="31">
        <v>3.0441157653359841E-4</v>
      </c>
      <c r="R19" s="31">
        <v>1.362471273522131E-3</v>
      </c>
      <c r="S19" s="31">
        <v>1.2733142063045154E-3</v>
      </c>
      <c r="T19" s="31">
        <v>1.9470246171859944E-5</v>
      </c>
    </row>
    <row r="20" spans="1:38" x14ac:dyDescent="0.25">
      <c r="A20" t="s">
        <v>12</v>
      </c>
      <c r="C20" s="31">
        <v>4.2254328556141189E-3</v>
      </c>
      <c r="D20" s="31">
        <v>4.8514073836415303E-3</v>
      </c>
      <c r="E20" s="31">
        <v>2.3116005801360642E-3</v>
      </c>
      <c r="F20" s="31">
        <v>9.8309557525220297E-3</v>
      </c>
      <c r="G20" s="31">
        <v>2.4854965609470924E-3</v>
      </c>
      <c r="H20" s="31">
        <v>3.1787364930640359E-3</v>
      </c>
      <c r="I20" s="31">
        <v>2.1880435947153692E-3</v>
      </c>
      <c r="J20" s="31">
        <v>6.4772239213086273E-3</v>
      </c>
      <c r="K20" s="31">
        <v>1.0089491317452815E-2</v>
      </c>
      <c r="L20" s="31">
        <v>1.774758582894582E-3</v>
      </c>
      <c r="M20" s="31">
        <v>1.050647729923168E-2</v>
      </c>
      <c r="N20" s="31">
        <v>1.6811279624175782E-2</v>
      </c>
      <c r="O20" s="31">
        <v>5.0105941171095609E-3</v>
      </c>
      <c r="P20" s="31">
        <v>1.7223797692335677E-2</v>
      </c>
      <c r="Q20" s="31">
        <v>4.7223823685881073E-17</v>
      </c>
      <c r="R20" s="31">
        <v>1.2476213813134907E-2</v>
      </c>
      <c r="S20" s="31">
        <v>5.1696788123495327E-3</v>
      </c>
      <c r="T20" s="31">
        <v>0</v>
      </c>
    </row>
    <row r="21" spans="1:38" x14ac:dyDescent="0.25">
      <c r="A21" t="s">
        <v>13</v>
      </c>
      <c r="C21" s="31">
        <v>1.0098675657461962E-3</v>
      </c>
      <c r="D21" s="31">
        <v>4.0610700762491294E-3</v>
      </c>
      <c r="E21" s="31">
        <v>1.3915368113118028E-3</v>
      </c>
      <c r="F21" s="31">
        <v>2.5391080177250909E-3</v>
      </c>
      <c r="G21" s="31">
        <v>5.0163549485570205E-4</v>
      </c>
      <c r="H21" s="31">
        <v>1.0013770720821104E-3</v>
      </c>
      <c r="I21" s="31">
        <v>1.02020908894384E-2</v>
      </c>
      <c r="J21" s="31">
        <v>1.6704996545467384E-3</v>
      </c>
      <c r="K21" s="31">
        <v>2.0494336467797632E-3</v>
      </c>
      <c r="L21" s="31">
        <v>1.2112364543347047E-3</v>
      </c>
      <c r="M21" s="31" t="e">
        <v>#VALUE!</v>
      </c>
      <c r="N21" s="31">
        <v>1.4990779934988013E-2</v>
      </c>
      <c r="O21" s="31">
        <v>1.2002709400157419E-3</v>
      </c>
      <c r="P21" s="31">
        <v>1.2586700664597718E-2</v>
      </c>
      <c r="Q21" s="31">
        <v>2.6951206360158054E-5</v>
      </c>
      <c r="R21" s="31">
        <v>2.3349557115732392E-3</v>
      </c>
      <c r="S21" s="31">
        <v>9.4376160709007319E-4</v>
      </c>
      <c r="T21" s="31">
        <v>4.3211434922815747E-6</v>
      </c>
    </row>
    <row r="22" spans="1:38" x14ac:dyDescent="0.25">
      <c r="A22" t="s">
        <v>14</v>
      </c>
      <c r="C22" s="31">
        <v>2.1207118617839146E-3</v>
      </c>
      <c r="D22" s="31">
        <v>3.6984676314854247E-3</v>
      </c>
      <c r="E22" s="31">
        <v>1.3419134390799518E-3</v>
      </c>
      <c r="F22" s="31">
        <v>3.107515333619801E-3</v>
      </c>
      <c r="G22" s="31">
        <v>3.1839351835544021E-4</v>
      </c>
      <c r="H22" s="31">
        <v>9.8749191016008278E-4</v>
      </c>
      <c r="I22" s="31">
        <v>1.0613628490820573E-2</v>
      </c>
      <c r="J22" s="31">
        <v>2.8216445753715207E-3</v>
      </c>
      <c r="K22" s="31">
        <v>4.0462452011520593E-17</v>
      </c>
      <c r="L22" s="31">
        <v>3.2319957747470526E-3</v>
      </c>
      <c r="M22" s="31">
        <v>2.8905424876808014E-3</v>
      </c>
      <c r="N22" s="31">
        <v>1.2450115366823474E-2</v>
      </c>
      <c r="O22" s="31">
        <v>9.501281755416917E-4</v>
      </c>
      <c r="P22" s="31">
        <v>3.3818662765628085E-3</v>
      </c>
      <c r="Q22" s="31">
        <v>1.2267557976819264E-5</v>
      </c>
      <c r="R22" s="31">
        <v>1.9245249268475479E-3</v>
      </c>
      <c r="S22" s="31">
        <v>6.6342400927534983E-4</v>
      </c>
      <c r="T22" s="31">
        <v>0</v>
      </c>
    </row>
    <row r="23" spans="1:38" x14ac:dyDescent="0.25">
      <c r="A23" t="s">
        <v>230</v>
      </c>
      <c r="B23">
        <v>2.0199999999999999E-2</v>
      </c>
      <c r="C23" s="27">
        <v>3.0484817129022105E-5</v>
      </c>
      <c r="D23" s="27">
        <v>0.15252484392802676</v>
      </c>
      <c r="E23" s="27">
        <v>7.1603010267168324E-2</v>
      </c>
      <c r="F23" s="27">
        <v>0.47145632681604455</v>
      </c>
      <c r="G23" s="27">
        <v>9.4118104763316491E-3</v>
      </c>
      <c r="H23" s="27">
        <v>0.15672696774388634</v>
      </c>
      <c r="I23" s="27">
        <v>0.29106731023371285</v>
      </c>
      <c r="J23" s="27">
        <v>3.895979701091333E-2</v>
      </c>
      <c r="K23" s="27">
        <v>1.5390224430926181E-2</v>
      </c>
      <c r="L23" s="27">
        <v>2.4380043097426359E-2</v>
      </c>
      <c r="M23" s="27">
        <v>0.1092476298377119</v>
      </c>
      <c r="N23" s="27">
        <v>8.196993373806781E-2</v>
      </c>
      <c r="O23" s="27">
        <v>3.0402698717187461E-2</v>
      </c>
      <c r="P23" s="27">
        <v>4.7831902874916232E-2</v>
      </c>
      <c r="Q23" s="27">
        <v>1.7837901152048874</v>
      </c>
      <c r="R23" s="27">
        <v>4.7257933607072818E-2</v>
      </c>
      <c r="S23" s="27">
        <v>3.0592553436095724E-2</v>
      </c>
      <c r="T23" s="27">
        <v>7.4741777723625197E-2</v>
      </c>
      <c r="U23">
        <f t="shared" si="1"/>
        <v>1.5091493628228766E-3</v>
      </c>
      <c r="V23">
        <f t="shared" si="2"/>
        <v>7.5507348479221168</v>
      </c>
      <c r="W23">
        <f t="shared" si="0"/>
        <v>2348.808915734021</v>
      </c>
      <c r="X23">
        <f t="shared" si="3"/>
        <v>15465.283088977741</v>
      </c>
      <c r="Y23">
        <f t="shared" si="4"/>
        <v>308.73763934674986</v>
      </c>
      <c r="Z23">
        <f t="shared" si="5"/>
        <v>5141.1483651210556</v>
      </c>
      <c r="AA23">
        <f t="shared" si="6"/>
        <v>9547.9434566334148</v>
      </c>
      <c r="AB23">
        <f t="shared" si="7"/>
        <v>1278.0065842620027</v>
      </c>
      <c r="AC23">
        <f t="shared" si="8"/>
        <v>504.84883559542186</v>
      </c>
      <c r="AD23">
        <f t="shared" si="9"/>
        <v>799.74378702164199</v>
      </c>
      <c r="AE23">
        <f t="shared" si="10"/>
        <v>3583.6734521102358</v>
      </c>
      <c r="AF23">
        <f t="shared" si="11"/>
        <v>2688.8773316613051</v>
      </c>
      <c r="AG23">
        <f t="shared" si="12"/>
        <v>997.30625210946516</v>
      </c>
      <c r="AH23">
        <f t="shared" si="13"/>
        <v>1569.0401773602698</v>
      </c>
      <c r="AI23">
        <f t="shared" si="14"/>
        <v>58514.050048431702</v>
      </c>
      <c r="AJ23">
        <f t="shared" si="15"/>
        <v>1550.2121402618616</v>
      </c>
      <c r="AK23">
        <f t="shared" si="16"/>
        <v>1003.5340972070668</v>
      </c>
      <c r="AL23">
        <f t="shared" si="17"/>
        <v>2451.7705783601259</v>
      </c>
    </row>
    <row r="24" spans="1:38" x14ac:dyDescent="0.25">
      <c r="A24" t="s">
        <v>231</v>
      </c>
      <c r="B24">
        <v>2.0500000000000001E-2</v>
      </c>
      <c r="C24" s="27">
        <v>1.7274597067907746E-17</v>
      </c>
      <c r="D24" s="27">
        <v>7.0105105474288193E-2</v>
      </c>
      <c r="E24" s="27">
        <v>4.0647803712700138E-2</v>
      </c>
      <c r="F24" s="27">
        <v>0.59749989259657299</v>
      </c>
      <c r="G24" s="27">
        <v>9.834030111412196E-3</v>
      </c>
      <c r="H24" s="27">
        <v>9.4451181598940129E-2</v>
      </c>
      <c r="I24" s="27">
        <v>0.3133603772267935</v>
      </c>
      <c r="J24" s="27">
        <v>1.6264219759425214E-2</v>
      </c>
      <c r="K24" s="27">
        <v>1.757936901774617E-2</v>
      </c>
      <c r="L24" s="27">
        <v>3.0394497317037542E-2</v>
      </c>
      <c r="M24" s="27">
        <v>5.3476949440859275E-2</v>
      </c>
      <c r="N24" s="27">
        <v>0.10389892828058409</v>
      </c>
      <c r="O24" s="27">
        <v>1.2419042851165428E-2</v>
      </c>
      <c r="P24" s="27">
        <v>1.9836937204856391E-2</v>
      </c>
      <c r="Q24" s="27">
        <v>1.0934003504376859</v>
      </c>
      <c r="R24" s="27">
        <v>8.0800207808569238E-2</v>
      </c>
      <c r="S24" s="27">
        <v>3.870821429543999E-2</v>
      </c>
      <c r="T24" s="27">
        <v>0.12412388494848257</v>
      </c>
      <c r="U24">
        <f t="shared" si="1"/>
        <v>8.4266327160525589E-16</v>
      </c>
      <c r="V24">
        <f t="shared" si="2"/>
        <v>3.4197612426482045</v>
      </c>
      <c r="W24">
        <f t="shared" si="0"/>
        <v>2353039179606363.5</v>
      </c>
      <c r="X24">
        <f t="shared" si="3"/>
        <v>3.4588354810694324E+16</v>
      </c>
      <c r="Y24">
        <f t="shared" si="4"/>
        <v>569276960426566.25</v>
      </c>
      <c r="Z24">
        <f t="shared" si="5"/>
        <v>5467634424562576</v>
      </c>
      <c r="AA24">
        <f t="shared" si="6"/>
        <v>1.8139952902805788E+16</v>
      </c>
      <c r="AB24">
        <f t="shared" si="7"/>
        <v>941510803145760</v>
      </c>
      <c r="AC24">
        <f t="shared" si="8"/>
        <v>1017642781978667.4</v>
      </c>
      <c r="AD24">
        <f t="shared" si="9"/>
        <v>1759490956434727.5</v>
      </c>
      <c r="AE24">
        <f t="shared" si="10"/>
        <v>3095698801577677.5</v>
      </c>
      <c r="AF24">
        <f t="shared" si="11"/>
        <v>6014550028122193</v>
      </c>
      <c r="AG24">
        <f t="shared" si="12"/>
        <v>718919393740139.5</v>
      </c>
      <c r="AH24">
        <f t="shared" si="13"/>
        <v>1148329951018590.5</v>
      </c>
      <c r="AI24">
        <f t="shared" si="14"/>
        <v>6.3295273755992488E+16</v>
      </c>
      <c r="AJ24">
        <f t="shared" si="15"/>
        <v>4677400433187386</v>
      </c>
      <c r="AK24">
        <f t="shared" si="16"/>
        <v>2240759315153637</v>
      </c>
      <c r="AL24">
        <f t="shared" si="17"/>
        <v>7185341832318415</v>
      </c>
    </row>
    <row r="25" spans="1:38" x14ac:dyDescent="0.25">
      <c r="A25" t="s">
        <v>232</v>
      </c>
      <c r="B25">
        <v>2.0199999999999999E-2</v>
      </c>
      <c r="C25" s="27">
        <v>9.4388479807426956E-2</v>
      </c>
      <c r="D25" s="27">
        <v>1.0775610973955754</v>
      </c>
      <c r="E25" s="27">
        <v>0.24914885912042606</v>
      </c>
      <c r="F25" s="27">
        <v>0.6870341203905268</v>
      </c>
      <c r="G25" s="27">
        <v>4.0906522677274286E-2</v>
      </c>
      <c r="H25" s="27">
        <v>0.39065158124277932</v>
      </c>
      <c r="I25" s="27">
        <v>0.97795800010971878</v>
      </c>
      <c r="J25" s="27">
        <v>9.311429888034807E-2</v>
      </c>
      <c r="K25" s="27">
        <v>3.6800025171484535E-2</v>
      </c>
      <c r="L25" s="27">
        <v>3.6962930475735678E-2</v>
      </c>
      <c r="M25" s="27">
        <v>0.30683460822393638</v>
      </c>
      <c r="N25" s="27">
        <v>0.24114269055265372</v>
      </c>
      <c r="O25" s="27">
        <v>0.52657523752558466</v>
      </c>
      <c r="P25" s="27">
        <v>0.2819101119209817</v>
      </c>
      <c r="Q25" s="27">
        <v>1.6546957073142543</v>
      </c>
      <c r="R25" s="27">
        <v>0.54314802541471552</v>
      </c>
      <c r="S25" s="27">
        <v>0.1770974725500136</v>
      </c>
      <c r="T25" s="27">
        <v>0.93323208968815463</v>
      </c>
      <c r="U25">
        <f t="shared" si="1"/>
        <v>4.6726970201696512</v>
      </c>
      <c r="V25">
        <f t="shared" si="2"/>
        <v>53.344608781959181</v>
      </c>
      <c r="W25">
        <f t="shared" si="0"/>
        <v>2.6396108892604686</v>
      </c>
      <c r="X25">
        <f t="shared" si="3"/>
        <v>7.2787920919186959</v>
      </c>
      <c r="Y25">
        <f t="shared" si="4"/>
        <v>0.43338469653004791</v>
      </c>
      <c r="Z25">
        <f t="shared" si="5"/>
        <v>4.1387633537460671</v>
      </c>
      <c r="AA25">
        <f t="shared" si="6"/>
        <v>10.360988990446355</v>
      </c>
      <c r="AB25">
        <f t="shared" si="7"/>
        <v>0.98650067328472191</v>
      </c>
      <c r="AC25">
        <f t="shared" si="8"/>
        <v>0.38987835429243695</v>
      </c>
      <c r="AD25">
        <f t="shared" si="9"/>
        <v>0.39160425669687765</v>
      </c>
      <c r="AE25">
        <f t="shared" si="10"/>
        <v>3.2507633224938655</v>
      </c>
      <c r="AF25">
        <f t="shared" si="11"/>
        <v>2.5547894302846843</v>
      </c>
      <c r="AG25">
        <f t="shared" si="12"/>
        <v>5.578808331270011</v>
      </c>
      <c r="AH25">
        <f t="shared" si="13"/>
        <v>2.9867004161539596</v>
      </c>
      <c r="AI25">
        <f t="shared" si="14"/>
        <v>17.530695596435006</v>
      </c>
      <c r="AJ25">
        <f t="shared" si="15"/>
        <v>5.7543889521566163</v>
      </c>
      <c r="AK25">
        <f t="shared" si="16"/>
        <v>1.87626151953428</v>
      </c>
      <c r="AL25">
        <f t="shared" si="17"/>
        <v>9.8871397398512109</v>
      </c>
    </row>
    <row r="26" spans="1:38" x14ac:dyDescent="0.25">
      <c r="A26" t="s">
        <v>233</v>
      </c>
      <c r="B26">
        <v>2.0799999999999999E-2</v>
      </c>
      <c r="C26" s="27">
        <v>4.1146444114172689E-2</v>
      </c>
      <c r="D26" s="27">
        <v>1.6559525421892871</v>
      </c>
      <c r="E26" s="27">
        <v>8.1276153209793867E-2</v>
      </c>
      <c r="F26" s="27">
        <v>0.58305056104829966</v>
      </c>
      <c r="G26" s="27">
        <v>1.3178523908297721E-2</v>
      </c>
      <c r="H26" s="27">
        <v>0.54155127134981673</v>
      </c>
      <c r="I26" s="27">
        <v>0.92418527987477905</v>
      </c>
      <c r="J26" s="27">
        <v>0.18556077242751853</v>
      </c>
      <c r="K26" s="27">
        <v>2.8214895895192344E-2</v>
      </c>
      <c r="L26" s="27">
        <v>1.4426934161111672E-2</v>
      </c>
      <c r="M26" s="27">
        <v>0.22463290012373721</v>
      </c>
      <c r="N26" s="27">
        <v>0.12326826393094972</v>
      </c>
      <c r="O26" s="27">
        <v>0.16242346611732666</v>
      </c>
      <c r="P26" s="27">
        <v>0.45379112051456416</v>
      </c>
      <c r="Q26" s="27">
        <v>0.73937734028313684</v>
      </c>
      <c r="R26" s="27">
        <v>0.20238881719135668</v>
      </c>
      <c r="S26" s="27">
        <v>8.3730807942788796E-2</v>
      </c>
      <c r="T26" s="27">
        <v>0.33750274329878704</v>
      </c>
      <c r="U26">
        <f t="shared" si="1"/>
        <v>1.9781944285659947</v>
      </c>
      <c r="V26">
        <f t="shared" si="2"/>
        <v>79.613102989869574</v>
      </c>
      <c r="W26">
        <f t="shared" si="0"/>
        <v>1.9752898448349441</v>
      </c>
      <c r="X26">
        <f t="shared" si="3"/>
        <v>14.170132403919462</v>
      </c>
      <c r="Y26">
        <f t="shared" si="4"/>
        <v>0.32028342161791917</v>
      </c>
      <c r="Z26">
        <f t="shared" si="5"/>
        <v>13.161557043595952</v>
      </c>
      <c r="AA26">
        <f t="shared" si="6"/>
        <v>22.460878449431988</v>
      </c>
      <c r="AB26">
        <f t="shared" si="7"/>
        <v>4.5097644868807274</v>
      </c>
      <c r="AC26">
        <f t="shared" si="8"/>
        <v>0.68571893641409132</v>
      </c>
      <c r="AD26">
        <f t="shared" si="9"/>
        <v>0.35062408117406152</v>
      </c>
      <c r="AE26">
        <f t="shared" si="10"/>
        <v>5.4593514691191389</v>
      </c>
      <c r="AF26">
        <f t="shared" si="11"/>
        <v>2.9958424496879084</v>
      </c>
      <c r="AG26">
        <f t="shared" si="12"/>
        <v>3.9474484275393484</v>
      </c>
      <c r="AH26">
        <f t="shared" si="13"/>
        <v>11.028683772901243</v>
      </c>
      <c r="AI26">
        <f t="shared" si="14"/>
        <v>17.969410387724416</v>
      </c>
      <c r="AJ26">
        <f t="shared" si="15"/>
        <v>4.9187438076002499</v>
      </c>
      <c r="AK26">
        <f t="shared" si="16"/>
        <v>2.0349463907610947</v>
      </c>
      <c r="AL26">
        <f t="shared" si="17"/>
        <v>8.2024765581756771</v>
      </c>
    </row>
    <row r="27" spans="1:38" x14ac:dyDescent="0.25">
      <c r="A27" t="s">
        <v>244</v>
      </c>
      <c r="B27">
        <v>2.0400000000000001E-2</v>
      </c>
      <c r="C27" s="27">
        <v>3.4409426599433528E-5</v>
      </c>
      <c r="D27" s="27">
        <v>0.260359254211943</v>
      </c>
      <c r="E27" s="27">
        <v>5.7717486356482911E-2</v>
      </c>
      <c r="F27" s="27">
        <v>0.47802650667407492</v>
      </c>
      <c r="G27" s="27">
        <v>7.3474145151752072E-3</v>
      </c>
      <c r="H27" s="27">
        <v>0.19614807591667438</v>
      </c>
      <c r="I27" s="27">
        <v>0.39985406941307838</v>
      </c>
      <c r="J27" s="27">
        <v>4.3812699203226488E-2</v>
      </c>
      <c r="K27" s="27">
        <v>2.6510191864147936E-2</v>
      </c>
      <c r="L27" s="27">
        <v>3.1808214984138772E-2</v>
      </c>
      <c r="M27" s="27">
        <v>0.12500607050927362</v>
      </c>
      <c r="N27" s="27">
        <v>0.1573933628776929</v>
      </c>
      <c r="O27" s="27">
        <v>0.21371438950373639</v>
      </c>
      <c r="P27" s="27">
        <v>0.11235204447771117</v>
      </c>
      <c r="Q27" s="27">
        <v>2.0312740462241226</v>
      </c>
      <c r="R27" s="27">
        <v>0.10994987783191947</v>
      </c>
      <c r="S27" s="27">
        <v>4.6682848351960148E-2</v>
      </c>
      <c r="T27" s="27">
        <v>0.17695744818961487</v>
      </c>
      <c r="U27">
        <f t="shared" si="1"/>
        <v>1.6867365980114473E-3</v>
      </c>
      <c r="V27">
        <f t="shared" si="2"/>
        <v>12.762708539801126</v>
      </c>
      <c r="W27">
        <f t="shared" si="0"/>
        <v>1677.3742564321922</v>
      </c>
      <c r="X27">
        <f t="shared" si="3"/>
        <v>13892.312482822499</v>
      </c>
      <c r="Y27">
        <f t="shared" si="4"/>
        <v>213.52911807301564</v>
      </c>
      <c r="Z27">
        <f t="shared" si="5"/>
        <v>5700.4168712274768</v>
      </c>
      <c r="AA27">
        <f t="shared" si="6"/>
        <v>11620.480459260576</v>
      </c>
      <c r="AB27">
        <f t="shared" si="7"/>
        <v>1273.2760622040637</v>
      </c>
      <c r="AC27">
        <f t="shared" si="8"/>
        <v>770.43399103268882</v>
      </c>
      <c r="AD27">
        <f t="shared" si="9"/>
        <v>924.40409874956822</v>
      </c>
      <c r="AE27">
        <f t="shared" si="10"/>
        <v>3632.9018778630725</v>
      </c>
      <c r="AF27">
        <f t="shared" si="11"/>
        <v>4574.1350098604671</v>
      </c>
      <c r="AG27">
        <f t="shared" si="12"/>
        <v>6210.9256277829027</v>
      </c>
      <c r="AH27">
        <f t="shared" si="13"/>
        <v>3265.1530577833223</v>
      </c>
      <c r="AI27">
        <f t="shared" si="14"/>
        <v>59032.487517753718</v>
      </c>
      <c r="AJ27">
        <f t="shared" si="15"/>
        <v>3195.3417623567589</v>
      </c>
      <c r="AK27">
        <f t="shared" si="16"/>
        <v>1356.6877732489932</v>
      </c>
      <c r="AL27">
        <f t="shared" si="17"/>
        <v>5142.7026160478963</v>
      </c>
    </row>
    <row r="28" spans="1:38" x14ac:dyDescent="0.25">
      <c r="A28" t="s">
        <v>245</v>
      </c>
      <c r="B28">
        <v>2.0199999999999999E-2</v>
      </c>
      <c r="C28" s="27">
        <v>2.9570089725646438E-5</v>
      </c>
      <c r="D28" s="27">
        <v>0.57847538841808399</v>
      </c>
      <c r="E28" s="27">
        <v>0.18255041993338786</v>
      </c>
      <c r="F28" s="27">
        <v>0.58537839165457461</v>
      </c>
      <c r="G28" s="27">
        <v>3.0489419217066122E-2</v>
      </c>
      <c r="H28" s="27">
        <v>0.24655344271815419</v>
      </c>
      <c r="I28" s="27">
        <v>0.67292539611957836</v>
      </c>
      <c r="J28" s="27">
        <v>0.12621478899346866</v>
      </c>
      <c r="K28" s="27">
        <v>4.0711777926480258E-2</v>
      </c>
      <c r="L28" s="27">
        <v>4.4977395618200924E-2</v>
      </c>
      <c r="M28" s="27">
        <v>0.19146375245250924</v>
      </c>
      <c r="N28" s="27">
        <v>0.11202127523253869</v>
      </c>
      <c r="O28" s="27">
        <v>1.8039559833500037E-2</v>
      </c>
      <c r="P28" s="27">
        <v>0.14682931551164474</v>
      </c>
      <c r="Q28" s="27">
        <v>1.8783707443537758</v>
      </c>
      <c r="R28" s="27">
        <v>0.25052947644263107</v>
      </c>
      <c r="S28" s="27">
        <v>0.10262469037324269</v>
      </c>
      <c r="T28" s="27">
        <v>0.39240312398382349</v>
      </c>
      <c r="U28">
        <f t="shared" si="1"/>
        <v>1.4638658280022988E-3</v>
      </c>
      <c r="V28">
        <f t="shared" si="2"/>
        <v>28.637395466241784</v>
      </c>
      <c r="W28">
        <f t="shared" si="0"/>
        <v>6173.4821107106764</v>
      </c>
      <c r="X28">
        <f t="shared" si="3"/>
        <v>19796.300825792558</v>
      </c>
      <c r="Y28">
        <f t="shared" si="4"/>
        <v>1031.089844499942</v>
      </c>
      <c r="Z28">
        <f t="shared" si="5"/>
        <v>8337.9335337057128</v>
      </c>
      <c r="AA28">
        <f t="shared" si="6"/>
        <v>22756.961590682742</v>
      </c>
      <c r="AB28">
        <f t="shared" si="7"/>
        <v>4268.3262095076198</v>
      </c>
      <c r="AC28">
        <f t="shared" si="8"/>
        <v>1376.7891238818434</v>
      </c>
      <c r="AD28">
        <f t="shared" si="9"/>
        <v>1521.0435962658435</v>
      </c>
      <c r="AE28">
        <f t="shared" si="10"/>
        <v>6474.9127996879497</v>
      </c>
      <c r="AF28">
        <f t="shared" si="11"/>
        <v>3788.330582418947</v>
      </c>
      <c r="AG28">
        <f t="shared" si="12"/>
        <v>610.06104482172555</v>
      </c>
      <c r="AH28">
        <f t="shared" si="13"/>
        <v>4965.4673649602828</v>
      </c>
      <c r="AI28">
        <f t="shared" si="14"/>
        <v>63522.659612515345</v>
      </c>
      <c r="AJ28">
        <f t="shared" si="15"/>
        <v>8472.3948681611309</v>
      </c>
      <c r="AK28">
        <f t="shared" si="16"/>
        <v>3470.5572869545695</v>
      </c>
      <c r="AL28">
        <f t="shared" si="17"/>
        <v>13270.271670616146</v>
      </c>
    </row>
    <row r="29" spans="1:38" x14ac:dyDescent="0.25">
      <c r="A29" t="s">
        <v>246</v>
      </c>
      <c r="B29">
        <v>2.0400000000000001E-2</v>
      </c>
      <c r="C29" s="27">
        <v>0.13112997060960371</v>
      </c>
      <c r="D29" s="27">
        <v>7.4830008826564951</v>
      </c>
      <c r="E29" s="27">
        <v>0.13602059043650658</v>
      </c>
      <c r="F29" s="27">
        <v>0.67129834297734503</v>
      </c>
      <c r="G29" s="27">
        <v>2.2256480703001177E-2</v>
      </c>
      <c r="H29" s="27">
        <v>0.51774262933084203</v>
      </c>
      <c r="I29" s="27">
        <v>0.97687830222252225</v>
      </c>
      <c r="J29" s="27">
        <v>0.17502885124222037</v>
      </c>
      <c r="K29" s="27">
        <v>1.8919481596154749E-2</v>
      </c>
      <c r="L29" s="27">
        <v>4.8553231631246904E-2</v>
      </c>
      <c r="M29" s="27">
        <v>0.25201016177058794</v>
      </c>
      <c r="N29" s="27">
        <v>0.22035792107478944</v>
      </c>
      <c r="O29" s="27">
        <v>1.1747300670252727</v>
      </c>
      <c r="P29" s="27">
        <v>1.9394172360084891</v>
      </c>
      <c r="Q29" s="27">
        <v>1.4281954923575697</v>
      </c>
      <c r="R29" s="27">
        <v>0.13226687505583826</v>
      </c>
      <c r="S29" s="27">
        <v>4.2640167233781015E-2</v>
      </c>
      <c r="T29" s="27">
        <v>0.20907596142320398</v>
      </c>
      <c r="U29">
        <f t="shared" si="1"/>
        <v>6.4279397357648875</v>
      </c>
      <c r="V29">
        <f t="shared" si="2"/>
        <v>366.81376875767131</v>
      </c>
      <c r="W29">
        <f t="shared" si="0"/>
        <v>1.0372959728745998</v>
      </c>
      <c r="X29">
        <f t="shared" si="3"/>
        <v>5.1193357236074934</v>
      </c>
      <c r="Y29">
        <f t="shared" si="4"/>
        <v>0.1697284045709315</v>
      </c>
      <c r="Z29">
        <f t="shared" si="5"/>
        <v>3.9483165208070559</v>
      </c>
      <c r="AA29">
        <f t="shared" si="6"/>
        <v>7.449695120658995</v>
      </c>
      <c r="AB29">
        <f t="shared" si="7"/>
        <v>1.3347738158449765</v>
      </c>
      <c r="AC29">
        <f t="shared" si="8"/>
        <v>0.14428037700459242</v>
      </c>
      <c r="AD29">
        <f t="shared" si="9"/>
        <v>0.37026799751063894</v>
      </c>
      <c r="AE29">
        <f t="shared" si="10"/>
        <v>1.9218349596132007</v>
      </c>
      <c r="AF29">
        <f t="shared" si="11"/>
        <v>1.6804542855487443</v>
      </c>
      <c r="AG29">
        <f t="shared" si="12"/>
        <v>8.9585169703320116</v>
      </c>
      <c r="AH29">
        <f t="shared" si="13"/>
        <v>14.790037906608436</v>
      </c>
      <c r="AI29">
        <f t="shared" si="14"/>
        <v>10.891449801430607</v>
      </c>
      <c r="AJ29">
        <f t="shared" si="15"/>
        <v>1.0086700579657666</v>
      </c>
      <c r="AK29">
        <f t="shared" si="16"/>
        <v>0.32517484016471004</v>
      </c>
      <c r="AL29">
        <f t="shared" si="17"/>
        <v>1.5944178165467509</v>
      </c>
    </row>
    <row r="30" spans="1:38" x14ac:dyDescent="0.25">
      <c r="A30" t="s">
        <v>247</v>
      </c>
      <c r="B30">
        <v>2.06E-2</v>
      </c>
      <c r="C30" s="27">
        <v>2.2110464865315139E-2</v>
      </c>
      <c r="D30" s="27">
        <v>1.1827643989355903</v>
      </c>
      <c r="E30" s="27">
        <v>0.11893225090673777</v>
      </c>
      <c r="F30" s="27">
        <v>0.59925187485007203</v>
      </c>
      <c r="G30" s="27">
        <v>2.7885458772071024E-2</v>
      </c>
      <c r="H30" s="27">
        <v>0.36584509181933611</v>
      </c>
      <c r="I30" s="27">
        <v>1.1280925661633738</v>
      </c>
      <c r="J30" s="27">
        <v>0.1486438546017837</v>
      </c>
      <c r="K30" s="27">
        <v>4.2198304399122089E-2</v>
      </c>
      <c r="L30" s="27">
        <v>4.1489735963214203E-2</v>
      </c>
      <c r="M30" s="27">
        <v>0.26729784871388429</v>
      </c>
      <c r="N30" s="27">
        <v>0.20868071024378682</v>
      </c>
      <c r="O30" s="27">
        <v>2.8180119026678701E-2</v>
      </c>
      <c r="P30" s="27">
        <v>0.40070598406631125</v>
      </c>
      <c r="Q30" s="27">
        <v>1.5320464291480578</v>
      </c>
      <c r="R30" s="27">
        <v>0.51496906939920528</v>
      </c>
      <c r="S30" s="27">
        <v>0.18294593504588871</v>
      </c>
      <c r="T30" s="27">
        <v>0.76582781934792521</v>
      </c>
      <c r="U30">
        <f t="shared" si="1"/>
        <v>1.0733235371512204</v>
      </c>
      <c r="V30">
        <f t="shared" si="2"/>
        <v>57.415747521145157</v>
      </c>
      <c r="W30">
        <f t="shared" si="0"/>
        <v>5.3790027315666133</v>
      </c>
      <c r="X30">
        <f t="shared" si="3"/>
        <v>27.102635720252231</v>
      </c>
      <c r="Y30">
        <f t="shared" si="4"/>
        <v>1.2611882627495166</v>
      </c>
      <c r="Z30">
        <f t="shared" si="5"/>
        <v>16.546241521734814</v>
      </c>
      <c r="AA30">
        <f t="shared" si="6"/>
        <v>51.02075297987161</v>
      </c>
      <c r="AB30">
        <f t="shared" si="7"/>
        <v>6.7227828771236053</v>
      </c>
      <c r="AC30">
        <f t="shared" si="8"/>
        <v>1.9085218088435085</v>
      </c>
      <c r="AD30">
        <f t="shared" si="9"/>
        <v>1.8764750635478262</v>
      </c>
      <c r="AE30">
        <f t="shared" si="10"/>
        <v>12.089200762721029</v>
      </c>
      <c r="AF30">
        <f t="shared" si="11"/>
        <v>9.4380969154179066</v>
      </c>
      <c r="AG30">
        <f t="shared" si="12"/>
        <v>1.2745149954257669</v>
      </c>
      <c r="AH30">
        <f t="shared" si="13"/>
        <v>18.12291087081131</v>
      </c>
      <c r="AI30">
        <f t="shared" si="14"/>
        <v>69.290557140270309</v>
      </c>
      <c r="AJ30">
        <f t="shared" si="15"/>
        <v>23.290739138055905</v>
      </c>
      <c r="AK30">
        <f t="shared" si="16"/>
        <v>8.274178591915426</v>
      </c>
      <c r="AL30">
        <f t="shared" si="17"/>
        <v>34.636441341822959</v>
      </c>
    </row>
    <row r="31" spans="1:38" x14ac:dyDescent="0.25">
      <c r="A31" t="s">
        <v>210</v>
      </c>
      <c r="B31">
        <v>2.0799999999999999E-2</v>
      </c>
      <c r="C31" s="27">
        <v>1.6427831207559366E-3</v>
      </c>
      <c r="D31" s="27">
        <v>5.7444097221051428E-3</v>
      </c>
      <c r="E31" s="27">
        <v>2.0396948166950177E-2</v>
      </c>
      <c r="F31" s="27">
        <v>8.7697014441745862E-17</v>
      </c>
      <c r="G31" s="27">
        <v>1.4710281489515842E-3</v>
      </c>
      <c r="H31" s="27">
        <v>7.2442931227079288E-2</v>
      </c>
      <c r="I31" s="27">
        <v>0.15732682462428244</v>
      </c>
      <c r="J31" s="27">
        <v>9.3573113180123787E-3</v>
      </c>
      <c r="K31" s="27">
        <v>8.5201244112766417E-3</v>
      </c>
      <c r="L31" s="27">
        <v>2.8032465964259512E-2</v>
      </c>
      <c r="M31" s="27">
        <v>2.4859353084869355E-2</v>
      </c>
      <c r="N31" s="27">
        <v>7.794484624892184E-2</v>
      </c>
      <c r="O31" s="27">
        <v>3.6424626553832593E-2</v>
      </c>
      <c r="P31" s="27">
        <v>7.9646233212615457E-3</v>
      </c>
      <c r="Q31" s="27">
        <v>1.4121077482435015E-5</v>
      </c>
      <c r="R31" s="27">
        <v>1.6054892138874855E-3</v>
      </c>
      <c r="S31" s="27">
        <v>1.1808777696383691E-2</v>
      </c>
      <c r="T31" s="27">
        <v>5.9532413467564453E-3</v>
      </c>
      <c r="U31">
        <f t="shared" si="1"/>
        <v>7.8979957728650796E-2</v>
      </c>
      <c r="V31">
        <f t="shared" si="2"/>
        <v>0.27617354433197805</v>
      </c>
      <c r="W31">
        <f t="shared" si="0"/>
        <v>12.416093097891338</v>
      </c>
      <c r="X31">
        <f t="shared" si="3"/>
        <v>5.3383196682342066E-14</v>
      </c>
      <c r="Y31">
        <f t="shared" si="4"/>
        <v>0.89544878466652478</v>
      </c>
      <c r="Z31">
        <f t="shared" si="5"/>
        <v>44.097684174977545</v>
      </c>
      <c r="AA31">
        <f t="shared" si="6"/>
        <v>95.768469152451203</v>
      </c>
      <c r="AB31">
        <f t="shared" si="7"/>
        <v>5.6960113601036726</v>
      </c>
      <c r="AC31">
        <f t="shared" si="8"/>
        <v>5.186396368229091</v>
      </c>
      <c r="AD31">
        <f t="shared" si="9"/>
        <v>17.064009004037125</v>
      </c>
      <c r="AE31">
        <f t="shared" si="10"/>
        <v>15.132461960913121</v>
      </c>
      <c r="AF31">
        <f t="shared" si="11"/>
        <v>47.446826829493503</v>
      </c>
      <c r="AG31">
        <f t="shared" si="12"/>
        <v>22.172510840671155</v>
      </c>
      <c r="AH31">
        <f t="shared" si="13"/>
        <v>4.8482500341229313</v>
      </c>
      <c r="AI31">
        <f t="shared" si="14"/>
        <v>8.595825769099159E-3</v>
      </c>
      <c r="AJ31">
        <f t="shared" si="15"/>
        <v>0.9772983381693805</v>
      </c>
      <c r="AK31">
        <f t="shared" si="16"/>
        <v>7.1882755229124893</v>
      </c>
      <c r="AL31">
        <f t="shared" si="17"/>
        <v>3.6238754048172988</v>
      </c>
    </row>
    <row r="32" spans="1:38" x14ac:dyDescent="0.25">
      <c r="A32" t="s">
        <v>211</v>
      </c>
      <c r="B32">
        <v>2.0199999999999999E-2</v>
      </c>
      <c r="C32" s="27">
        <v>1.317983139024904E-3</v>
      </c>
      <c r="D32" s="27">
        <v>1.3048403908188854E-2</v>
      </c>
      <c r="E32" s="27">
        <v>1.6538216158999839E-2</v>
      </c>
      <c r="F32" s="27">
        <v>6.2919208230743429E-17</v>
      </c>
      <c r="G32" s="27">
        <v>1.072969346871577E-3</v>
      </c>
      <c r="H32" s="27">
        <v>4.3599222887473407E-2</v>
      </c>
      <c r="I32" s="27">
        <v>0.22003481673910638</v>
      </c>
      <c r="J32" s="27">
        <v>5.6594236227816052E-3</v>
      </c>
      <c r="K32" s="27">
        <v>4.1919100624590476E-3</v>
      </c>
      <c r="L32" s="27">
        <v>2.950668000517364E-2</v>
      </c>
      <c r="M32" s="27">
        <v>2.5541442394786489E-2</v>
      </c>
      <c r="N32" s="27">
        <v>0.15549226300100386</v>
      </c>
      <c r="O32" s="27">
        <v>1.2442332808701254E-2</v>
      </c>
      <c r="P32" s="27">
        <v>9.1377602648724451E-3</v>
      </c>
      <c r="Q32" s="27">
        <v>6.5513248209253438E-6</v>
      </c>
      <c r="R32" s="27">
        <v>2.0455654379004581E-3</v>
      </c>
      <c r="S32" s="27">
        <v>6.4587864853430715E-3</v>
      </c>
      <c r="T32" s="27">
        <v>1.3309492422180476E-3</v>
      </c>
      <c r="U32">
        <f t="shared" si="1"/>
        <v>6.5246690050737827E-2</v>
      </c>
      <c r="V32">
        <f t="shared" si="2"/>
        <v>0.64596058951429969</v>
      </c>
      <c r="W32">
        <f t="shared" si="0"/>
        <v>12.548124228080386</v>
      </c>
      <c r="X32">
        <f t="shared" si="3"/>
        <v>4.7739008465080629E-14</v>
      </c>
      <c r="Y32">
        <f t="shared" si="4"/>
        <v>0.81409944869659123</v>
      </c>
      <c r="Z32">
        <f t="shared" si="5"/>
        <v>33.080258461978381</v>
      </c>
      <c r="AA32">
        <f t="shared" si="6"/>
        <v>166.94812719827115</v>
      </c>
      <c r="AB32">
        <f t="shared" si="7"/>
        <v>4.294003053004662</v>
      </c>
      <c r="AC32">
        <f t="shared" si="8"/>
        <v>3.1805490816524316</v>
      </c>
      <c r="AD32">
        <f t="shared" si="9"/>
        <v>22.387752264421113</v>
      </c>
      <c r="AE32">
        <f t="shared" si="10"/>
        <v>19.379187516528518</v>
      </c>
      <c r="AF32">
        <f t="shared" si="11"/>
        <v>117.97742960205331</v>
      </c>
      <c r="AG32">
        <f t="shared" si="12"/>
        <v>9.4404339784700007</v>
      </c>
      <c r="AH32">
        <f t="shared" si="13"/>
        <v>6.9331389714385274</v>
      </c>
      <c r="AI32">
        <f t="shared" si="14"/>
        <v>4.9707197512194826E-3</v>
      </c>
      <c r="AJ32">
        <f t="shared" si="15"/>
        <v>1.5520421903225927</v>
      </c>
      <c r="AK32">
        <f t="shared" si="16"/>
        <v>4.9005076727472678</v>
      </c>
      <c r="AL32">
        <f t="shared" si="17"/>
        <v>1.0098378369261509</v>
      </c>
    </row>
    <row r="33" spans="1:38" x14ac:dyDescent="0.25">
      <c r="A33" t="s">
        <v>212</v>
      </c>
      <c r="B33">
        <v>2.01E-2</v>
      </c>
      <c r="C33" s="27">
        <v>1.8407138508571492E-3</v>
      </c>
      <c r="D33" s="27">
        <v>5.7687512052581307E-3</v>
      </c>
      <c r="E33" s="27">
        <v>1.2692242084862864E-2</v>
      </c>
      <c r="F33" s="27">
        <v>1.0878287815026147E-16</v>
      </c>
      <c r="G33" s="27">
        <v>1.6721654508316855E-3</v>
      </c>
      <c r="H33" s="27">
        <v>2.8147204135729353E-2</v>
      </c>
      <c r="I33" s="27">
        <v>9.4027758796881425E-2</v>
      </c>
      <c r="J33" s="27">
        <v>1.8660959071091188E-3</v>
      </c>
      <c r="K33" s="27">
        <v>3.8173369315203059E-3</v>
      </c>
      <c r="L33" s="27">
        <v>2.082358399438379E-2</v>
      </c>
      <c r="M33" s="27">
        <v>0</v>
      </c>
      <c r="N33" s="27">
        <v>7.917664888692201E-2</v>
      </c>
      <c r="O33" s="27">
        <v>6.0130908810029783E-2</v>
      </c>
      <c r="P33" s="27">
        <v>7.1762571192695362E-3</v>
      </c>
      <c r="Q33" s="27">
        <v>0</v>
      </c>
      <c r="R33" s="27">
        <v>7.5618296492149665E-3</v>
      </c>
      <c r="S33" s="27">
        <v>3.6866112469925308E-3</v>
      </c>
      <c r="T33" s="27">
        <v>5.5548118512349217E-3</v>
      </c>
      <c r="U33">
        <f t="shared" si="1"/>
        <v>9.1577803525231302E-2</v>
      </c>
      <c r="V33">
        <f t="shared" si="2"/>
        <v>0.28700254752528015</v>
      </c>
      <c r="W33">
        <f t="shared" si="0"/>
        <v>6.8952825442980066</v>
      </c>
      <c r="X33">
        <f t="shared" si="3"/>
        <v>5.9098201548060013E-14</v>
      </c>
      <c r="Y33">
        <f t="shared" si="4"/>
        <v>0.90843313318527097</v>
      </c>
      <c r="Z33">
        <f t="shared" si="5"/>
        <v>15.291461039760357</v>
      </c>
      <c r="AA33">
        <f t="shared" si="6"/>
        <v>51.082224840703155</v>
      </c>
      <c r="AB33">
        <f t="shared" si="7"/>
        <v>1.0137892460798024</v>
      </c>
      <c r="AC33">
        <f t="shared" si="8"/>
        <v>2.07383506661979</v>
      </c>
      <c r="AD33">
        <f t="shared" si="9"/>
        <v>11.312776282248898</v>
      </c>
      <c r="AE33">
        <f t="shared" si="10"/>
        <v>0</v>
      </c>
      <c r="AF33">
        <f t="shared" si="11"/>
        <v>43.014099584274064</v>
      </c>
      <c r="AG33">
        <f t="shared" si="12"/>
        <v>32.667168110909337</v>
      </c>
      <c r="AH33">
        <f t="shared" si="13"/>
        <v>3.8986272178741044</v>
      </c>
      <c r="AI33">
        <f t="shared" si="14"/>
        <v>0</v>
      </c>
      <c r="AJ33">
        <f t="shared" si="15"/>
        <v>4.108096239778777</v>
      </c>
      <c r="AK33">
        <f t="shared" si="16"/>
        <v>2.0028160516507327</v>
      </c>
      <c r="AL33">
        <f t="shared" si="17"/>
        <v>3.0177487112666972</v>
      </c>
    </row>
    <row r="34" spans="1:38" x14ac:dyDescent="0.25">
      <c r="A34" t="s">
        <v>213</v>
      </c>
      <c r="B34">
        <v>2.0400000000000001E-2</v>
      </c>
      <c r="C34" s="27">
        <v>1.408880959759069E-3</v>
      </c>
      <c r="D34" s="27">
        <v>5.4496271997475747E-3</v>
      </c>
      <c r="E34" s="27">
        <v>3.5842234013121533E-3</v>
      </c>
      <c r="F34" s="27">
        <v>4.8753665992198495E-5</v>
      </c>
      <c r="G34" s="27">
        <v>6.0591683344360272E-4</v>
      </c>
      <c r="H34" s="27">
        <v>8.1832732653465742E-3</v>
      </c>
      <c r="I34" s="27">
        <v>5.007771477406478E-2</v>
      </c>
      <c r="J34" s="27">
        <v>1.6624894103324315E-3</v>
      </c>
      <c r="K34" s="27">
        <v>5.9228054160798366E-4</v>
      </c>
      <c r="L34" s="27">
        <v>5.1393099566537318E-3</v>
      </c>
      <c r="M34" s="27">
        <v>0</v>
      </c>
      <c r="N34" s="27">
        <v>5.3248732676067223E-2</v>
      </c>
      <c r="O34" s="27">
        <v>4.9360901144154735E-2</v>
      </c>
      <c r="P34" s="27">
        <v>5.5132568775434808E-3</v>
      </c>
      <c r="Q34" s="27">
        <v>2.5367002265982428E-5</v>
      </c>
      <c r="R34" s="27">
        <v>1.7546215758214834E-3</v>
      </c>
      <c r="S34" s="27">
        <v>6.2175942217310449E-3</v>
      </c>
      <c r="T34" s="27">
        <v>1.0527295511538663E-3</v>
      </c>
      <c r="U34">
        <f t="shared" si="1"/>
        <v>6.9062792145052398E-2</v>
      </c>
      <c r="V34">
        <f t="shared" si="2"/>
        <v>0.2671385882229203</v>
      </c>
      <c r="W34">
        <f t="shared" si="0"/>
        <v>2.544021463619671</v>
      </c>
      <c r="X34">
        <f t="shared" si="3"/>
        <v>3.4604531812635043E-2</v>
      </c>
      <c r="Y34">
        <f t="shared" si="4"/>
        <v>0.43006957347710895</v>
      </c>
      <c r="Z34">
        <f t="shared" si="5"/>
        <v>5.8083496754374373</v>
      </c>
      <c r="AA34">
        <f t="shared" si="6"/>
        <v>35.5443193601172</v>
      </c>
      <c r="AB34">
        <f t="shared" si="7"/>
        <v>1.1800070111081149</v>
      </c>
      <c r="AC34">
        <f t="shared" si="8"/>
        <v>0.42039076297068334</v>
      </c>
      <c r="AD34">
        <f t="shared" si="9"/>
        <v>3.6477957353704311</v>
      </c>
      <c r="AE34">
        <f t="shared" si="10"/>
        <v>0</v>
      </c>
      <c r="AF34">
        <f t="shared" si="11"/>
        <v>37.795054512748344</v>
      </c>
      <c r="AG34">
        <f t="shared" si="12"/>
        <v>35.035537106410949</v>
      </c>
      <c r="AH34">
        <f t="shared" si="13"/>
        <v>3.9132169679447553</v>
      </c>
      <c r="AI34">
        <f t="shared" si="14"/>
        <v>1.8005071393909965E-2</v>
      </c>
      <c r="AJ34">
        <f t="shared" si="15"/>
        <v>1.2454008719952743</v>
      </c>
      <c r="AK34">
        <f t="shared" si="16"/>
        <v>4.4131437639659126</v>
      </c>
      <c r="AL34">
        <f t="shared" si="17"/>
        <v>0.74720972262546037</v>
      </c>
    </row>
    <row r="35" spans="1:38" x14ac:dyDescent="0.25"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</row>
    <row r="36" spans="1:38" x14ac:dyDescent="0.25"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</row>
    <row r="37" spans="1:38" x14ac:dyDescent="0.25"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</row>
    <row r="38" spans="1:38" x14ac:dyDescent="0.25"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</row>
    <row r="39" spans="1:38" x14ac:dyDescent="0.25"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6AACC-64B5-47B8-86AB-3D30FBBE8326}">
  <dimension ref="A1:U19"/>
  <sheetViews>
    <sheetView workbookViewId="0">
      <selection activeCell="C28" sqref="C28"/>
    </sheetView>
  </sheetViews>
  <sheetFormatPr defaultRowHeight="15" x14ac:dyDescent="0.25"/>
  <sheetData>
    <row r="1" spans="1:21" x14ac:dyDescent="0.25">
      <c r="A1" t="s">
        <v>201</v>
      </c>
    </row>
    <row r="2" spans="1:21" x14ac:dyDescent="0.25">
      <c r="A2" t="s">
        <v>116</v>
      </c>
      <c r="D2" t="s">
        <v>81</v>
      </c>
      <c r="E2" t="s">
        <v>84</v>
      </c>
      <c r="F2" t="s">
        <v>89</v>
      </c>
      <c r="G2" t="s">
        <v>90</v>
      </c>
      <c r="H2" t="s">
        <v>91</v>
      </c>
      <c r="I2" t="s">
        <v>92</v>
      </c>
      <c r="J2" t="s">
        <v>93</v>
      </c>
      <c r="K2" t="s">
        <v>95</v>
      </c>
      <c r="L2" t="s">
        <v>96</v>
      </c>
      <c r="M2" t="s">
        <v>97</v>
      </c>
      <c r="N2" t="s">
        <v>98</v>
      </c>
      <c r="O2" t="s">
        <v>99</v>
      </c>
      <c r="P2" t="s">
        <v>101</v>
      </c>
      <c r="Q2" t="s">
        <v>104</v>
      </c>
      <c r="R2" t="s">
        <v>110</v>
      </c>
      <c r="S2" t="s">
        <v>111</v>
      </c>
      <c r="T2" t="s">
        <v>112</v>
      </c>
      <c r="U2" t="s">
        <v>113</v>
      </c>
    </row>
    <row r="3" spans="1:21" x14ac:dyDescent="0.25">
      <c r="A3" t="s">
        <v>205</v>
      </c>
      <c r="D3">
        <v>5.6228986179755802</v>
      </c>
      <c r="E3">
        <v>12.753706030164199</v>
      </c>
      <c r="F3">
        <v>0.39964080519247458</v>
      </c>
      <c r="G3">
        <v>4.5125858974259883</v>
      </c>
      <c r="H3">
        <v>6.7294315234082178E-2</v>
      </c>
      <c r="I3">
        <v>1.7873490678945358</v>
      </c>
      <c r="J3">
        <v>3.1077184430888578</v>
      </c>
      <c r="K3">
        <v>0.43662983944156747</v>
      </c>
      <c r="L3">
        <v>0.11524170055532172</v>
      </c>
      <c r="M3">
        <v>0.22777439119093132</v>
      </c>
      <c r="N3">
        <v>1.0071289378605344</v>
      </c>
      <c r="O3">
        <v>0.84044164163812962</v>
      </c>
      <c r="P3">
        <v>0.31901074288100972</v>
      </c>
      <c r="Q3">
        <v>1.1145068416442658</v>
      </c>
      <c r="R3">
        <v>10.607491052622237</v>
      </c>
      <c r="S3">
        <v>0.29018124014646701</v>
      </c>
      <c r="T3">
        <v>0.14531728178262798</v>
      </c>
      <c r="U3">
        <v>0.63560346444462479</v>
      </c>
    </row>
    <row r="4" spans="1:21" x14ac:dyDescent="0.25">
      <c r="A4" t="s">
        <v>206</v>
      </c>
      <c r="D4">
        <v>67.61132223201038</v>
      </c>
      <c r="E4">
        <v>75.151854780231659</v>
      </c>
      <c r="F4">
        <v>5.1915228997401822E-2</v>
      </c>
      <c r="G4">
        <v>0.51655405092390638</v>
      </c>
      <c r="H4">
        <v>8.2279482096215308E-3</v>
      </c>
      <c r="I4">
        <v>0.16383717851789376</v>
      </c>
      <c r="J4">
        <v>0.27681584047524066</v>
      </c>
      <c r="K4">
        <v>2.9872878334217184E-2</v>
      </c>
      <c r="L4">
        <v>1.9082432966913618E-2</v>
      </c>
      <c r="M4">
        <v>1.2764434868468724E-2</v>
      </c>
      <c r="N4">
        <v>8.1543296099322871E-2</v>
      </c>
      <c r="O4">
        <v>7.329789090681825E-2</v>
      </c>
      <c r="P4">
        <v>1.7685732827833749E-2</v>
      </c>
      <c r="Q4">
        <v>0.15447514400615281</v>
      </c>
      <c r="R4">
        <v>0.76586527198435828</v>
      </c>
      <c r="S4">
        <v>4.6270404213747944E-2</v>
      </c>
      <c r="T4">
        <v>2.7279554511366429E-2</v>
      </c>
      <c r="U4">
        <v>9.2386738922406009E-2</v>
      </c>
    </row>
    <row r="5" spans="1:21" x14ac:dyDescent="0.25">
      <c r="A5" t="s">
        <v>207</v>
      </c>
      <c r="D5">
        <v>4.3095370046675416</v>
      </c>
      <c r="E5">
        <v>37.347129715584416</v>
      </c>
      <c r="F5">
        <v>0.80087458045454996</v>
      </c>
      <c r="G5">
        <v>6.7967771678393243</v>
      </c>
      <c r="H5">
        <v>8.8341069405605849E-2</v>
      </c>
      <c r="I5">
        <v>1.8264938063177121</v>
      </c>
      <c r="J5">
        <v>4.69883536003519</v>
      </c>
      <c r="K5">
        <v>0.57295767225169991</v>
      </c>
      <c r="L5">
        <v>0.22998939055605241</v>
      </c>
      <c r="M5">
        <v>0.39275988210362062</v>
      </c>
      <c r="N5">
        <v>1.0300352411516971</v>
      </c>
      <c r="O5">
        <v>1.3233594135682609</v>
      </c>
      <c r="P5">
        <v>0.22191432473287376</v>
      </c>
      <c r="Q5">
        <v>2.0535187860971953</v>
      </c>
      <c r="R5">
        <v>16.813525855823734</v>
      </c>
      <c r="S5">
        <v>1.127453312223397</v>
      </c>
      <c r="T5">
        <v>0.39081010846078179</v>
      </c>
      <c r="U5">
        <v>1.8199537586285923</v>
      </c>
    </row>
    <row r="6" spans="1:21" x14ac:dyDescent="0.25">
      <c r="A6" t="s">
        <v>208</v>
      </c>
      <c r="D6">
        <v>3.9002549574083938</v>
      </c>
      <c r="E6">
        <v>76.591032769794523</v>
      </c>
      <c r="F6">
        <v>1.5031141973174664</v>
      </c>
      <c r="G6">
        <v>9.3779853615285838</v>
      </c>
      <c r="H6">
        <v>0.27375423786736275</v>
      </c>
      <c r="I6">
        <v>3.5130992737447411</v>
      </c>
      <c r="J6">
        <v>6.8528783915395843</v>
      </c>
      <c r="K6">
        <v>0.83582764152466638</v>
      </c>
      <c r="L6">
        <v>0.13892419352762322</v>
      </c>
      <c r="M6">
        <v>0.22759529921341692</v>
      </c>
      <c r="N6">
        <v>3.1261544987064576</v>
      </c>
      <c r="O6">
        <v>1.7539092874251279</v>
      </c>
      <c r="P6">
        <v>1.1585957049486955</v>
      </c>
      <c r="Q6">
        <v>5.5262589978928762</v>
      </c>
      <c r="R6">
        <v>29.516017049328433</v>
      </c>
      <c r="S6">
        <v>2.5994091275848361</v>
      </c>
      <c r="T6">
        <v>0.62683635629202294</v>
      </c>
      <c r="U6">
        <v>4.0755634173038979</v>
      </c>
    </row>
    <row r="7" spans="1:21" x14ac:dyDescent="0.25">
      <c r="A7" t="s">
        <v>209</v>
      </c>
      <c r="D7">
        <v>9.7498456248279819</v>
      </c>
      <c r="E7">
        <v>125.59991647598227</v>
      </c>
      <c r="F7">
        <v>0.61329366647784789</v>
      </c>
      <c r="G7">
        <v>3.7824145109559564</v>
      </c>
      <c r="H7">
        <v>0.11459011527977127</v>
      </c>
      <c r="I7">
        <v>2.2255293176791864</v>
      </c>
      <c r="J7">
        <v>4.4852897612921714</v>
      </c>
      <c r="K7">
        <v>0.58396205963767112</v>
      </c>
      <c r="L7">
        <v>0.12125393910422196</v>
      </c>
      <c r="M7">
        <v>0.14854987113373658</v>
      </c>
      <c r="N7">
        <v>1.0622315819891517</v>
      </c>
      <c r="O7">
        <v>0.7158368537910571</v>
      </c>
      <c r="P7">
        <v>0.83433899756141905</v>
      </c>
      <c r="Q7">
        <v>3.1978320377368017</v>
      </c>
      <c r="R7">
        <v>8.3195127032088294</v>
      </c>
      <c r="S7">
        <v>0.93022057037706873</v>
      </c>
      <c r="T7">
        <v>0.35204529035482823</v>
      </c>
      <c r="U7">
        <v>1.6310158861826243</v>
      </c>
    </row>
    <row r="8" spans="1:21" x14ac:dyDescent="0.25">
      <c r="A8" t="s">
        <v>230</v>
      </c>
      <c r="D8">
        <v>1.5091493628228766E-3</v>
      </c>
      <c r="E8">
        <v>7.5507348479221168</v>
      </c>
      <c r="F8">
        <v>2348.808915734021</v>
      </c>
      <c r="G8">
        <v>15465.283088977741</v>
      </c>
      <c r="H8">
        <v>308.73763934674986</v>
      </c>
      <c r="I8">
        <v>5141.1483651210556</v>
      </c>
      <c r="J8">
        <v>9547.9434566334148</v>
      </c>
      <c r="K8">
        <v>1278.0065842620027</v>
      </c>
      <c r="L8">
        <v>504.84883559542186</v>
      </c>
      <c r="M8">
        <v>799.74378702164199</v>
      </c>
      <c r="N8">
        <v>3583.6734521102358</v>
      </c>
      <c r="O8">
        <v>2688.8773316613051</v>
      </c>
      <c r="P8">
        <v>997.30625210946516</v>
      </c>
      <c r="Q8">
        <v>1569.0401773602698</v>
      </c>
      <c r="R8">
        <v>58514.050048431702</v>
      </c>
      <c r="S8">
        <v>1550.2121402618616</v>
      </c>
      <c r="T8">
        <v>1003.5340972070668</v>
      </c>
      <c r="U8">
        <v>2451.7705783601259</v>
      </c>
    </row>
    <row r="9" spans="1:21" x14ac:dyDescent="0.25">
      <c r="A9" t="s">
        <v>231</v>
      </c>
      <c r="D9">
        <v>8.4266327160525589E-16</v>
      </c>
      <c r="E9">
        <v>3.4197612426482045</v>
      </c>
      <c r="F9">
        <v>2353039179606363.5</v>
      </c>
      <c r="G9">
        <v>3.4588354810694324E+16</v>
      </c>
      <c r="H9">
        <v>569276960426566.25</v>
      </c>
      <c r="I9">
        <v>5467634424562576</v>
      </c>
      <c r="J9">
        <v>1.8139952902805788E+16</v>
      </c>
      <c r="K9">
        <v>941510803145760</v>
      </c>
      <c r="L9">
        <v>1017642781978667.4</v>
      </c>
      <c r="M9">
        <v>1759490956434727.5</v>
      </c>
      <c r="N9">
        <v>3095698801577677.5</v>
      </c>
      <c r="O9">
        <v>6014550028122193</v>
      </c>
      <c r="P9">
        <v>718919393740139.5</v>
      </c>
      <c r="Q9">
        <v>1148329951018590.5</v>
      </c>
      <c r="R9">
        <v>6.3295273755992488E+16</v>
      </c>
      <c r="S9">
        <v>4677400433187386</v>
      </c>
      <c r="T9">
        <v>2240759315153637</v>
      </c>
      <c r="U9">
        <v>7185341832318415</v>
      </c>
    </row>
    <row r="10" spans="1:21" x14ac:dyDescent="0.25">
      <c r="A10" t="s">
        <v>232</v>
      </c>
      <c r="D10">
        <v>4.6726970201696512</v>
      </c>
      <c r="E10">
        <v>53.344608781959181</v>
      </c>
      <c r="F10">
        <v>2.6396108892604686</v>
      </c>
      <c r="G10">
        <v>7.2787920919186959</v>
      </c>
      <c r="H10">
        <v>0.43338469653004791</v>
      </c>
      <c r="I10">
        <v>4.1387633537460671</v>
      </c>
      <c r="J10">
        <v>10.360988990446355</v>
      </c>
      <c r="K10">
        <v>0.98650067328472191</v>
      </c>
      <c r="L10">
        <v>0.38987835429243695</v>
      </c>
      <c r="M10">
        <v>0.39160425669687765</v>
      </c>
      <c r="N10">
        <v>3.2507633224938655</v>
      </c>
      <c r="O10">
        <v>2.5547894302846843</v>
      </c>
      <c r="P10">
        <v>5.578808331270011</v>
      </c>
      <c r="Q10">
        <v>2.9867004161539596</v>
      </c>
      <c r="R10">
        <v>17.530695596435006</v>
      </c>
      <c r="S10">
        <v>5.7543889521566163</v>
      </c>
      <c r="T10">
        <v>1.87626151953428</v>
      </c>
      <c r="U10">
        <v>9.8871397398512109</v>
      </c>
    </row>
    <row r="11" spans="1:21" x14ac:dyDescent="0.25">
      <c r="A11" t="s">
        <v>233</v>
      </c>
      <c r="D11">
        <v>1.9781944285659947</v>
      </c>
      <c r="E11">
        <v>79.613102989869574</v>
      </c>
      <c r="F11">
        <v>1.9752898448349441</v>
      </c>
      <c r="G11">
        <v>14.170132403919462</v>
      </c>
      <c r="H11">
        <v>0.32028342161791917</v>
      </c>
      <c r="I11">
        <v>13.161557043595952</v>
      </c>
      <c r="J11">
        <v>22.460878449431988</v>
      </c>
      <c r="K11">
        <v>4.5097644868807274</v>
      </c>
      <c r="L11">
        <v>0.68571893641409132</v>
      </c>
      <c r="M11">
        <v>0.35062408117406152</v>
      </c>
      <c r="N11">
        <v>5.4593514691191389</v>
      </c>
      <c r="O11">
        <v>2.9958424496879084</v>
      </c>
      <c r="P11">
        <v>3.9474484275393484</v>
      </c>
      <c r="Q11">
        <v>11.028683772901243</v>
      </c>
      <c r="R11">
        <v>17.969410387724416</v>
      </c>
      <c r="S11">
        <v>4.9187438076002499</v>
      </c>
      <c r="T11">
        <v>2.0349463907610947</v>
      </c>
      <c r="U11">
        <v>8.2024765581756771</v>
      </c>
    </row>
    <row r="12" spans="1:21" x14ac:dyDescent="0.25">
      <c r="A12" t="s">
        <v>244</v>
      </c>
      <c r="D12">
        <v>1.6867365980114473E-3</v>
      </c>
      <c r="E12">
        <v>12.762708539801126</v>
      </c>
      <c r="F12">
        <v>1677.3742564321922</v>
      </c>
      <c r="G12">
        <v>13892.312482822499</v>
      </c>
      <c r="H12">
        <v>213.52911807301564</v>
      </c>
      <c r="I12">
        <v>5700.4168712274768</v>
      </c>
      <c r="J12">
        <v>11620.480459260576</v>
      </c>
      <c r="K12">
        <v>1273.2760622040637</v>
      </c>
      <c r="L12">
        <v>770.43399103268882</v>
      </c>
      <c r="M12">
        <v>924.40409874956822</v>
      </c>
      <c r="N12">
        <v>3632.9018778630725</v>
      </c>
      <c r="O12">
        <v>4574.1350098604671</v>
      </c>
      <c r="P12">
        <v>6210.9256277829027</v>
      </c>
      <c r="Q12">
        <v>3265.1530577833223</v>
      </c>
      <c r="R12">
        <v>59032.487517753718</v>
      </c>
      <c r="S12">
        <v>3195.3417623567589</v>
      </c>
      <c r="T12">
        <v>1356.6877732489932</v>
      </c>
      <c r="U12">
        <v>5142.7026160478963</v>
      </c>
    </row>
    <row r="13" spans="1:21" x14ac:dyDescent="0.25">
      <c r="A13" t="s">
        <v>245</v>
      </c>
      <c r="D13">
        <v>1.4638658280022988E-3</v>
      </c>
      <c r="E13">
        <v>28.637395466241784</v>
      </c>
      <c r="F13">
        <v>6173.4821107106764</v>
      </c>
      <c r="G13">
        <v>19796.300825792558</v>
      </c>
      <c r="H13">
        <v>1031.089844499942</v>
      </c>
      <c r="I13">
        <v>8337.9335337057128</v>
      </c>
      <c r="J13">
        <v>22756.961590682742</v>
      </c>
      <c r="K13">
        <v>4268.3262095076198</v>
      </c>
      <c r="L13">
        <v>1376.7891238818434</v>
      </c>
      <c r="M13">
        <v>1521.0435962658435</v>
      </c>
      <c r="N13">
        <v>6474.9127996879497</v>
      </c>
      <c r="O13">
        <v>3788.330582418947</v>
      </c>
      <c r="P13">
        <v>610.06104482172555</v>
      </c>
      <c r="Q13">
        <v>4965.4673649602828</v>
      </c>
      <c r="R13">
        <v>63522.659612515345</v>
      </c>
      <c r="S13">
        <v>8472.3948681611309</v>
      </c>
      <c r="T13">
        <v>3470.5572869545695</v>
      </c>
      <c r="U13">
        <v>13270.271670616146</v>
      </c>
    </row>
    <row r="14" spans="1:21" x14ac:dyDescent="0.25">
      <c r="A14" t="s">
        <v>246</v>
      </c>
      <c r="D14">
        <v>6.4279397357648875</v>
      </c>
      <c r="E14">
        <v>366.81376875767131</v>
      </c>
      <c r="F14">
        <v>1.0372959728745998</v>
      </c>
      <c r="G14">
        <v>5.1193357236074934</v>
      </c>
      <c r="H14">
        <v>0.1697284045709315</v>
      </c>
      <c r="I14">
        <v>3.9483165208070559</v>
      </c>
      <c r="J14">
        <v>7.449695120658995</v>
      </c>
      <c r="K14">
        <v>1.3347738158449765</v>
      </c>
      <c r="L14">
        <v>0.14428037700459242</v>
      </c>
      <c r="M14">
        <v>0.37026799751063894</v>
      </c>
      <c r="N14">
        <v>1.9218349596132007</v>
      </c>
      <c r="O14">
        <v>1.6804542855487443</v>
      </c>
      <c r="P14">
        <v>8.9585169703320116</v>
      </c>
      <c r="Q14">
        <v>14.790037906608436</v>
      </c>
      <c r="R14">
        <v>10.891449801430607</v>
      </c>
      <c r="S14">
        <v>1.0086700579657666</v>
      </c>
      <c r="T14">
        <v>0.32517484016471004</v>
      </c>
      <c r="U14">
        <v>1.5944178165467509</v>
      </c>
    </row>
    <row r="15" spans="1:21" x14ac:dyDescent="0.25">
      <c r="A15" t="s">
        <v>247</v>
      </c>
      <c r="D15">
        <v>1.0733235371512204</v>
      </c>
      <c r="E15">
        <v>57.415747521145157</v>
      </c>
      <c r="F15">
        <v>5.3790027315666133</v>
      </c>
      <c r="G15">
        <v>27.102635720252231</v>
      </c>
      <c r="H15">
        <v>1.2611882627495166</v>
      </c>
      <c r="I15">
        <v>16.546241521734814</v>
      </c>
      <c r="J15">
        <v>51.02075297987161</v>
      </c>
      <c r="K15">
        <v>6.7227828771236053</v>
      </c>
      <c r="L15">
        <v>1.9085218088435085</v>
      </c>
      <c r="M15">
        <v>1.8764750635478262</v>
      </c>
      <c r="N15">
        <v>12.089200762721029</v>
      </c>
      <c r="O15">
        <v>9.4380969154179066</v>
      </c>
      <c r="P15">
        <v>1.2745149954257669</v>
      </c>
      <c r="Q15">
        <v>18.12291087081131</v>
      </c>
      <c r="R15">
        <v>69.290557140270309</v>
      </c>
      <c r="S15">
        <v>23.290739138055905</v>
      </c>
      <c r="T15">
        <v>8.274178591915426</v>
      </c>
      <c r="U15">
        <v>34.636441341822959</v>
      </c>
    </row>
    <row r="16" spans="1:21" x14ac:dyDescent="0.25">
      <c r="A16" t="s">
        <v>210</v>
      </c>
      <c r="D16">
        <v>7.8979957728650796E-2</v>
      </c>
      <c r="E16">
        <v>0.27617354433197805</v>
      </c>
      <c r="F16">
        <v>12.416093097891338</v>
      </c>
      <c r="G16">
        <v>5.3383196682342066E-14</v>
      </c>
      <c r="H16">
        <v>0.89544878466652478</v>
      </c>
      <c r="I16">
        <v>44.097684174977545</v>
      </c>
      <c r="J16">
        <v>95.768469152451203</v>
      </c>
      <c r="K16">
        <v>5.6960113601036726</v>
      </c>
      <c r="L16">
        <v>5.186396368229091</v>
      </c>
      <c r="M16">
        <v>17.064009004037125</v>
      </c>
      <c r="N16">
        <v>15.132461960913121</v>
      </c>
      <c r="O16">
        <v>47.446826829493503</v>
      </c>
      <c r="P16">
        <v>22.172510840671155</v>
      </c>
      <c r="Q16">
        <v>4.8482500341229313</v>
      </c>
      <c r="R16">
        <v>8.595825769099159E-3</v>
      </c>
      <c r="S16">
        <v>0.9772983381693805</v>
      </c>
      <c r="T16">
        <v>7.1882755229124893</v>
      </c>
      <c r="U16">
        <v>3.6238754048172988</v>
      </c>
    </row>
    <row r="17" spans="1:21" x14ac:dyDescent="0.25">
      <c r="A17" t="s">
        <v>211</v>
      </c>
      <c r="D17">
        <v>6.5246690050737827E-2</v>
      </c>
      <c r="E17">
        <v>0.64596058951429969</v>
      </c>
      <c r="F17">
        <v>12.548124228080386</v>
      </c>
      <c r="G17">
        <v>4.7739008465080629E-14</v>
      </c>
      <c r="H17">
        <v>0.81409944869659123</v>
      </c>
      <c r="I17">
        <v>33.080258461978381</v>
      </c>
      <c r="J17">
        <v>166.94812719827115</v>
      </c>
      <c r="K17">
        <v>4.294003053004662</v>
      </c>
      <c r="L17">
        <v>3.1805490816524316</v>
      </c>
      <c r="M17">
        <v>22.387752264421113</v>
      </c>
      <c r="N17">
        <v>19.379187516528518</v>
      </c>
      <c r="O17">
        <v>117.97742960205331</v>
      </c>
      <c r="P17">
        <v>9.4404339784700007</v>
      </c>
      <c r="Q17">
        <v>6.9331389714385274</v>
      </c>
      <c r="R17">
        <v>4.9707197512194826E-3</v>
      </c>
      <c r="S17">
        <v>1.5520421903225927</v>
      </c>
      <c r="T17">
        <v>4.9005076727472678</v>
      </c>
      <c r="U17">
        <v>1.0098378369261509</v>
      </c>
    </row>
    <row r="18" spans="1:21" x14ac:dyDescent="0.25">
      <c r="A18" t="s">
        <v>212</v>
      </c>
      <c r="D18">
        <v>9.1577803525231302E-2</v>
      </c>
      <c r="E18">
        <v>0.28700254752528015</v>
      </c>
      <c r="F18">
        <v>6.8952825442980066</v>
      </c>
      <c r="G18">
        <v>5.9098201548060013E-14</v>
      </c>
      <c r="H18">
        <v>0.90843313318527097</v>
      </c>
      <c r="I18">
        <v>15.291461039760357</v>
      </c>
      <c r="J18">
        <v>51.082224840703155</v>
      </c>
      <c r="K18">
        <v>1.0137892460798024</v>
      </c>
      <c r="L18">
        <v>2.07383506661979</v>
      </c>
      <c r="M18">
        <v>11.312776282248898</v>
      </c>
      <c r="N18">
        <v>0</v>
      </c>
      <c r="O18">
        <v>43.014099584274064</v>
      </c>
      <c r="P18">
        <v>32.667168110909337</v>
      </c>
      <c r="Q18">
        <v>3.8986272178741044</v>
      </c>
      <c r="R18">
        <v>0</v>
      </c>
      <c r="S18">
        <v>4.108096239778777</v>
      </c>
      <c r="T18">
        <v>2.0028160516507327</v>
      </c>
      <c r="U18">
        <v>3.0177487112666972</v>
      </c>
    </row>
    <row r="19" spans="1:21" x14ac:dyDescent="0.25">
      <c r="A19" t="s">
        <v>213</v>
      </c>
      <c r="D19">
        <v>6.9062792145052398E-2</v>
      </c>
      <c r="E19">
        <v>0.2671385882229203</v>
      </c>
      <c r="F19">
        <v>2.544021463619671</v>
      </c>
      <c r="G19">
        <v>3.4604531812635043E-2</v>
      </c>
      <c r="H19">
        <v>0.43006957347710895</v>
      </c>
      <c r="I19">
        <v>5.8083496754374373</v>
      </c>
      <c r="J19">
        <v>35.5443193601172</v>
      </c>
      <c r="K19">
        <v>1.1800070111081149</v>
      </c>
      <c r="L19">
        <v>0.42039076297068334</v>
      </c>
      <c r="M19">
        <v>3.6477957353704311</v>
      </c>
      <c r="N19">
        <v>0</v>
      </c>
      <c r="O19">
        <v>37.795054512748344</v>
      </c>
      <c r="P19">
        <v>35.035537106410949</v>
      </c>
      <c r="Q19">
        <v>3.9132169679447553</v>
      </c>
      <c r="R19">
        <v>1.8005071393909965E-2</v>
      </c>
      <c r="S19">
        <v>1.2454008719952743</v>
      </c>
      <c r="T19">
        <v>4.4131437639659126</v>
      </c>
      <c r="U19">
        <v>0.74720972262546037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Polar</vt:lpstr>
      <vt:lpstr>P_internal st norm</vt:lpstr>
      <vt:lpstr>P_Weight norm</vt:lpstr>
      <vt:lpstr>Extract st norm</vt:lpstr>
      <vt:lpstr>Non polar</vt:lpstr>
      <vt:lpstr>Non_polar_0321</vt:lpstr>
      <vt:lpstr>NP_internal st norm</vt:lpstr>
      <vt:lpstr>NP_Weight norm</vt:lpstr>
      <vt:lpstr>NP_extract st norm</vt:lpstr>
      <vt:lpstr>All compounds</vt:lpstr>
      <vt:lpstr>All_compounds_Ery</vt:lpstr>
      <vt:lpstr>All_com_ery_merged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Foito</dc:creator>
  <cp:lastModifiedBy>Carmen Escudero</cp:lastModifiedBy>
  <dcterms:created xsi:type="dcterms:W3CDTF">2021-10-19T10:01:01Z</dcterms:created>
  <dcterms:modified xsi:type="dcterms:W3CDTF">2022-05-04T18:04:16Z</dcterms:modified>
</cp:coreProperties>
</file>