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Home\treynald\Desktop\Projet M1 MIAGE\"/>
    </mc:Choice>
  </mc:AlternateContent>
  <bookViews>
    <workbookView xWindow="0" yWindow="0" windowWidth="28800" windowHeight="12990"/>
  </bookViews>
  <sheets>
    <sheet name="produitcorintt_TT" sheetId="1" r:id="rId1"/>
  </sheets>
  <definedNames>
    <definedName name="_xlnm._FilterDatabase" localSheetId="0" hidden="1">produitcorintt_TT!$A$1:$M$927</definedName>
  </definedNames>
  <calcPr calcId="162913"/>
</workbook>
</file>

<file path=xl/calcChain.xml><?xml version="1.0" encoding="utf-8"?>
<calcChain xmlns="http://schemas.openxmlformats.org/spreadsheetml/2006/main">
  <c r="F2" i="1" l="1"/>
  <c r="F42" i="1"/>
  <c r="F14" i="1" l="1"/>
  <c r="F25" i="1" l="1"/>
  <c r="F43" i="1"/>
  <c r="F9" i="1" s="1"/>
  <c r="F17" i="1" s="1"/>
  <c r="F18" i="1" s="1"/>
  <c r="F19" i="1" s="1"/>
  <c r="F20" i="1" l="1"/>
  <c r="F26" i="1"/>
  <c r="F27" i="1" s="1"/>
  <c r="F28" i="1" s="1"/>
  <c r="F49" i="1"/>
  <c r="F5" i="1"/>
  <c r="F21" i="1"/>
</calcChain>
</file>

<file path=xl/sharedStrings.xml><?xml version="1.0" encoding="utf-8"?>
<sst xmlns="http://schemas.openxmlformats.org/spreadsheetml/2006/main" count="392" uniqueCount="256">
  <si>
    <t>nom</t>
  </si>
  <si>
    <t>classification</t>
  </si>
  <si>
    <t>formule</t>
  </si>
  <si>
    <t>quantite</t>
  </si>
  <si>
    <t>quantite1</t>
  </si>
  <si>
    <t>reference</t>
  </si>
  <si>
    <t>toxicite</t>
  </si>
  <si>
    <t>numero_cass</t>
  </si>
  <si>
    <t>login</t>
  </si>
  <si>
    <t>localisation1</t>
  </si>
  <si>
    <t>localisation2</t>
  </si>
  <si>
    <t>nompersonnel</t>
  </si>
  <si>
    <t>codebar</t>
  </si>
  <si>
    <t>orga</t>
  </si>
  <si>
    <t>/</t>
  </si>
  <si>
    <t>1-chloromethyl-4-fluoro-1,4-diazonia-bicyclo[2.2.2]octane bis(tetrafluoroborate)</t>
  </si>
  <si>
    <t>C7H14B2ClF9N2</t>
  </si>
  <si>
    <t>5g</t>
  </si>
  <si>
    <t>140681-55-6</t>
  </si>
  <si>
    <t>C-1-1</t>
  </si>
  <si>
    <t>1-hexyne</t>
  </si>
  <si>
    <t>C6H10</t>
  </si>
  <si>
    <t>1g</t>
  </si>
  <si>
    <t>693-02-7</t>
  </si>
  <si>
    <t>C-2-1</t>
  </si>
  <si>
    <t>lithium acetylide, ethylenediamine complex</t>
  </si>
  <si>
    <t>C2HLi.C2H8N2</t>
  </si>
  <si>
    <t>6867-30-7</t>
  </si>
  <si>
    <t>C-3-1</t>
  </si>
  <si>
    <t>1-pentyne</t>
  </si>
  <si>
    <t>C5H8</t>
  </si>
  <si>
    <t>5g+5g</t>
  </si>
  <si>
    <t>627-19-0</t>
  </si>
  <si>
    <t>C-5-1</t>
  </si>
  <si>
    <t>10g</t>
  </si>
  <si>
    <t>25g</t>
  </si>
  <si>
    <t>1L</t>
  </si>
  <si>
    <t>base</t>
  </si>
  <si>
    <t>enz</t>
  </si>
  <si>
    <t>-</t>
  </si>
  <si>
    <t>25g*2</t>
  </si>
  <si>
    <t>100g</t>
  </si>
  <si>
    <t>Luria Bertani broth</t>
  </si>
  <si>
    <t>inorg</t>
  </si>
  <si>
    <t>LB</t>
  </si>
  <si>
    <t>1 Kg</t>
  </si>
  <si>
    <t>C-59-1</t>
  </si>
  <si>
    <t>acetic anhydride</t>
  </si>
  <si>
    <t>acide</t>
  </si>
  <si>
    <t>C4H6O3</t>
  </si>
  <si>
    <t>108-24-7</t>
  </si>
  <si>
    <t>C-60-1</t>
  </si>
  <si>
    <t>borane dimethylamine</t>
  </si>
  <si>
    <t>C2 H10 B N</t>
  </si>
  <si>
    <t>74-94-2</t>
  </si>
  <si>
    <t>C-61-1</t>
  </si>
  <si>
    <t>500g</t>
  </si>
  <si>
    <t>1kg</t>
  </si>
  <si>
    <t>deuterium chloride 37% dans D2O</t>
  </si>
  <si>
    <t>ClD</t>
  </si>
  <si>
    <t>10g+25mL</t>
  </si>
  <si>
    <t>C-78-1</t>
  </si>
  <si>
    <t>iodhydric acid</t>
  </si>
  <si>
    <t>HI</t>
  </si>
  <si>
    <t>10034-85-2</t>
  </si>
  <si>
    <t>C-81-1</t>
  </si>
  <si>
    <t>2*100g</t>
  </si>
  <si>
    <t>agar, fine powder</t>
  </si>
  <si>
    <t>*</t>
  </si>
  <si>
    <t xml:space="preserve">500g  </t>
  </si>
  <si>
    <t>902-18-0</t>
  </si>
  <si>
    <t>C-95-1</t>
  </si>
  <si>
    <t>Dowex 50w x2-100</t>
  </si>
  <si>
    <t>12612-37-2</t>
  </si>
  <si>
    <t>C-106-1</t>
  </si>
  <si>
    <t>50g</t>
  </si>
  <si>
    <t>solvant</t>
  </si>
  <si>
    <t>aluminium chloride</t>
  </si>
  <si>
    <t>AlCl3</t>
  </si>
  <si>
    <t>7446-70-0</t>
  </si>
  <si>
    <t>C-128-1</t>
  </si>
  <si>
    <t>C6H12</t>
  </si>
  <si>
    <t>Methylamine solution</t>
  </si>
  <si>
    <t>CH3NH2</t>
  </si>
  <si>
    <t>250 ML</t>
  </si>
  <si>
    <t xml:space="preserve"> 74-89-5 </t>
  </si>
  <si>
    <t>C-137-1</t>
  </si>
  <si>
    <t>1 kg</t>
  </si>
  <si>
    <t>100 g</t>
  </si>
  <si>
    <t>Peptidoglycan N-acetylglucosamine deacetylase 4A</t>
  </si>
  <si>
    <t>NZYTech (CZ02241)</t>
  </si>
  <si>
    <t>1 mg</t>
  </si>
  <si>
    <t>Benzene D6_mag_29200-0100_NA.11</t>
  </si>
  <si>
    <t>solvant RMN</t>
  </si>
  <si>
    <t>C6D6</t>
  </si>
  <si>
    <t>100 ml /100ml</t>
  </si>
  <si>
    <t>1076-43-3</t>
  </si>
  <si>
    <t>C-205-1</t>
  </si>
  <si>
    <t>5ml</t>
  </si>
  <si>
    <t>oxyd</t>
  </si>
  <si>
    <t>materiel</t>
  </si>
  <si>
    <t>500 g</t>
  </si>
  <si>
    <t>sodium hydroxide deuterie (12N in D2O)</t>
  </si>
  <si>
    <t>DNaO</t>
  </si>
  <si>
    <t>14014-06-3</t>
  </si>
  <si>
    <t>C-252-1</t>
  </si>
  <si>
    <t>boric acid</t>
  </si>
  <si>
    <t>BH3O3</t>
  </si>
  <si>
    <t>10043-35-3</t>
  </si>
  <si>
    <t>C-257-1</t>
  </si>
  <si>
    <t>100 mL</t>
  </si>
  <si>
    <t>colonne HisTrap</t>
  </si>
  <si>
    <t>purification de protÃƒÂ©ines</t>
  </si>
  <si>
    <t>DD-17-5255-01</t>
  </si>
  <si>
    <t>C-261-1</t>
  </si>
  <si>
    <t>bromine</t>
  </si>
  <si>
    <t>Br2</t>
  </si>
  <si>
    <t>100 g + 500 mL+250ml</t>
  </si>
  <si>
    <t>7726-95-6</t>
  </si>
  <si>
    <t>C-264-1</t>
  </si>
  <si>
    <t>500 ml</t>
  </si>
  <si>
    <t>2*25g</t>
  </si>
  <si>
    <t>Toruzyme 3.0L</t>
  </si>
  <si>
    <t>enzyme</t>
  </si>
  <si>
    <t>C-299-1</t>
  </si>
  <si>
    <t>Lipase from Mucor javanicus</t>
  </si>
  <si>
    <t>500mg</t>
  </si>
  <si>
    <t>9001-62-1</t>
  </si>
  <si>
    <t>C-333-1</t>
  </si>
  <si>
    <t>calcium</t>
  </si>
  <si>
    <t>red</t>
  </si>
  <si>
    <t>Ca</t>
  </si>
  <si>
    <t>7440-70-2</t>
  </si>
  <si>
    <t>C-350-1</t>
  </si>
  <si>
    <t>Baryum manganate</t>
  </si>
  <si>
    <t>BaMnO4</t>
  </si>
  <si>
    <t>7787-35-1</t>
  </si>
  <si>
    <t>C-354-1</t>
  </si>
  <si>
    <t>calcium hydride</t>
  </si>
  <si>
    <t>H2Ca</t>
  </si>
  <si>
    <t>7789-78-8</t>
  </si>
  <si>
    <t>C-357-1</t>
  </si>
  <si>
    <t>chromium (VI) oxide (chromic acid)</t>
  </si>
  <si>
    <t>CrO3</t>
  </si>
  <si>
    <t>1333-82-0</t>
  </si>
  <si>
    <t>C-434-1</t>
  </si>
  <si>
    <t>Cyclohexane pour HPLC 99.9%_NA.06</t>
  </si>
  <si>
    <t>110-82-7</t>
  </si>
  <si>
    <t>C-441-1</t>
  </si>
  <si>
    <t>tetrabutylammonium cynaoborohydride</t>
  </si>
  <si>
    <t xml:space="preserve">(CH3CH2CH2CH2)4N(BH3CN) </t>
  </si>
  <si>
    <t xml:space="preserve"> 43064-96-6</t>
  </si>
  <si>
    <t>C-519-1</t>
  </si>
  <si>
    <t>diphenylsilane</t>
  </si>
  <si>
    <t>C12H12Si</t>
  </si>
  <si>
    <t>775-12-2</t>
  </si>
  <si>
    <t>C-698-1</t>
  </si>
  <si>
    <t>Amberlyst A-26(OH)</t>
  </si>
  <si>
    <t>39339-85-0</t>
  </si>
  <si>
    <t>C-718-1</t>
  </si>
  <si>
    <t>etain</t>
  </si>
  <si>
    <t>Sn</t>
  </si>
  <si>
    <t>100g + 100g</t>
  </si>
  <si>
    <t>7440-31-5</t>
  </si>
  <si>
    <t>C-741-1</t>
  </si>
  <si>
    <t>ethanol deuterie D6</t>
  </si>
  <si>
    <t>C2D6O</t>
  </si>
  <si>
    <t xml:space="preserve">1516-08-1 </t>
  </si>
  <si>
    <t>C-744-1</t>
  </si>
  <si>
    <t>10mg</t>
  </si>
  <si>
    <t>phosphatase alcaline from calf intestine</t>
  </si>
  <si>
    <t>1KU</t>
  </si>
  <si>
    <t xml:space="preserve">9001-78-9 </t>
  </si>
  <si>
    <t>C-838-1</t>
  </si>
  <si>
    <t>Lipase from Candida rugosa Type VII</t>
  </si>
  <si>
    <t>C-845-1</t>
  </si>
  <si>
    <t>marqueur de proteines</t>
  </si>
  <si>
    <t>bio</t>
  </si>
  <si>
    <t>benchmark protein ladder</t>
  </si>
  <si>
    <t>2*250uL</t>
  </si>
  <si>
    <t>W3399D fisher</t>
  </si>
  <si>
    <t>C-860-1</t>
  </si>
  <si>
    <t>Lipase from porcine pancreas</t>
  </si>
  <si>
    <t>C-930-1</t>
  </si>
  <si>
    <t>iodine (bi-sublime)</t>
  </si>
  <si>
    <t>I2</t>
  </si>
  <si>
    <t>7553-56-2</t>
  </si>
  <si>
    <t>C-937-1</t>
  </si>
  <si>
    <t>Acetone D6_mag_11200-1000_NA.11</t>
  </si>
  <si>
    <t>C3D6O</t>
  </si>
  <si>
    <t>666-52-4</t>
  </si>
  <si>
    <t>C-960-1</t>
  </si>
  <si>
    <t>C-1083-1</t>
  </si>
  <si>
    <t>C5H12O</t>
  </si>
  <si>
    <t>competent cell one shot BL21 star</t>
  </si>
  <si>
    <t>C6010-03 invitrogen</t>
  </si>
  <si>
    <t>C-1283-1</t>
  </si>
  <si>
    <t>pentane_synthese_23051-0050_NA.06</t>
  </si>
  <si>
    <t>C5H12</t>
  </si>
  <si>
    <t>5 L</t>
  </si>
  <si>
    <t>109-66-0</t>
  </si>
  <si>
    <t>C-1287-1</t>
  </si>
  <si>
    <t>milieu de transformation SOC</t>
  </si>
  <si>
    <t xml:space="preserve">sigma </t>
  </si>
  <si>
    <t>5*5 ml</t>
  </si>
  <si>
    <t>S1797-10X5ML</t>
  </si>
  <si>
    <t>C-1338-1</t>
  </si>
  <si>
    <t>Bio</t>
  </si>
  <si>
    <t>x-rhodamine-5(86)-isothiocyanate</t>
  </si>
  <si>
    <t>C-1398-1</t>
  </si>
  <si>
    <t>Tube de dialyse ReadyLyzer - volume 3 ml - 12 - 14 KDa</t>
  </si>
  <si>
    <t>boite de 15</t>
  </si>
  <si>
    <t>C-1509-1</t>
  </si>
  <si>
    <t>Vivaspin 20 300kD</t>
  </si>
  <si>
    <t>Ugap</t>
  </si>
  <si>
    <t>C-1620-1</t>
  </si>
  <si>
    <t>inorga</t>
  </si>
  <si>
    <t>crotonic anhydride</t>
  </si>
  <si>
    <t>C8 H10 O3</t>
  </si>
  <si>
    <t xml:space="preserve"> 78957-07-0 </t>
  </si>
  <si>
    <t>C-1974-1</t>
  </si>
  <si>
    <t>tert-butyl methyl ether</t>
  </si>
  <si>
    <t>1634-04-4</t>
  </si>
  <si>
    <t>C-2083-1</t>
  </si>
  <si>
    <t>ELectrolyte sonde PH, KCL 3M</t>
  </si>
  <si>
    <t>K Cl</t>
  </si>
  <si>
    <t>C-3164-1</t>
  </si>
  <si>
    <t>granular PTFE</t>
  </si>
  <si>
    <t>PTFE</t>
  </si>
  <si>
    <t>9002-84-0</t>
  </si>
  <si>
    <t>C-3205-1</t>
  </si>
  <si>
    <t>Sodium Hypochlorite Pentahydrate</t>
  </si>
  <si>
    <t>Na Cl O  Ã‚Â·5H2O</t>
  </si>
  <si>
    <t>10022-70-5</t>
  </si>
  <si>
    <t>C-3866-1</t>
  </si>
  <si>
    <t>lessive pour linge labo</t>
  </si>
  <si>
    <t>NULL</t>
  </si>
  <si>
    <t>choisir ref sur ugap</t>
  </si>
  <si>
    <t>9kg</t>
  </si>
  <si>
    <t>C-3870-1</t>
  </si>
  <si>
    <t xml:space="preserve"> anaelle</t>
  </si>
  <si>
    <t xml:space="preserve"> jean</t>
  </si>
  <si>
    <t xml:space="preserve"> jeane</t>
  </si>
  <si>
    <t xml:space="preserve"> laurent</t>
  </si>
  <si>
    <t xml:space="preserve"> eva</t>
  </si>
  <si>
    <t xml:space="preserve"> jean-paul</t>
  </si>
  <si>
    <t xml:space="preserve"> lea</t>
  </si>
  <si>
    <t xml:space="preserve"> christophe</t>
  </si>
  <si>
    <t>eba</t>
  </si>
  <si>
    <t>gui</t>
  </si>
  <si>
    <t>jva</t>
  </si>
  <si>
    <t>lle</t>
  </si>
  <si>
    <t>lhf</t>
  </si>
  <si>
    <t>jhf</t>
  </si>
  <si>
    <t>asf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</si>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</sst>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Alignment="1">
      <alignment horizontal="center" vertical="center"/>
    </xf>
    <xf numFmtId="14" fontId="18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9"/>
  <sheetViews>
    <sheetView tabSelected="1" workbookViewId="0"/>
  </sheetViews>
  <sheetFormatPr baseColWidth="10" defaultRowHeight="15" x14ac:dyDescent="0.25"/>
  <cols>
    <col min="1" max="1" width="74" style="1" bestFit="1" customWidth="1"/>
    <col min="2" max="2" width="12.42578125" style="1" bestFit="1" customWidth="1"/>
    <col min="3" max="3" width="27.42578125" style="1" bestFit="1" customWidth="1"/>
    <col min="4" max="4" width="19.7109375" style="1" bestFit="1" customWidth="1"/>
    <col min="5" max="5" width="9.5703125" style="1" bestFit="1" customWidth="1"/>
    <col min="6" max="6" width="9.7109375" style="1" bestFit="1" customWidth="1"/>
    <col min="7" max="7" width="7.7109375" style="1" bestFit="1" customWidth="1"/>
    <col min="8" max="8" width="17.85546875" style="1" bestFit="1" customWidth="1"/>
    <col min="9" max="9" width="10.140625" style="1" bestFit="1" customWidth="1"/>
    <col min="10" max="11" width="12.140625" style="1" bestFit="1" customWidth="1"/>
    <col min="12" max="12" width="14" style="1" bestFit="1" customWidth="1"/>
    <col min="13" max="13" width="8.5703125" style="1" bestFit="1" customWidth="1"/>
    <col min="14" max="16384" width="11.425781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72</v>
      </c>
      <c r="B2" s="1" t="s">
        <v>43</v>
      </c>
      <c r="C2" s="1" t="s">
        <v>14</v>
      </c>
      <c r="D2" s="1" t="s">
        <v>41</v>
      </c>
      <c r="F2" s="1" t="e">
        <f>#REF!+1</f>
        <v>#REF!</v>
      </c>
      <c r="G2" s="1" t="s">
        <v>14</v>
      </c>
      <c r="H2" s="1" t="s">
        <v>73</v>
      </c>
      <c r="J2" s="1">
        <v>4</v>
      </c>
      <c r="K2" s="1">
        <v>0</v>
      </c>
      <c r="M2" s="1" t="s">
        <v>74</v>
      </c>
    </row>
    <row r="3" spans="1:13" x14ac:dyDescent="0.25">
      <c r="A3" s="1" t="s">
        <v>89</v>
      </c>
      <c r="C3" s="1" t="s">
        <v>90</v>
      </c>
      <c r="D3" s="1" t="s">
        <v>91</v>
      </c>
      <c r="F3" s="1">
        <v>1083</v>
      </c>
      <c r="G3" s="1" t="s">
        <v>14</v>
      </c>
      <c r="H3" s="1" t="s">
        <v>14</v>
      </c>
      <c r="I3" s="1" t="s">
        <v>254</v>
      </c>
      <c r="J3" s="1">
        <v>19</v>
      </c>
      <c r="K3" s="1">
        <v>0</v>
      </c>
      <c r="L3" s="1" t="s">
        <v>240</v>
      </c>
      <c r="M3" s="1" t="s">
        <v>192</v>
      </c>
    </row>
    <row r="4" spans="1:13" x14ac:dyDescent="0.25">
      <c r="A4" s="1" t="s">
        <v>15</v>
      </c>
      <c r="B4" s="1" t="s">
        <v>13</v>
      </c>
      <c r="C4" s="1" t="s">
        <v>16</v>
      </c>
      <c r="D4" s="1" t="s">
        <v>17</v>
      </c>
      <c r="F4" s="1">
        <v>1</v>
      </c>
      <c r="G4" s="1" t="s">
        <v>14</v>
      </c>
      <c r="H4" s="1" t="s">
        <v>18</v>
      </c>
      <c r="J4" s="1">
        <v>4</v>
      </c>
      <c r="K4" s="1">
        <v>0</v>
      </c>
      <c r="M4" s="1" t="s">
        <v>19</v>
      </c>
    </row>
    <row r="5" spans="1:13" x14ac:dyDescent="0.25">
      <c r="A5" s="1" t="s">
        <v>77</v>
      </c>
      <c r="B5" s="1" t="s">
        <v>43</v>
      </c>
      <c r="C5" s="1" t="s">
        <v>78</v>
      </c>
      <c r="D5" s="1" t="s">
        <v>41</v>
      </c>
      <c r="F5" s="1">
        <f>F4+1</f>
        <v>2</v>
      </c>
      <c r="G5" s="1" t="s">
        <v>14</v>
      </c>
      <c r="H5" s="1" t="s">
        <v>79</v>
      </c>
      <c r="I5" s="1" t="s">
        <v>249</v>
      </c>
      <c r="J5" s="1">
        <v>4</v>
      </c>
      <c r="K5" s="1">
        <v>0</v>
      </c>
      <c r="L5" s="1" t="s">
        <v>241</v>
      </c>
      <c r="M5" s="1" t="s">
        <v>80</v>
      </c>
    </row>
    <row r="6" spans="1:13" x14ac:dyDescent="0.25">
      <c r="A6" s="1" t="s">
        <v>194</v>
      </c>
      <c r="B6" s="1" t="s">
        <v>177</v>
      </c>
      <c r="C6" s="1" t="s">
        <v>195</v>
      </c>
      <c r="D6" s="1">
        <v>0</v>
      </c>
      <c r="F6" s="1">
        <v>1283</v>
      </c>
      <c r="G6" s="1" t="s">
        <v>14</v>
      </c>
      <c r="H6" s="1" t="s">
        <v>14</v>
      </c>
      <c r="I6" s="1" t="s">
        <v>254</v>
      </c>
      <c r="J6" s="1">
        <v>23</v>
      </c>
      <c r="K6" s="1">
        <v>0</v>
      </c>
      <c r="L6" s="1" t="s">
        <v>240</v>
      </c>
      <c r="M6" s="1" t="s">
        <v>196</v>
      </c>
    </row>
    <row r="7" spans="1:13" x14ac:dyDescent="0.25">
      <c r="A7" s="1" t="s">
        <v>197</v>
      </c>
      <c r="B7" s="1" t="s">
        <v>76</v>
      </c>
      <c r="C7" s="1" t="s">
        <v>198</v>
      </c>
      <c r="D7" s="1" t="s">
        <v>199</v>
      </c>
      <c r="F7" s="1">
        <v>1287</v>
      </c>
      <c r="G7" s="1" t="s">
        <v>14</v>
      </c>
      <c r="H7" s="1" t="s">
        <v>200</v>
      </c>
      <c r="J7" s="1">
        <v>30</v>
      </c>
      <c r="K7" s="1">
        <v>0</v>
      </c>
      <c r="M7" s="1" t="s">
        <v>201</v>
      </c>
    </row>
    <row r="8" spans="1:13" x14ac:dyDescent="0.25">
      <c r="A8" s="1" t="s">
        <v>202</v>
      </c>
      <c r="B8" s="1" t="s">
        <v>177</v>
      </c>
      <c r="C8" s="1" t="s">
        <v>203</v>
      </c>
      <c r="D8" s="1" t="s">
        <v>204</v>
      </c>
      <c r="F8" s="1">
        <v>1338</v>
      </c>
      <c r="G8" s="1" t="s">
        <v>14</v>
      </c>
      <c r="H8" s="1" t="s">
        <v>205</v>
      </c>
      <c r="I8" s="1" t="s">
        <v>250</v>
      </c>
      <c r="J8" s="1">
        <v>27</v>
      </c>
      <c r="K8" s="1">
        <v>0</v>
      </c>
      <c r="L8" s="1" t="s">
        <v>242</v>
      </c>
      <c r="M8" s="1" t="s">
        <v>206</v>
      </c>
    </row>
    <row r="9" spans="1:13" x14ac:dyDescent="0.25">
      <c r="A9" s="1" t="s">
        <v>82</v>
      </c>
      <c r="B9" s="1" t="s">
        <v>37</v>
      </c>
      <c r="C9" s="1" t="s">
        <v>83</v>
      </c>
      <c r="D9" s="1" t="s">
        <v>84</v>
      </c>
      <c r="F9" s="1" t="e">
        <f>#REF!+1</f>
        <v>#REF!</v>
      </c>
      <c r="G9" s="1" t="s">
        <v>14</v>
      </c>
      <c r="H9" s="1" t="s">
        <v>85</v>
      </c>
      <c r="J9" s="1">
        <v>5</v>
      </c>
      <c r="K9" s="1">
        <v>0</v>
      </c>
      <c r="M9" s="1" t="s">
        <v>86</v>
      </c>
    </row>
    <row r="10" spans="1:13" x14ac:dyDescent="0.25">
      <c r="A10" s="1" t="s">
        <v>208</v>
      </c>
      <c r="B10" s="1" t="s">
        <v>207</v>
      </c>
      <c r="C10" s="1" t="s">
        <v>39</v>
      </c>
      <c r="D10" s="1" t="s">
        <v>169</v>
      </c>
      <c r="F10" s="1">
        <v>1398</v>
      </c>
      <c r="G10" s="1" t="s">
        <v>14</v>
      </c>
      <c r="H10" s="1" t="s">
        <v>39</v>
      </c>
      <c r="I10" s="1" t="s">
        <v>250</v>
      </c>
      <c r="J10" s="1">
        <v>19</v>
      </c>
      <c r="K10" s="1">
        <v>0</v>
      </c>
      <c r="L10" s="1" t="s">
        <v>242</v>
      </c>
      <c r="M10" s="1" t="s">
        <v>209</v>
      </c>
    </row>
    <row r="11" spans="1:13" x14ac:dyDescent="0.25">
      <c r="A11" s="1" t="s">
        <v>210</v>
      </c>
      <c r="B11" s="1" t="s">
        <v>207</v>
      </c>
      <c r="C11" s="1">
        <v>115782</v>
      </c>
      <c r="D11" s="1" t="s">
        <v>211</v>
      </c>
      <c r="F11" s="1">
        <v>1509</v>
      </c>
      <c r="G11" s="1" t="s">
        <v>14</v>
      </c>
      <c r="H11" s="1">
        <v>106</v>
      </c>
      <c r="I11" s="1" t="s">
        <v>251</v>
      </c>
      <c r="J11" s="1">
        <v>8</v>
      </c>
      <c r="K11" s="1">
        <v>0</v>
      </c>
      <c r="L11" s="1" t="s">
        <v>243</v>
      </c>
      <c r="M11" s="1" t="s">
        <v>212</v>
      </c>
    </row>
    <row r="12" spans="1:13" x14ac:dyDescent="0.25">
      <c r="A12" s="1" t="s">
        <v>213</v>
      </c>
      <c r="B12" s="1" t="s">
        <v>14</v>
      </c>
      <c r="C12" s="1" t="s">
        <v>214</v>
      </c>
      <c r="D12" s="1">
        <v>12</v>
      </c>
      <c r="F12" s="1">
        <v>1620</v>
      </c>
      <c r="G12" s="1" t="s">
        <v>14</v>
      </c>
      <c r="H12" s="1" t="s">
        <v>14</v>
      </c>
      <c r="I12" s="1" t="s">
        <v>254</v>
      </c>
      <c r="J12" s="1">
        <v>32</v>
      </c>
      <c r="K12" s="1">
        <v>0</v>
      </c>
      <c r="L12" s="1" t="s">
        <v>240</v>
      </c>
      <c r="M12" s="1" t="s">
        <v>215</v>
      </c>
    </row>
    <row r="13" spans="1:13" x14ac:dyDescent="0.25">
      <c r="A13" s="1" t="s">
        <v>217</v>
      </c>
      <c r="C13" s="1" t="s">
        <v>218</v>
      </c>
      <c r="D13" s="1" t="s">
        <v>88</v>
      </c>
      <c r="F13" s="1">
        <v>1974</v>
      </c>
      <c r="G13" s="1" t="s">
        <v>14</v>
      </c>
      <c r="H13" s="1" t="s">
        <v>219</v>
      </c>
      <c r="I13" s="1" t="s">
        <v>249</v>
      </c>
      <c r="J13" s="1">
        <v>4</v>
      </c>
      <c r="K13" s="1">
        <v>0</v>
      </c>
      <c r="L13" s="1" t="s">
        <v>241</v>
      </c>
      <c r="M13" s="1" t="s">
        <v>220</v>
      </c>
    </row>
    <row r="14" spans="1:13" x14ac:dyDescent="0.25">
      <c r="A14" s="1" t="s">
        <v>92</v>
      </c>
      <c r="B14" s="1" t="s">
        <v>93</v>
      </c>
      <c r="C14" s="1" t="s">
        <v>94</v>
      </c>
      <c r="D14" s="1" t="s">
        <v>95</v>
      </c>
      <c r="F14" s="1" t="e">
        <f>#REF!+1</f>
        <v>#REF!</v>
      </c>
      <c r="G14" s="1" t="s">
        <v>14</v>
      </c>
      <c r="H14" s="1" t="s">
        <v>96</v>
      </c>
      <c r="J14" s="1">
        <v>30</v>
      </c>
      <c r="K14" s="1">
        <v>0</v>
      </c>
      <c r="M14" s="1" t="s">
        <v>97</v>
      </c>
    </row>
    <row r="15" spans="1:13" x14ac:dyDescent="0.25">
      <c r="A15" s="1" t="s">
        <v>221</v>
      </c>
      <c r="B15" s="1" t="s">
        <v>76</v>
      </c>
      <c r="C15" s="1" t="s">
        <v>193</v>
      </c>
      <c r="D15" s="1" t="s">
        <v>36</v>
      </c>
      <c r="F15" s="1">
        <v>2083</v>
      </c>
      <c r="G15" s="1" t="s">
        <v>14</v>
      </c>
      <c r="H15" s="1" t="s">
        <v>222</v>
      </c>
      <c r="J15" s="1">
        <v>24</v>
      </c>
      <c r="K15" s="1">
        <v>0</v>
      </c>
      <c r="M15" s="1" t="s">
        <v>223</v>
      </c>
    </row>
    <row r="16" spans="1:13" x14ac:dyDescent="0.25">
      <c r="A16" s="1" t="s">
        <v>20</v>
      </c>
      <c r="B16" s="1" t="s">
        <v>13</v>
      </c>
      <c r="C16" s="1" t="s">
        <v>21</v>
      </c>
      <c r="D16" s="1" t="s">
        <v>22</v>
      </c>
      <c r="F16" s="1">
        <v>2</v>
      </c>
      <c r="G16" s="1" t="s">
        <v>14</v>
      </c>
      <c r="H16" s="1" t="s">
        <v>23</v>
      </c>
      <c r="J16" s="1">
        <v>4</v>
      </c>
      <c r="K16" s="1">
        <v>0</v>
      </c>
      <c r="M16" s="1" t="s">
        <v>24</v>
      </c>
    </row>
    <row r="17" spans="1:13" x14ac:dyDescent="0.25">
      <c r="A17" s="1" t="s">
        <v>102</v>
      </c>
      <c r="B17" s="1" t="s">
        <v>37</v>
      </c>
      <c r="C17" s="1" t="s">
        <v>103</v>
      </c>
      <c r="D17" s="1" t="s">
        <v>34</v>
      </c>
      <c r="F17" s="1">
        <f>F16+1</f>
        <v>3</v>
      </c>
      <c r="G17" s="1" t="s">
        <v>14</v>
      </c>
      <c r="H17" s="1" t="s">
        <v>104</v>
      </c>
      <c r="J17" s="1">
        <v>21</v>
      </c>
      <c r="K17" s="1">
        <v>0</v>
      </c>
      <c r="M17" s="1" t="s">
        <v>105</v>
      </c>
    </row>
    <row r="18" spans="1:13" x14ac:dyDescent="0.25">
      <c r="A18" s="1" t="s">
        <v>106</v>
      </c>
      <c r="B18" s="1" t="s">
        <v>48</v>
      </c>
      <c r="C18" s="1" t="s">
        <v>107</v>
      </c>
      <c r="D18" s="1" t="s">
        <v>57</v>
      </c>
      <c r="F18" s="1">
        <f>F17+1</f>
        <v>4</v>
      </c>
      <c r="G18" s="1" t="s">
        <v>14</v>
      </c>
      <c r="H18" s="1" t="s">
        <v>108</v>
      </c>
      <c r="I18" s="1" t="s">
        <v>248</v>
      </c>
      <c r="J18" s="1">
        <v>4</v>
      </c>
      <c r="K18" s="1">
        <v>0</v>
      </c>
      <c r="L18" s="1" t="s">
        <v>244</v>
      </c>
      <c r="M18" s="1" t="s">
        <v>109</v>
      </c>
    </row>
    <row r="19" spans="1:13" x14ac:dyDescent="0.25">
      <c r="A19" s="1" t="s">
        <v>111</v>
      </c>
      <c r="B19" s="1" t="s">
        <v>100</v>
      </c>
      <c r="C19" s="1" t="s">
        <v>112</v>
      </c>
      <c r="D19" s="1">
        <v>5</v>
      </c>
      <c r="F19" s="1">
        <f>F18+1</f>
        <v>5</v>
      </c>
      <c r="G19" s="1" t="s">
        <v>14</v>
      </c>
      <c r="H19" s="1" t="s">
        <v>113</v>
      </c>
      <c r="J19" s="1">
        <v>4</v>
      </c>
      <c r="K19" s="1">
        <v>28</v>
      </c>
      <c r="M19" s="1" t="s">
        <v>114</v>
      </c>
    </row>
    <row r="20" spans="1:13" x14ac:dyDescent="0.25">
      <c r="A20" s="1" t="s">
        <v>115</v>
      </c>
      <c r="B20" s="1" t="s">
        <v>99</v>
      </c>
      <c r="C20" s="1" t="s">
        <v>116</v>
      </c>
      <c r="D20" s="1" t="s">
        <v>117</v>
      </c>
      <c r="F20" s="1">
        <f>F19+1</f>
        <v>6</v>
      </c>
      <c r="G20" s="1" t="s">
        <v>14</v>
      </c>
      <c r="H20" s="1" t="s">
        <v>118</v>
      </c>
      <c r="I20" s="1" t="s">
        <v>253</v>
      </c>
      <c r="J20" s="1">
        <v>4</v>
      </c>
      <c r="K20" s="1">
        <v>0</v>
      </c>
      <c r="L20" s="1" t="s">
        <v>245</v>
      </c>
      <c r="M20" s="1" t="s">
        <v>119</v>
      </c>
    </row>
    <row r="21" spans="1:13" x14ac:dyDescent="0.25">
      <c r="A21" s="1" t="s">
        <v>122</v>
      </c>
      <c r="B21" s="1" t="s">
        <v>38</v>
      </c>
      <c r="C21" s="1" t="s">
        <v>123</v>
      </c>
      <c r="D21" s="1">
        <v>1</v>
      </c>
      <c r="F21" s="1">
        <f>F20+1</f>
        <v>7</v>
      </c>
      <c r="G21" s="1" t="s">
        <v>14</v>
      </c>
      <c r="H21" s="1" t="s">
        <v>39</v>
      </c>
      <c r="J21" s="1">
        <v>27</v>
      </c>
      <c r="K21" s="1">
        <v>0</v>
      </c>
      <c r="M21" s="1" t="s">
        <v>124</v>
      </c>
    </row>
    <row r="22" spans="1:13" x14ac:dyDescent="0.25">
      <c r="A22" s="1" t="s">
        <v>25</v>
      </c>
      <c r="B22" s="1" t="s">
        <v>13</v>
      </c>
      <c r="C22" s="1" t="s">
        <v>26</v>
      </c>
      <c r="D22" s="1">
        <v>0</v>
      </c>
      <c r="F22" s="1">
        <v>3</v>
      </c>
      <c r="G22" s="1" t="s">
        <v>14</v>
      </c>
      <c r="H22" s="1" t="s">
        <v>27</v>
      </c>
      <c r="I22" s="1" t="s">
        <v>253</v>
      </c>
      <c r="J22" s="1">
        <v>4</v>
      </c>
      <c r="K22" s="1">
        <v>0</v>
      </c>
      <c r="L22" s="1" t="s">
        <v>245</v>
      </c>
      <c r="M22" s="1" t="s">
        <v>28</v>
      </c>
    </row>
    <row r="23" spans="1:13" x14ac:dyDescent="0.25">
      <c r="A23" s="1" t="s">
        <v>224</v>
      </c>
      <c r="B23" s="1" t="s">
        <v>216</v>
      </c>
      <c r="C23" s="1" t="s">
        <v>225</v>
      </c>
      <c r="D23" s="1" t="s">
        <v>120</v>
      </c>
      <c r="F23" s="1">
        <v>3164</v>
      </c>
      <c r="G23" s="1" t="s">
        <v>14</v>
      </c>
      <c r="H23" s="1" t="s">
        <v>14</v>
      </c>
      <c r="I23" s="1" t="s">
        <v>253</v>
      </c>
      <c r="J23" s="1">
        <v>4</v>
      </c>
      <c r="K23" s="1">
        <v>0</v>
      </c>
      <c r="L23" s="1" t="s">
        <v>245</v>
      </c>
      <c r="M23" s="1" t="s">
        <v>226</v>
      </c>
    </row>
    <row r="24" spans="1:13" x14ac:dyDescent="0.25">
      <c r="A24" s="1" t="s">
        <v>227</v>
      </c>
      <c r="B24" s="1" t="s">
        <v>216</v>
      </c>
      <c r="C24" s="1" t="s">
        <v>228</v>
      </c>
      <c r="D24" s="1" t="s">
        <v>75</v>
      </c>
      <c r="F24" s="1">
        <v>3205</v>
      </c>
      <c r="G24" s="1" t="s">
        <v>14</v>
      </c>
      <c r="H24" s="1" t="s">
        <v>229</v>
      </c>
      <c r="I24" s="1" t="s">
        <v>251</v>
      </c>
      <c r="J24" s="1">
        <v>4</v>
      </c>
      <c r="K24" s="1">
        <v>0</v>
      </c>
      <c r="L24" s="1" t="s">
        <v>243</v>
      </c>
      <c r="M24" s="1" t="s">
        <v>230</v>
      </c>
    </row>
    <row r="25" spans="1:13" x14ac:dyDescent="0.25">
      <c r="A25" s="1" t="s">
        <v>125</v>
      </c>
      <c r="B25" s="1" t="s">
        <v>38</v>
      </c>
      <c r="C25" s="1" t="s">
        <v>39</v>
      </c>
      <c r="D25" s="1" t="s">
        <v>126</v>
      </c>
      <c r="F25" s="1" t="e">
        <f>#REF!+1</f>
        <v>#REF!</v>
      </c>
      <c r="G25" s="1" t="s">
        <v>14</v>
      </c>
      <c r="H25" s="1" t="s">
        <v>127</v>
      </c>
      <c r="J25" s="1">
        <v>27</v>
      </c>
      <c r="K25" s="1">
        <v>0</v>
      </c>
      <c r="M25" s="1" t="s">
        <v>128</v>
      </c>
    </row>
    <row r="26" spans="1:13" x14ac:dyDescent="0.25">
      <c r="A26" s="1" t="s">
        <v>129</v>
      </c>
      <c r="B26" s="1" t="s">
        <v>130</v>
      </c>
      <c r="C26" s="1" t="s">
        <v>131</v>
      </c>
      <c r="D26" s="1" t="s">
        <v>35</v>
      </c>
      <c r="F26" s="1" t="e">
        <f>F25+1</f>
        <v>#REF!</v>
      </c>
      <c r="G26" s="1" t="s">
        <v>14</v>
      </c>
      <c r="H26" s="1" t="s">
        <v>132</v>
      </c>
      <c r="J26" s="1">
        <v>4</v>
      </c>
      <c r="K26" s="1">
        <v>0</v>
      </c>
      <c r="M26" s="1" t="s">
        <v>133</v>
      </c>
    </row>
    <row r="27" spans="1:13" x14ac:dyDescent="0.25">
      <c r="A27" s="1" t="s">
        <v>134</v>
      </c>
      <c r="C27" s="1" t="s">
        <v>135</v>
      </c>
      <c r="D27" s="1" t="s">
        <v>75</v>
      </c>
      <c r="F27" s="1" t="e">
        <f>F26+1</f>
        <v>#REF!</v>
      </c>
      <c r="G27" s="1" t="s">
        <v>14</v>
      </c>
      <c r="H27" s="1" t="s">
        <v>136</v>
      </c>
      <c r="I27" s="1" t="s">
        <v>250</v>
      </c>
      <c r="J27" s="1">
        <v>4</v>
      </c>
      <c r="K27" s="1">
        <v>0</v>
      </c>
      <c r="L27" s="1" t="s">
        <v>242</v>
      </c>
      <c r="M27" s="1" t="s">
        <v>137</v>
      </c>
    </row>
    <row r="28" spans="1:13" x14ac:dyDescent="0.25">
      <c r="A28" s="1" t="s">
        <v>138</v>
      </c>
      <c r="B28" s="1" t="s">
        <v>130</v>
      </c>
      <c r="C28" s="1" t="s">
        <v>139</v>
      </c>
      <c r="D28" s="1" t="s">
        <v>66</v>
      </c>
      <c r="F28" s="1" t="e">
        <f>F27+1</f>
        <v>#REF!</v>
      </c>
      <c r="G28" s="1" t="s">
        <v>14</v>
      </c>
      <c r="H28" s="1" t="s">
        <v>140</v>
      </c>
      <c r="J28" s="1">
        <v>4</v>
      </c>
      <c r="K28" s="1">
        <v>0</v>
      </c>
      <c r="M28" s="1" t="s">
        <v>141</v>
      </c>
    </row>
    <row r="29" spans="1:13" x14ac:dyDescent="0.25">
      <c r="A29" s="1" t="s">
        <v>231</v>
      </c>
      <c r="B29" s="1" t="s">
        <v>216</v>
      </c>
      <c r="C29" s="1" t="s">
        <v>232</v>
      </c>
      <c r="D29" s="1" t="s">
        <v>101</v>
      </c>
      <c r="F29" s="1">
        <v>3866</v>
      </c>
      <c r="G29" s="1" t="s">
        <v>14</v>
      </c>
      <c r="H29" s="1" t="s">
        <v>233</v>
      </c>
      <c r="I29" s="1" t="s">
        <v>252</v>
      </c>
      <c r="J29" s="1">
        <v>29</v>
      </c>
      <c r="K29" s="1">
        <v>0</v>
      </c>
      <c r="L29" s="1" t="s">
        <v>246</v>
      </c>
      <c r="M29" s="1" t="s">
        <v>234</v>
      </c>
    </row>
    <row r="30" spans="1:13" x14ac:dyDescent="0.25">
      <c r="A30" s="1" t="s">
        <v>235</v>
      </c>
      <c r="B30" s="1" t="s">
        <v>236</v>
      </c>
      <c r="C30" s="1" t="s">
        <v>237</v>
      </c>
      <c r="D30" s="1" t="s">
        <v>238</v>
      </c>
      <c r="F30" s="1">
        <v>3870</v>
      </c>
      <c r="G30" s="1" t="s">
        <v>14</v>
      </c>
      <c r="H30" s="1" t="s">
        <v>237</v>
      </c>
      <c r="I30" s="1" t="s">
        <v>253</v>
      </c>
      <c r="J30" s="1">
        <v>35</v>
      </c>
      <c r="K30" s="1">
        <v>0</v>
      </c>
      <c r="L30" s="1" t="s">
        <v>245</v>
      </c>
      <c r="M30" s="1" t="s">
        <v>239</v>
      </c>
    </row>
    <row r="31" spans="1:13" x14ac:dyDescent="0.25">
      <c r="A31" s="1" t="s">
        <v>142</v>
      </c>
      <c r="B31" s="1" t="s">
        <v>99</v>
      </c>
      <c r="C31" s="1" t="s">
        <v>143</v>
      </c>
      <c r="D31" s="1" t="s">
        <v>87</v>
      </c>
      <c r="F31" s="1">
        <v>434</v>
      </c>
      <c r="G31" s="1" t="s">
        <v>14</v>
      </c>
      <c r="H31" s="1" t="s">
        <v>144</v>
      </c>
      <c r="I31" s="1" t="s">
        <v>249</v>
      </c>
      <c r="J31" s="1">
        <v>4</v>
      </c>
      <c r="K31" s="1">
        <v>0</v>
      </c>
      <c r="L31" s="1" t="s">
        <v>241</v>
      </c>
      <c r="M31" s="1" t="s">
        <v>145</v>
      </c>
    </row>
    <row r="32" spans="1:13" x14ac:dyDescent="0.25">
      <c r="A32" s="1" t="s">
        <v>146</v>
      </c>
      <c r="B32" s="1" t="s">
        <v>76</v>
      </c>
      <c r="C32" s="1" t="s">
        <v>81</v>
      </c>
      <c r="D32" s="1">
        <v>0</v>
      </c>
      <c r="F32" s="1">
        <v>441</v>
      </c>
      <c r="G32" s="1" t="s">
        <v>14</v>
      </c>
      <c r="H32" s="1" t="s">
        <v>147</v>
      </c>
      <c r="J32" s="1">
        <v>3</v>
      </c>
      <c r="K32" s="1">
        <v>0</v>
      </c>
      <c r="M32" s="1" t="s">
        <v>148</v>
      </c>
    </row>
    <row r="33" spans="1:13" x14ac:dyDescent="0.25">
      <c r="A33" s="1" t="s">
        <v>29</v>
      </c>
      <c r="B33" s="1" t="s">
        <v>13</v>
      </c>
      <c r="C33" s="1" t="s">
        <v>30</v>
      </c>
      <c r="D33" s="1" t="s">
        <v>31</v>
      </c>
      <c r="F33" s="1">
        <v>5</v>
      </c>
      <c r="G33" s="1" t="s">
        <v>14</v>
      </c>
      <c r="H33" s="1" t="s">
        <v>32</v>
      </c>
      <c r="I33" s="1" t="s">
        <v>253</v>
      </c>
      <c r="J33" s="1">
        <v>14</v>
      </c>
      <c r="K33" s="1">
        <v>0</v>
      </c>
      <c r="L33" s="1" t="s">
        <v>245</v>
      </c>
      <c r="M33" s="1" t="s">
        <v>33</v>
      </c>
    </row>
    <row r="34" spans="1:13" x14ac:dyDescent="0.25">
      <c r="A34" s="1" t="s">
        <v>149</v>
      </c>
      <c r="B34" s="1" t="s">
        <v>130</v>
      </c>
      <c r="C34" s="1" t="s">
        <v>150</v>
      </c>
      <c r="D34" s="1" t="s">
        <v>34</v>
      </c>
      <c r="F34" s="1">
        <v>519</v>
      </c>
      <c r="G34" s="1" t="s">
        <v>14</v>
      </c>
      <c r="H34" s="1" t="s">
        <v>151</v>
      </c>
      <c r="J34" s="1">
        <v>4</v>
      </c>
      <c r="K34" s="1">
        <v>0</v>
      </c>
      <c r="M34" s="1" t="s">
        <v>152</v>
      </c>
    </row>
    <row r="35" spans="1:13" x14ac:dyDescent="0.25">
      <c r="A35" s="1" t="s">
        <v>42</v>
      </c>
      <c r="B35" s="1" t="s">
        <v>43</v>
      </c>
      <c r="C35" s="1" t="s">
        <v>44</v>
      </c>
      <c r="D35" s="1" t="s">
        <v>45</v>
      </c>
      <c r="F35" s="1">
        <v>6</v>
      </c>
      <c r="G35" s="1" t="s">
        <v>14</v>
      </c>
      <c r="H35" s="1" t="s">
        <v>39</v>
      </c>
      <c r="J35" s="1">
        <v>32</v>
      </c>
      <c r="K35" s="1">
        <v>0</v>
      </c>
      <c r="M35" s="1" t="s">
        <v>46</v>
      </c>
    </row>
    <row r="36" spans="1:13" x14ac:dyDescent="0.25">
      <c r="A36" s="1" t="s">
        <v>47</v>
      </c>
      <c r="B36" s="1" t="s">
        <v>48</v>
      </c>
      <c r="C36" s="1" t="s">
        <v>49</v>
      </c>
      <c r="D36" s="1" t="s">
        <v>36</v>
      </c>
      <c r="F36" s="1">
        <v>7</v>
      </c>
      <c r="G36" s="1" t="s">
        <v>14</v>
      </c>
      <c r="H36" s="1" t="s">
        <v>50</v>
      </c>
      <c r="I36" s="1" t="s">
        <v>248</v>
      </c>
      <c r="J36" s="1">
        <v>4</v>
      </c>
      <c r="K36" s="1">
        <v>0</v>
      </c>
      <c r="L36" s="1" t="s">
        <v>244</v>
      </c>
      <c r="M36" s="1" t="s">
        <v>51</v>
      </c>
    </row>
    <row r="37" spans="1:13" x14ac:dyDescent="0.25">
      <c r="A37" s="1" t="s">
        <v>52</v>
      </c>
      <c r="B37" s="1" t="s">
        <v>13</v>
      </c>
      <c r="C37" s="1" t="s">
        <v>53</v>
      </c>
      <c r="D37" s="1" t="s">
        <v>17</v>
      </c>
      <c r="F37" s="1">
        <v>8</v>
      </c>
      <c r="G37" s="1" t="s">
        <v>14</v>
      </c>
      <c r="H37" s="1" t="s">
        <v>54</v>
      </c>
      <c r="I37" s="1" t="s">
        <v>255</v>
      </c>
      <c r="J37" s="1">
        <v>4</v>
      </c>
      <c r="K37" s="1">
        <v>0</v>
      </c>
      <c r="L37" s="1" t="s">
        <v>247</v>
      </c>
      <c r="M37" s="1" t="s">
        <v>55</v>
      </c>
    </row>
    <row r="38" spans="1:13" x14ac:dyDescent="0.25">
      <c r="A38" s="1" t="s">
        <v>153</v>
      </c>
      <c r="B38" s="1" t="s">
        <v>130</v>
      </c>
      <c r="C38" s="1" t="s">
        <v>154</v>
      </c>
      <c r="D38" s="1" t="s">
        <v>40</v>
      </c>
      <c r="F38" s="1">
        <v>698</v>
      </c>
      <c r="G38" s="1" t="s">
        <v>14</v>
      </c>
      <c r="H38" s="1" t="s">
        <v>155</v>
      </c>
      <c r="J38" s="1">
        <v>5</v>
      </c>
      <c r="K38" s="1">
        <v>0</v>
      </c>
      <c r="M38" s="1" t="s">
        <v>156</v>
      </c>
    </row>
    <row r="39" spans="1:13" x14ac:dyDescent="0.25">
      <c r="A39" s="1" t="s">
        <v>157</v>
      </c>
      <c r="B39" s="1" t="s">
        <v>37</v>
      </c>
      <c r="C39" s="1" t="s">
        <v>39</v>
      </c>
      <c r="D39" s="1" t="s">
        <v>41</v>
      </c>
      <c r="F39" s="1">
        <v>718</v>
      </c>
      <c r="G39" s="1" t="s">
        <v>14</v>
      </c>
      <c r="H39" s="1" t="s">
        <v>158</v>
      </c>
      <c r="J39" s="1">
        <v>4</v>
      </c>
      <c r="K39" s="1">
        <v>0</v>
      </c>
      <c r="M39" s="1" t="s">
        <v>159</v>
      </c>
    </row>
    <row r="40" spans="1:13" x14ac:dyDescent="0.25">
      <c r="A40" s="1" t="s">
        <v>160</v>
      </c>
      <c r="B40" s="1" t="s">
        <v>130</v>
      </c>
      <c r="C40" s="1" t="s">
        <v>161</v>
      </c>
      <c r="D40" s="1" t="s">
        <v>162</v>
      </c>
      <c r="F40" s="1">
        <v>741</v>
      </c>
      <c r="G40" s="1" t="s">
        <v>14</v>
      </c>
      <c r="H40" s="1" t="s">
        <v>163</v>
      </c>
      <c r="I40" s="1" t="s">
        <v>253</v>
      </c>
      <c r="J40" s="1">
        <v>4</v>
      </c>
      <c r="K40" s="1">
        <v>0</v>
      </c>
      <c r="L40" s="1" t="s">
        <v>245</v>
      </c>
      <c r="M40" s="1" t="s">
        <v>164</v>
      </c>
    </row>
    <row r="41" spans="1:13" x14ac:dyDescent="0.25">
      <c r="A41" s="1" t="s">
        <v>165</v>
      </c>
      <c r="B41" s="1" t="s">
        <v>76</v>
      </c>
      <c r="C41" s="1" t="s">
        <v>166</v>
      </c>
      <c r="D41" s="1" t="s">
        <v>98</v>
      </c>
      <c r="F41" s="1">
        <v>744</v>
      </c>
      <c r="G41" s="1" t="s">
        <v>14</v>
      </c>
      <c r="H41" s="1" t="s">
        <v>167</v>
      </c>
      <c r="J41" s="1">
        <v>30</v>
      </c>
      <c r="K41" s="1">
        <v>0</v>
      </c>
      <c r="M41" s="1" t="s">
        <v>168</v>
      </c>
    </row>
    <row r="42" spans="1:13" x14ac:dyDescent="0.25">
      <c r="A42" s="1" t="s">
        <v>58</v>
      </c>
      <c r="B42" s="1" t="s">
        <v>48</v>
      </c>
      <c r="C42" s="1" t="s">
        <v>59</v>
      </c>
      <c r="D42" s="1" t="s">
        <v>60</v>
      </c>
      <c r="F42" s="1">
        <f>F41+1</f>
        <v>745</v>
      </c>
      <c r="G42" s="1" t="s">
        <v>14</v>
      </c>
      <c r="H42" s="2">
        <v>2116343</v>
      </c>
      <c r="I42" s="1" t="s">
        <v>248</v>
      </c>
      <c r="J42" s="1">
        <v>4</v>
      </c>
      <c r="K42" s="1">
        <v>0</v>
      </c>
      <c r="L42" s="1" t="s">
        <v>244</v>
      </c>
      <c r="M42" s="1" t="s">
        <v>61</v>
      </c>
    </row>
    <row r="43" spans="1:13" x14ac:dyDescent="0.25">
      <c r="A43" s="1" t="s">
        <v>62</v>
      </c>
      <c r="B43" s="1" t="s">
        <v>48</v>
      </c>
      <c r="C43" s="1" t="s">
        <v>63</v>
      </c>
      <c r="D43" s="1">
        <v>0</v>
      </c>
      <c r="F43" s="1">
        <f>F42+1</f>
        <v>746</v>
      </c>
      <c r="G43" s="1" t="s">
        <v>14</v>
      </c>
      <c r="H43" s="1" t="s">
        <v>64</v>
      </c>
      <c r="J43" s="1">
        <v>5</v>
      </c>
      <c r="K43" s="1">
        <v>0</v>
      </c>
      <c r="M43" s="1" t="s">
        <v>65</v>
      </c>
    </row>
    <row r="44" spans="1:13" x14ac:dyDescent="0.25">
      <c r="A44" s="1" t="s">
        <v>170</v>
      </c>
      <c r="B44" s="1" t="s">
        <v>38</v>
      </c>
      <c r="C44" s="1" t="s">
        <v>68</v>
      </c>
      <c r="D44" s="1" t="s">
        <v>171</v>
      </c>
      <c r="F44" s="1">
        <v>838</v>
      </c>
      <c r="G44" s="1" t="s">
        <v>14</v>
      </c>
      <c r="H44" s="1" t="s">
        <v>172</v>
      </c>
      <c r="J44" s="1">
        <v>19</v>
      </c>
      <c r="K44" s="1">
        <v>0</v>
      </c>
      <c r="M44" s="1" t="s">
        <v>173</v>
      </c>
    </row>
    <row r="45" spans="1:13" x14ac:dyDescent="0.25">
      <c r="A45" s="1" t="s">
        <v>174</v>
      </c>
      <c r="B45" s="1" t="s">
        <v>38</v>
      </c>
      <c r="C45" s="1" t="s">
        <v>68</v>
      </c>
      <c r="D45" s="1" t="s">
        <v>17</v>
      </c>
      <c r="F45" s="1">
        <v>845</v>
      </c>
      <c r="G45" s="1" t="s">
        <v>14</v>
      </c>
      <c r="H45" s="1" t="s">
        <v>127</v>
      </c>
      <c r="J45" s="1">
        <v>27</v>
      </c>
      <c r="K45" s="1">
        <v>0</v>
      </c>
      <c r="M45" s="1" t="s">
        <v>175</v>
      </c>
    </row>
    <row r="46" spans="1:13" x14ac:dyDescent="0.25">
      <c r="A46" s="1" t="s">
        <v>176</v>
      </c>
      <c r="B46" s="1" t="s">
        <v>177</v>
      </c>
      <c r="C46" s="1" t="s">
        <v>178</v>
      </c>
      <c r="D46" s="1" t="s">
        <v>179</v>
      </c>
      <c r="F46" s="1">
        <v>860</v>
      </c>
      <c r="G46" s="1" t="s">
        <v>14</v>
      </c>
      <c r="H46" s="1" t="s">
        <v>180</v>
      </c>
      <c r="I46" s="1" t="s">
        <v>250</v>
      </c>
      <c r="J46" s="1">
        <v>19</v>
      </c>
      <c r="K46" s="1">
        <v>0</v>
      </c>
      <c r="L46" s="1" t="s">
        <v>242</v>
      </c>
      <c r="M46" s="1" t="s">
        <v>181</v>
      </c>
    </row>
    <row r="47" spans="1:13" x14ac:dyDescent="0.25">
      <c r="A47" s="1" t="s">
        <v>182</v>
      </c>
      <c r="B47" s="1" t="s">
        <v>38</v>
      </c>
      <c r="C47" s="1" t="s">
        <v>39</v>
      </c>
      <c r="D47" s="1" t="s">
        <v>121</v>
      </c>
      <c r="F47" s="1">
        <v>930</v>
      </c>
      <c r="G47" s="1" t="s">
        <v>14</v>
      </c>
      <c r="H47" s="1" t="s">
        <v>127</v>
      </c>
      <c r="J47" s="1">
        <v>27</v>
      </c>
      <c r="K47" s="1">
        <v>0</v>
      </c>
      <c r="M47" s="1" t="s">
        <v>183</v>
      </c>
    </row>
    <row r="48" spans="1:13" x14ac:dyDescent="0.25">
      <c r="A48" s="1" t="s">
        <v>184</v>
      </c>
      <c r="B48" s="1" t="s">
        <v>99</v>
      </c>
      <c r="C48" s="1" t="s">
        <v>185</v>
      </c>
      <c r="D48" s="1" t="s">
        <v>101</v>
      </c>
      <c r="F48" s="1">
        <v>937</v>
      </c>
      <c r="G48" s="1" t="s">
        <v>14</v>
      </c>
      <c r="H48" s="1" t="s">
        <v>186</v>
      </c>
      <c r="J48" s="1">
        <v>4</v>
      </c>
      <c r="K48" s="1">
        <v>0</v>
      </c>
      <c r="M48" s="1" t="s">
        <v>187</v>
      </c>
    </row>
    <row r="49" spans="1:13" x14ac:dyDescent="0.25">
      <c r="A49" s="1" t="s">
        <v>67</v>
      </c>
      <c r="B49" s="1" t="s">
        <v>43</v>
      </c>
      <c r="C49" s="1" t="s">
        <v>68</v>
      </c>
      <c r="D49" s="1" t="s">
        <v>69</v>
      </c>
      <c r="E49" s="1" t="s">
        <v>56</v>
      </c>
      <c r="F49" s="1">
        <f>F48+1</f>
        <v>938</v>
      </c>
      <c r="G49" s="1" t="s">
        <v>14</v>
      </c>
      <c r="H49" s="1" t="s">
        <v>70</v>
      </c>
      <c r="I49" s="1" t="s">
        <v>250</v>
      </c>
      <c r="J49" s="1">
        <v>4</v>
      </c>
      <c r="K49" s="1">
        <v>32</v>
      </c>
      <c r="L49" s="1" t="s">
        <v>242</v>
      </c>
      <c r="M49" s="1" t="s">
        <v>71</v>
      </c>
    </row>
    <row r="50" spans="1:13" x14ac:dyDescent="0.25">
      <c r="A50" s="1" t="s">
        <v>188</v>
      </c>
      <c r="B50" s="1" t="s">
        <v>93</v>
      </c>
      <c r="C50" s="1" t="s">
        <v>189</v>
      </c>
      <c r="D50" s="1" t="s">
        <v>110</v>
      </c>
      <c r="F50" s="1">
        <v>960</v>
      </c>
      <c r="G50" s="1" t="s">
        <v>14</v>
      </c>
      <c r="H50" s="1" t="s">
        <v>190</v>
      </c>
      <c r="J50" s="1">
        <v>32</v>
      </c>
      <c r="K50" s="1">
        <v>0</v>
      </c>
      <c r="M50" s="1" t="s">
        <v>191</v>
      </c>
    </row>
    <row r="104" spans="8:8" x14ac:dyDescent="0.25">
      <c r="H104" s="2"/>
    </row>
    <row r="114" spans="8:8" x14ac:dyDescent="0.25">
      <c r="H114" s="2"/>
    </row>
    <row r="161" spans="8:8" x14ac:dyDescent="0.25">
      <c r="H161" s="2"/>
    </row>
    <row r="173" spans="8:8" x14ac:dyDescent="0.25">
      <c r="H173" s="2"/>
    </row>
    <row r="175" spans="8:8" x14ac:dyDescent="0.25">
      <c r="H175" s="2"/>
    </row>
    <row r="189" spans="8:8" x14ac:dyDescent="0.25">
      <c r="H189" s="2"/>
    </row>
    <row r="199" spans="8:8" x14ac:dyDescent="0.25">
      <c r="H199" s="2"/>
    </row>
    <row r="262" spans="8:8" x14ac:dyDescent="0.25">
      <c r="H262" s="2"/>
    </row>
    <row r="270" spans="8:8" x14ac:dyDescent="0.25">
      <c r="H270" s="2"/>
    </row>
    <row r="278" spans="8:8" x14ac:dyDescent="0.25">
      <c r="H278" s="2"/>
    </row>
    <row r="302" spans="8:8" x14ac:dyDescent="0.25">
      <c r="H302" s="2"/>
    </row>
    <row r="353" spans="8:8" x14ac:dyDescent="0.25">
      <c r="H353" s="2"/>
    </row>
    <row r="376" spans="8:8" x14ac:dyDescent="0.25">
      <c r="H376" s="2"/>
    </row>
    <row r="479" spans="8:8" x14ac:dyDescent="0.25">
      <c r="H479" s="2"/>
    </row>
    <row r="559" spans="8:8" x14ac:dyDescent="0.25">
      <c r="H559" s="2"/>
    </row>
  </sheetData>
  <sortState ref="A2:M559">
    <sortCondition ref="M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produitcorintt_TT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Guegan</dc:creator>
  <cp:lastModifiedBy>Thibault Reynaldo</cp:lastModifiedBy>
  <dcterms:created xsi:type="dcterms:W3CDTF">2018-07-17T08:23:10Z</dcterms:created>
  <dcterms:modified xsi:type="dcterms:W3CDTF">2019-02-12T09:37:01Z</dcterms:modified>
</cp:coreProperties>
</file>