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0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<sst xmlns="http://schemas.openxmlformats.org/spreadsheetml/2006/main" count="1849" uniqueCount="620">
  <si>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</si>
  <si>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</si>
  <si>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</si>
  <si>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</si>
  <si>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</si>
  <si>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</si>
  <si>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</si>
  <si>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</si>
  <si>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</si>
  <si>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</si>
  <si>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</si>
  <si>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</si>
  <si>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</si>
  <si>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</si>
  <si>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</si>
  <si>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</si>
  <si>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</si>
  <si>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</si>
  <si>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</si>
  <si>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</si>
  <si>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</si>
  <si>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</si>
  <si>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</si>
  <si>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</si>
  <si>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</si>
  <si>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</si>
  <si>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</si>
  <si>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</si>
  <si>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</si>
  <si>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</si>
  <si>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</si>
  <si>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</si>
  <si>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</si>
  <si>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</si>
  <si>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</si>
  <si>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</si>
  <si>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</si>
  <si>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</si>
  <si>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</si>
  <si>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</si>
  <si>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</si>
  <si>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</si>
  <si>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</si>
  <si>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</si>
  <si>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</si>
  <si>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</si>
  <si>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</si>
  <si>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</si>
  <si>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</si>
  <si>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</si>
  <si>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</si>
  <si>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</si>
  <si>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</si>
  <si>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</si>
  <si>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</si>
  <si>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</si>
  <si>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</si>
  <si>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</si>
  <si>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</si>
  <si>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</si>
  <si>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</si>
  <si>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</si>
  <si>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</si>
  <si>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</si>
  <si>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</si>
  <si>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</si>
  <si>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</si>
  <si>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</si>
  <si>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</si>
  <si>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</si>
  <si>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</si>
  <si>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</si>
  <si>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</si>
  <si>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</si>
  <si>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</si>
  <si>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</si>
  <si>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</si>
  <si>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</si>
  <si>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</si>
  <si>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</si>
  <si>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</si>
  <si>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</si>
  <si>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</si>
  <si>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</si>
  <si>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</si>
  <si>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</si>
  <si>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</si>
  <si>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</si>
  <si>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</si>
  <si>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</si>
  <si>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</si>
  <si>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</si>
  <si>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</si>
  <si>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</si>
  <si>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</si>
  <si>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</si>
  <si>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</si>
  <si>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</si>
  <si>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</si>
  <si>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</si>
  <si>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</si>
  <si>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</si>
  <si>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</si>
  <si>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</si>
  <si>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</si>
  <si>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</si>
  <si>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</si>
  <si>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</si>
  <si>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</si>
  <si>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</si>
  <si>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</si>
  <si>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</si>
  <si>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</si>
  <si>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</si>
  <si>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</si>
  <si>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</si>
  <si>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</si>
  <si>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</si>
  <si>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</si>
  <si>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</si>
  <si>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</si>
  <si>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</si>
  <si>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</si>
  <si>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</si>
  <si>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</si>
  <si>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</si>
  <si>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Dom101-Test Experience-encryption algorithm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</si>
  <si>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</si>
  <si>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</si>
  <si>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</si>
  <si>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</si>
  <si>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</si>
  <si>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</si>
  <si>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</si>
  <si>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</si>
  <si>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</si>
  <si>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</si>
  <si>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</si>
  <si>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</si>
  <si>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</si>
  <si>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</si>
  <si>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</si>
  <si>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</si>
  <si>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</si>
  <si>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</si>
  <si>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</si>
  <si>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</si>
  <si>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</si>
  <si>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</si>
  <si>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</si>
  <si>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</si>
  <si>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</si>
  <si>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</si>
  <si>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</si>
  <si>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</si>
  <si>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</si>
  <si>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</si>
  <si>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</si>
  <si>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</si>
  <si>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</si>
  <si>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</si>
  <si>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</si>
  <si>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</si>
  <si>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</si>
  <si>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</si>
  <si>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</si>
  <si>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EDELIVERY-XXXX - Role not mandatory because od dynamical discovery</t>
  </si>
  <si>
    <t>Dom028-Submit Message-toRole-Mandatory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</si>
  <si>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</si>
  <si>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</si>
  <si>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</si>
  <si>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</si>
  <si>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</si>
  <si>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</si>
  <si>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</si>
  <si>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</si>
  <si>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</si>
  <si>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</si>
  <si>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</si>
  <si>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</si>
  <si>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</si>
  <si>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</si>
  <si>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</si>
  <si>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</si>
  <si>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</si>
  <si>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</si>
  <si>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</si>
  <si>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</si>
  <si>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</si>
  <si>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</si>
  <si>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</si>
  <si>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</si>
  <si>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</si>
  <si>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</si>
  <si>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</si>
  <si>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</si>
  <si>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</si>
  <si>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</si>
  <si>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</si>
  <si>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</si>
  <si>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</si>
  <si>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</si>
  <si>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</si>
  <si>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</si>
  <si>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</si>
  <si>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</si>
  <si>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</si>
  <si>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</si>
  <si>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</si>
  <si>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</si>
  <si>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</si>
  <si>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</si>
  <si>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</si>
  <si>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</si>
  <si>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</si>
  <si>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</si>
  <si>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</si>
  <si>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</si>
  <si>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</si>
  <si>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</si>
  <si>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</si>
  <si>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</si>
  <si>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</si>
  <si>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</si>
  <si>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</si>
  <si>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</si>
  <si>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</si>
  <si>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</si>
  <si>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</si>
  <si>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</si>
  <si>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</si>
  <si>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</si>
  <si>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</si>
  <si>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</si>
  <si>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</si>
  <si>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</si>
  <si>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</si>
  <si>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</si>
  <si>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</si>
  <si>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</si>
  <si>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</si>
  <si>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</si>
  <si>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</si>
  <si>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</si>
  <si>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</si>
  <si>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</si>
  <si>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</si>
  <si>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</si>
  <si>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</si>
  <si>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</si>
  <si>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</si>
  <si>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</si>
  <si>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</si>
  <si>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</si>
  <si>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</si>
  <si>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</si>
  <si>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</si>
  <si>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</si>
  <si>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</si>
  <si>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</si>
  <si>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</si>
  <si>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</si>
  <si>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</si>
  <si>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</si>
  <si>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</si>
  <si>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</si>
  <si>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</si>
  <si>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</si>
  <si>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</si>
  <si>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</si>
  <si>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</si>
  <si>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</si>
  <si>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</si>
  <si>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</si>
  <si>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</si>
  <si>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</si>
  <si>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</si>
  <si>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</si>
  <si>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</si>
  <si>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</si>
  <si>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</si>
  <si>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</si>
  <si>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</si>
  <si>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</si>
  <si>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</si>
  <si>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</si>
  <si>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</si>
  <si>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</si>
  <si>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</si>
  <si>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</si>
  <si>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</si>
  <si>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</si>
  <si>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</si>
  <si>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</si>
  <si>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</si>
  <si>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</si>
  <si>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</si>
  <si>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</si>
  <si>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</si>
  <si>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</si>
  <si>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</si>
  <si>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</si>
  <si>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</si>
  <si>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</si>
  <si>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</si>
  <si>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</si>
  <si>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</si>
  <si>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</si>
  <si>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</si>
  <si>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</si>
  <si>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</si>
  <si>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</si>
  <si>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</si>
  <si>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</si>
  <si>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</si>
  <si>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</si>
  <si>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</si>
  <si>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</si>
  <si>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</si>
  <si>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</si>
  <si>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</si>
  <si>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</si>
  <si>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</si>
  <si>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</si>
  <si>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</si>
  <si>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</si>
  <si>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</si>
  <si>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</si>
  <si>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</si>
  <si>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</si>
  <si>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</si>
  <si>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</si>
  <si>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</si>
  <si>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</si>
  <si>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</si>
  <si>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</si>
  <si>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</si>
  <si>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</si>
  <si>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</si>
  <si>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</si>
  <si>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</si>
  <si>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</si>
  <si>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</si>
  <si>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</si>
  <si>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</si>
  <si>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</si>
  <si>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</si>
  <si>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</si>
  <si>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</si>
  <si>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</si>
  <si>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</si>
  <si>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</si>
  <si>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/>
  </si>
  <si>
    <t>JIRA tickets 
[manual]</t>
  </si>
  <si>
    <t>Test Suite Name</t>
  </si>
  <si>
    <t>Latest execution</t>
  </si>
  <si>
    <t>Oldest execution</t>
  </si>
  <si>
    <t>DomJMS000</t>
  </si>
  <si>
    <t>DomJMS001</t>
  </si>
  <si>
    <t>DomJMS002</t>
  </si>
  <si>
    <t>DomJMS003</t>
  </si>
  <si>
    <t>DomJMS004</t>
  </si>
  <si>
    <t>DomJMS005</t>
  </si>
  <si>
    <t>DomJMS006</t>
  </si>
  <si>
    <t>DomJMS007</t>
  </si>
  <si>
    <t>DomJMS008</t>
  </si>
  <si>
    <t>DomJMS009</t>
  </si>
  <si>
    <t>DomJMS010</t>
  </si>
  <si>
    <t>DomJMS011</t>
  </si>
  <si>
    <t>DomJMS012</t>
  </si>
  <si>
    <t>DomJMS013</t>
  </si>
  <si>
    <t>DomJMS014</t>
  </si>
  <si>
    <t>DomJMS015</t>
  </si>
  <si>
    <t>DomJMS016</t>
  </si>
  <si>
    <t>DomJMS017</t>
  </si>
  <si>
    <t>DomJMS018</t>
  </si>
  <si>
    <t>DomJMS019</t>
  </si>
  <si>
    <t>DomJMS020</t>
  </si>
  <si>
    <t>DomJMS021</t>
  </si>
  <si>
    <t>DomJMS022</t>
  </si>
  <si>
    <t>DomJMS023</t>
  </si>
  <si>
    <t>DomJMS024</t>
  </si>
  <si>
    <t>DomJMS025</t>
  </si>
  <si>
    <t>DomJMS026</t>
  </si>
  <si>
    <t>DomJMS027</t>
  </si>
  <si>
    <t>DomJMS028</t>
  </si>
  <si>
    <t>DomJMS029</t>
  </si>
  <si>
    <t>DomJMS030</t>
  </si>
  <si>
    <t>DomJMS031</t>
  </si>
  <si>
    <t>DomJMS032</t>
  </si>
  <si>
    <t>DomJMS033</t>
  </si>
  <si>
    <t>DomJMS034</t>
  </si>
  <si>
    <t>DomJMS035</t>
  </si>
  <si>
    <t>DomJMS036</t>
  </si>
  <si>
    <t>DomJMS037</t>
  </si>
  <si>
    <t>DomJMS038</t>
  </si>
  <si>
    <t>DomJMS039</t>
  </si>
  <si>
    <t>DomJMS040</t>
  </si>
  <si>
    <t>DomJMS041</t>
  </si>
  <si>
    <t>DomJMS042</t>
  </si>
  <si>
    <t>DomJMS043</t>
  </si>
  <si>
    <t>DomJMS044</t>
  </si>
  <si>
    <t>DomJMS045</t>
  </si>
  <si>
    <t>DomJMS046</t>
  </si>
  <si>
    <t>DomJMS047</t>
  </si>
  <si>
    <t>DomJMS048</t>
  </si>
  <si>
    <t>DomJMS049</t>
  </si>
  <si>
    <t>DomJMS050</t>
  </si>
  <si>
    <t>DomJMS051</t>
  </si>
  <si>
    <t>DomJMS052</t>
  </si>
  <si>
    <t>DomJMS053</t>
  </si>
  <si>
    <t>PASSING TCs For Bamboo</t>
  </si>
  <si>
    <t>DomJMS000-Clean Database</t>
  </si>
  <si>
    <t>DomJMS001-Submit Message-Basic Flow</t>
  </si>
  <si>
    <t>DomJMS002-Submit Message-Basic Flow-Message with ID</t>
  </si>
  <si>
    <t>DomJMS006-Submit Message-Exceptional flow-Data-Message ID-Unicity</t>
  </si>
  <si>
    <t>DomJMS007-Submit Message-messageType-Mandatory</t>
  </si>
  <si>
    <t>DomJMS008-Submit Message-messageType-Value</t>
  </si>
  <si>
    <t>DomJMS009-Submit Message-action-Mandatory</t>
  </si>
  <si>
    <t>DomJMS012-Submit Message-Service-Mandatory</t>
  </si>
  <si>
    <t>DomJMS015-Submit Message-serviceType-Mandatory-service typed</t>
  </si>
  <si>
    <t>DomJMS017-Submit Message-conversationId</t>
  </si>
  <si>
    <t>DomJMS018-Submit Message-refToMessageId</t>
  </si>
  <si>
    <t>DomJMS024-Submit Message-fromRole-Mandatory</t>
  </si>
  <si>
    <t>DomJMS025-Submit Message-fromRole-Empty</t>
  </si>
  <si>
    <t>DomJMS029-Submit Message-toRole-Empty</t>
  </si>
  <si>
    <t>DomJMS032-Submit Message-fromPartyId-Mandatory</t>
  </si>
  <si>
    <t>DomJMS034-Submit Message-fromPartyType-Mandatory</t>
  </si>
  <si>
    <t>DomJMS036-Submit Message-toPartyId-Mandatory</t>
  </si>
  <si>
    <t>DomJMS038-Submit Message-toPartyType-Mandatory</t>
  </si>
  <si>
    <t>DomJMS044-Submit Message-totalNumberOfPayloads-Mandatory</t>
  </si>
  <si>
    <t>DomJMS048-Submit Message-Payload-contentId</t>
  </si>
  <si>
    <t>DomJMS050-Test Experience-Several payloads</t>
  </si>
  <si>
    <t>DomJMS051-Submit message-Tab and spaces</t>
  </si>
  <si>
    <t>DomJMS003-Submit Message-Exceptional flow-No receipt</t>
  </si>
  <si>
    <t>4.108s</t>
  </si>
  <si>
    <t>Dom126</t>
  </si>
  <si>
    <t>Dom127</t>
  </si>
  <si>
    <t>PASSING TCs - Web Service Submission - Auto Not for Bamboo</t>
  </si>
  <si>
    <t>Dom126-Dynamic Discovery-Needs configuration</t>
  </si>
  <si>
    <t>4.076s</t>
  </si>
  <si>
    <t>Dom104-Test Experience-Truststore Update</t>
  </si>
  <si>
    <t>EDELIVERY-2094 - Message is not immediately deleted after download (disabled)</t>
  </si>
  <si>
    <t>13.36s</t>
  </si>
  <si>
    <t xml:space="preserve">13-04-2017 14:05:04: Test case FAILED on step 3: downloadMessage|| Returned error message[s]: 
 |[Script Assertion] --Dom095-Get Status-Basic flow-DELETED--downloadMessage--  Error:waitForStatus: Message in the receiver side has status DOWNLOADED instead of DELETED.. Expression: (messageStatus.toLowerCase() == RMSH.toLowerCase())| </t>
  </si>
  <si>
    <t>EDELIVERY-2094</t>
  </si>
  <si>
    <t>Dom127-EDELIVERY-2061-Combined support for 1-way and 2-way SSL by Domibus</t>
  </si>
  <si>
    <t>PASSING TCs - Manual test cases</t>
  </si>
  <si>
    <t>17.291s</t>
  </si>
  <si>
    <t>Dom122-Manual-Too many messages to delete at once - loadTest</t>
  </si>
  <si>
    <t>4.863s</t>
  </si>
  <si>
    <t>DomJMS052-Test Experience-Truststore Update</t>
  </si>
  <si>
    <t>45.15s</t>
  </si>
  <si>
    <t>4.127s</t>
  </si>
  <si>
    <t>PASSING TCs - Not for Bamboo</t>
  </si>
  <si>
    <t>12.579s</t>
  </si>
  <si>
    <t>Retention issue (disabled)</t>
  </si>
  <si>
    <t>DomJMS004-Submit message-Exceptional flow-retry max not reached</t>
  </si>
  <si>
    <t>198.232s</t>
  </si>
  <si>
    <t>4.097s</t>
  </si>
  <si>
    <t>4.071s</t>
  </si>
  <si>
    <t>4.086s</t>
  </si>
  <si>
    <t>4.091s</t>
  </si>
  <si>
    <t>4.074s</t>
  </si>
  <si>
    <t>4.066s</t>
  </si>
  <si>
    <t>4.092s</t>
  </si>
  <si>
    <t>4.109s</t>
  </si>
  <si>
    <t>13.47s</t>
  </si>
  <si>
    <t>196.698s</t>
  </si>
  <si>
    <t>0.262s</t>
  </si>
  <si>
    <t>0.202s</t>
  </si>
  <si>
    <t>0.624s</t>
  </si>
  <si>
    <t>0.151s</t>
  </si>
  <si>
    <t>0.16s</t>
  </si>
  <si>
    <t>0.224s</t>
  </si>
  <si>
    <t>0.158s</t>
  </si>
  <si>
    <t>12.452s</t>
  </si>
  <si>
    <t>14.407s</t>
  </si>
  <si>
    <t>69.58s</t>
  </si>
  <si>
    <t>515.7s</t>
  </si>
  <si>
    <t>37.513s</t>
  </si>
  <si>
    <t>22.717s</t>
  </si>
  <si>
    <t>26.803s</t>
  </si>
  <si>
    <t>Dom128</t>
  </si>
  <si>
    <t>Dom128-EDELIVERY-2082 - Error when trying to download a message with an empty payload</t>
  </si>
  <si>
    <t>EDELIVERY-2082 - Error when trying to download a message with an empty payload</t>
  </si>
  <si>
    <t>4.331s</t>
  </si>
  <si>
    <t>0.041s</t>
  </si>
  <si>
    <t>9.358s</t>
  </si>
  <si>
    <t>2.333s</t>
  </si>
  <si>
    <t>12.415s</t>
  </si>
  <si>
    <t>2.272s</t>
  </si>
  <si>
    <t>6.854s</t>
  </si>
  <si>
    <t>4.152s</t>
  </si>
  <si>
    <t>2.194s</t>
  </si>
  <si>
    <t>4.118s</t>
  </si>
  <si>
    <t>4.1s</t>
  </si>
  <si>
    <t>4.058s</t>
  </si>
  <si>
    <t>4.089s</t>
  </si>
  <si>
    <t>4.213s</t>
  </si>
  <si>
    <t>4.075s</t>
  </si>
  <si>
    <t>4.094s</t>
  </si>
  <si>
    <t>4.072s</t>
  </si>
  <si>
    <t>4.113s</t>
  </si>
  <si>
    <t>4.099s</t>
  </si>
  <si>
    <t>4.39s</t>
  </si>
  <si>
    <t>4.578s</t>
  </si>
  <si>
    <t>4.107s</t>
  </si>
  <si>
    <t>2.381s</t>
  </si>
  <si>
    <t>4.095s</t>
  </si>
  <si>
    <t>4.096s</t>
  </si>
  <si>
    <t>4.082s</t>
  </si>
  <si>
    <t>4.102s</t>
  </si>
  <si>
    <t>4.229s</t>
  </si>
  <si>
    <t>4.151s</t>
  </si>
  <si>
    <t>4.106s</t>
  </si>
  <si>
    <t>4.068s</t>
  </si>
  <si>
    <t>4.06s</t>
  </si>
  <si>
    <t>43.263s</t>
  </si>
  <si>
    <t>4.296s</t>
  </si>
  <si>
    <t>0.033s</t>
  </si>
  <si>
    <t>3.274s</t>
  </si>
  <si>
    <t>4.234s</t>
  </si>
  <si>
    <t>0.019s</t>
  </si>
  <si>
    <t>18.36s</t>
  </si>
  <si>
    <t>27.738s</t>
  </si>
  <si>
    <t>4.101s</t>
  </si>
  <si>
    <t>2.24s</t>
  </si>
  <si>
    <t>2.206s</t>
  </si>
  <si>
    <t>8.26s</t>
  </si>
  <si>
    <t>0.091s</t>
  </si>
  <si>
    <t>4.305s</t>
  </si>
  <si>
    <t>0.168s</t>
  </si>
  <si>
    <t>0.635s</t>
  </si>
  <si>
    <t>10.34s</t>
  </si>
  <si>
    <t>9.121s</t>
  </si>
  <si>
    <t>4.176s</t>
  </si>
  <si>
    <t>4.136s</t>
  </si>
  <si>
    <t>12.616s</t>
  </si>
  <si>
    <t>12.366s</t>
  </si>
  <si>
    <t>8.343s</t>
  </si>
  <si>
    <t>4.132s</t>
  </si>
  <si>
    <t>8.184s</t>
  </si>
  <si>
    <t>8.247s</t>
  </si>
  <si>
    <t>8.202s</t>
  </si>
  <si>
    <t>8.231s</t>
  </si>
  <si>
    <t>8.314s</t>
  </si>
  <si>
    <t>12.714s</t>
  </si>
  <si>
    <t>0.785s</t>
  </si>
  <si>
    <t>0.737s</t>
  </si>
  <si>
    <t>8.907s</t>
  </si>
  <si>
    <t>6.424s</t>
  </si>
  <si>
    <t>4.156s</t>
  </si>
  <si>
    <t>4.72s</t>
  </si>
  <si>
    <t>4.155s</t>
  </si>
  <si>
    <t>4.138s</t>
  </si>
  <si>
    <t>4.154s</t>
  </si>
  <si>
    <t>13.981s</t>
  </si>
  <si>
    <t>13.319s</t>
  </si>
  <si>
    <t>8.767s</t>
  </si>
  <si>
    <t>4.147s</t>
  </si>
  <si>
    <t>4.117s</t>
  </si>
  <si>
    <t>8.223s</t>
  </si>
  <si>
    <t>8.555s</t>
  </si>
  <si>
    <t>8.219s</t>
  </si>
  <si>
    <t>8.759s</t>
  </si>
  <si>
    <t>8.21s</t>
  </si>
  <si>
    <t>4.231s</t>
  </si>
  <si>
    <t>4.182s</t>
  </si>
  <si>
    <t>195.438s</t>
  </si>
  <si>
    <t>45.007s</t>
  </si>
  <si>
    <t>0.062s</t>
  </si>
  <si>
    <t>8.827s</t>
  </si>
  <si>
    <t>3.588s</t>
  </si>
  <si>
    <t>12.473s</t>
  </si>
  <si>
    <t>2.144s</t>
  </si>
  <si>
    <t>6.456s</t>
  </si>
  <si>
    <t>4.13s</t>
  </si>
  <si>
    <t>2.257s</t>
  </si>
  <si>
    <t>4.08s</t>
  </si>
  <si>
    <t>4.105s</t>
  </si>
  <si>
    <t>4.054s</t>
  </si>
  <si>
    <t>4.177s</t>
  </si>
  <si>
    <t>4.169s</t>
  </si>
  <si>
    <t>4.202s</t>
  </si>
  <si>
    <t>4.073s</t>
  </si>
  <si>
    <t>4.586s</t>
  </si>
  <si>
    <t>2.398s</t>
  </si>
  <si>
    <t>4.146s</t>
  </si>
  <si>
    <t>4.12s</t>
  </si>
  <si>
    <t>4.083s</t>
  </si>
  <si>
    <t>4.133s</t>
  </si>
  <si>
    <t>4.069s</t>
  </si>
  <si>
    <t>4.114s</t>
  </si>
  <si>
    <t>4.061s</t>
  </si>
  <si>
    <t>4.053s</t>
  </si>
  <si>
    <t>4.121s</t>
  </si>
  <si>
    <t>4.079s</t>
  </si>
  <si>
    <t>43.716s</t>
  </si>
  <si>
    <t>4.428s</t>
  </si>
  <si>
    <t>0.027s</t>
  </si>
  <si>
    <t>3.176s</t>
  </si>
  <si>
    <t>4.301s</t>
  </si>
  <si>
    <t>0.015s</t>
  </si>
  <si>
    <t>18.449s</t>
  </si>
  <si>
    <t>27.724s</t>
  </si>
  <si>
    <t>2.184s</t>
  </si>
  <si>
    <t>2.12s</t>
  </si>
  <si>
    <t>7.067s</t>
  </si>
  <si>
    <t>0.075s</t>
  </si>
  <si>
    <t>69.071s</t>
  </si>
  <si>
    <t xml:space="preserve">27-04-2017 14:53:49: Test case FAILED on step 7: Download Message 1|| Returned error message[s]: 
 |[Not SOAP Fault] Response is a SOAP Fault| 
 |[Valid HTTP Status Codes] Response status code:500 is not in acceptable list of status codes| </t>
  </si>
  <si>
    <t>5.442s</t>
  </si>
  <si>
    <t xml:space="preserve">27-04-2017 14:57:13: Test case FAILED on step 7: Download Message 1|| Returned error message[s]: 
 |[Not SOAP Fault] Response is a SOAP Fault| 
 |[Valid HTTP Status Codes] Response status code:500 is not in acceptable list of status codes| </t>
  </si>
  <si>
    <t>38.144s</t>
  </si>
  <si>
    <t>0.284s</t>
  </si>
  <si>
    <t>0.287s</t>
  </si>
  <si>
    <t>10.51s</t>
  </si>
  <si>
    <t>18.777s</t>
  </si>
  <si>
    <t>0.176s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</si>
</sst>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8"/>
  <sheetViews>
    <sheetView tabSelected="1" zoomScale="85" zoomScaleNormal="85" workbookViewId="0">
      <selection activeCell="D109" sqref="D109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187</v>
      </c>
      <c r="B1" s="5" t="s">
        <v>354</v>
      </c>
      <c r="C1" s="5" t="s">
        <v>225</v>
      </c>
      <c r="D1" s="5" t="s">
        <v>224</v>
      </c>
      <c r="E1" s="6" t="s">
        <v>217</v>
      </c>
      <c r="F1" s="6" t="s">
        <v>190</v>
      </c>
      <c r="G1" s="6" t="s">
        <v>218</v>
      </c>
      <c r="H1" s="6" t="s">
        <v>226</v>
      </c>
      <c r="I1" s="6" t="s">
        <v>227</v>
      </c>
      <c r="J1" s="6" t="s">
        <v>353</v>
      </c>
      <c r="K1" s="5" t="s">
        <v>137</v>
      </c>
    </row>
    <row r="2" spans="1:14" ht="18.75" x14ac:dyDescent="0.3">
      <c r="A2" s="3" t="s">
        <v>136</v>
      </c>
      <c r="B2" s="1" t="s">
        <v>63</v>
      </c>
      <c r="C2" s="1" t="s">
        <v>228</v>
      </c>
      <c r="D2" s="1" t="s">
        <v>64</v>
      </c>
      <c r="E2" s="3" t="s">
        <v>197</v>
      </c>
      <c r="F2" s="1" t="b">
        <v>0</v>
      </c>
      <c r="G2" s="4" t="s">
        <v>134</v>
      </c>
      <c r="H2" s="15" t="n">
        <v>42846.67847244213</v>
      </c>
      <c r="I2" s="11" t="s">
        <v>571</v>
      </c>
      <c r="J2" s="1"/>
      <c r="K2" s="1" t="s">
        <v>352</v>
      </c>
      <c r="M2" s="7" t="s">
        <v>210</v>
      </c>
      <c r="N2" s="10" t="s">
        <v>213</v>
      </c>
    </row>
    <row r="3" spans="1:14" ht="18.75" x14ac:dyDescent="0.3">
      <c r="A3" s="3" t="s">
        <v>136</v>
      </c>
      <c r="B3" s="1" t="s">
        <v>63</v>
      </c>
      <c r="C3" s="1" t="s">
        <v>229</v>
      </c>
      <c r="D3" s="1" t="s">
        <v>65</v>
      </c>
      <c r="E3" s="3" t="s">
        <v>197</v>
      </c>
      <c r="F3" s="1" t="b">
        <v>0</v>
      </c>
      <c r="G3" s="3" t="s">
        <v>134</v>
      </c>
      <c r="H3" s="15" t="n">
        <v>42846.67848834491</v>
      </c>
      <c r="I3" s="12" t="s">
        <v>572</v>
      </c>
      <c r="J3" s="1"/>
      <c r="K3" s="13" t="s">
        <v>352</v>
      </c>
      <c r="M3" s="7" t="s">
        <v>211</v>
      </c>
      <c r="N3" s="10" t="s">
        <v>216</v>
      </c>
    </row>
    <row r="4" spans="1:14" ht="18.75" x14ac:dyDescent="0.3">
      <c r="A4" s="3" t="s">
        <v>136</v>
      </c>
      <c r="B4" s="1" t="s">
        <v>63</v>
      </c>
      <c r="C4" s="1" t="s">
        <v>230</v>
      </c>
      <c r="D4" s="1" t="s">
        <v>66</v>
      </c>
      <c r="E4" s="3" t="s">
        <v>197</v>
      </c>
      <c r="F4" s="1" t="b">
        <v>0</v>
      </c>
      <c r="G4" s="3" t="s">
        <v>134</v>
      </c>
      <c r="H4" s="15" t="n">
        <v>42873.585141111114</v>
      </c>
      <c r="I4" s="12" t="s">
        <v>617</v>
      </c>
      <c r="J4" s="1"/>
      <c r="K4" s="1" t="s">
        <v>352</v>
      </c>
      <c r="M4" s="7" t="s">
        <v>212</v>
      </c>
      <c r="N4" s="10" t="s">
        <v>222</v>
      </c>
    </row>
    <row r="5" spans="1:14" ht="18.75" x14ac:dyDescent="0.3">
      <c r="A5" s="3" t="s">
        <v>136</v>
      </c>
      <c r="B5" s="1" t="s">
        <v>438</v>
      </c>
      <c r="C5" s="1" t="s">
        <v>231</v>
      </c>
      <c r="D5" s="1" t="s">
        <v>122</v>
      </c>
      <c r="E5" s="3" t="s">
        <v>198</v>
      </c>
      <c r="F5" s="1" t="b">
        <v>0</v>
      </c>
      <c r="G5" s="3" t="s">
        <v>134</v>
      </c>
      <c r="H5" s="15">
        <v>42839.486724502312</v>
      </c>
      <c r="I5" s="12" t="s">
        <v>467</v>
      </c>
      <c r="J5" s="1"/>
      <c r="K5" s="1" t="s">
        <v>352</v>
      </c>
      <c r="M5" s="7" t="s">
        <v>214</v>
      </c>
      <c r="N5" s="10" t="s">
        <v>223</v>
      </c>
    </row>
    <row r="6" spans="1:14" x14ac:dyDescent="0.25">
      <c r="A6" s="3" t="s">
        <v>136</v>
      </c>
      <c r="B6" s="1" t="s">
        <v>438</v>
      </c>
      <c r="C6" s="1" t="s">
        <v>232</v>
      </c>
      <c r="D6" s="1" t="s">
        <v>123</v>
      </c>
      <c r="E6" s="3" t="s">
        <v>198</v>
      </c>
      <c r="F6" s="1" t="b">
        <v>0</v>
      </c>
      <c r="G6" s="3" t="s">
        <v>134</v>
      </c>
      <c r="H6" s="15">
        <v>42839.48991733796</v>
      </c>
      <c r="I6" s="12" t="s">
        <v>468</v>
      </c>
      <c r="J6" s="1"/>
      <c r="K6" s="1" t="s">
        <v>352</v>
      </c>
    </row>
    <row r="7" spans="1:14" ht="18.75" x14ac:dyDescent="0.3">
      <c r="A7" s="3" t="s">
        <v>136</v>
      </c>
      <c r="B7" s="1" t="s">
        <v>8</v>
      </c>
      <c r="C7" s="1" t="s">
        <v>233</v>
      </c>
      <c r="D7" s="1" t="s">
        <v>9</v>
      </c>
      <c r="E7" s="3"/>
      <c r="F7" s="1" t="b">
        <v>0</v>
      </c>
      <c r="G7" s="3" t="s">
        <v>135</v>
      </c>
      <c r="H7" s="15"/>
      <c r="I7" s="12"/>
      <c r="J7" s="1" t="s">
        <v>139</v>
      </c>
      <c r="K7" s="1" t="s">
        <v>139</v>
      </c>
      <c r="M7" s="7" t="s">
        <v>191</v>
      </c>
      <c r="N7" s="8">
        <f>COUNTIF(G:G, "PASS")</f>
        <v>86</v>
      </c>
    </row>
    <row r="8" spans="1:14" ht="18.75" x14ac:dyDescent="0.3">
      <c r="A8" s="3" t="s">
        <v>136</v>
      </c>
      <c r="B8" s="1" t="s">
        <v>63</v>
      </c>
      <c r="C8" s="1" t="s">
        <v>234</v>
      </c>
      <c r="D8" s="1" t="s">
        <v>67</v>
      </c>
      <c r="E8" s="3" t="s">
        <v>197</v>
      </c>
      <c r="F8" s="1" t="b">
        <v>0</v>
      </c>
      <c r="G8" s="3" t="s">
        <v>134</v>
      </c>
      <c r="H8" s="15" t="n">
        <v>42846.678645486114</v>
      </c>
      <c r="I8" s="12" t="s">
        <v>574</v>
      </c>
      <c r="J8" s="1"/>
      <c r="K8" s="1" t="s">
        <v>352</v>
      </c>
      <c r="M8" s="7" t="s">
        <v>192</v>
      </c>
      <c r="N8" s="8">
        <f>COUNTIF(G:G, "FAIL")</f>
        <v>41</v>
      </c>
    </row>
    <row r="9" spans="1:14" ht="18.75" x14ac:dyDescent="0.3">
      <c r="A9" s="3" t="s">
        <v>136</v>
      </c>
      <c r="B9" s="1" t="s">
        <v>14</v>
      </c>
      <c r="C9" s="1" t="s">
        <v>235</v>
      </c>
      <c r="D9" s="1" t="s">
        <v>16</v>
      </c>
      <c r="E9" s="3"/>
      <c r="F9" s="1" t="b">
        <v>0</v>
      </c>
      <c r="G9" s="3" t="s">
        <v>135</v>
      </c>
      <c r="H9" s="15"/>
      <c r="I9" s="12"/>
      <c r="J9" s="1" t="s">
        <v>141</v>
      </c>
      <c r="K9" s="1" t="s">
        <v>141</v>
      </c>
      <c r="M9" s="7" t="s">
        <v>193</v>
      </c>
      <c r="N9" s="8">
        <f>COUNTIF(G:G, "N/A")</f>
        <v>0</v>
      </c>
    </row>
    <row r="10" spans="1:14" ht="18.75" x14ac:dyDescent="0.3">
      <c r="A10" s="3" t="s">
        <v>136</v>
      </c>
      <c r="B10" s="1" t="s">
        <v>63</v>
      </c>
      <c r="C10" s="1" t="s">
        <v>236</v>
      </c>
      <c r="D10" s="1" t="s">
        <v>68</v>
      </c>
      <c r="E10" s="3" t="s">
        <v>197</v>
      </c>
      <c r="F10" s="1" t="b">
        <v>0</v>
      </c>
      <c r="G10" s="3" t="s">
        <v>134</v>
      </c>
      <c r="H10" s="15" t="n">
        <v>42846.67879300926</v>
      </c>
      <c r="I10" s="12" t="s">
        <v>575</v>
      </c>
      <c r="J10" s="1"/>
      <c r="K10" s="1" t="s">
        <v>352</v>
      </c>
      <c r="M10" s="7" t="s">
        <v>195</v>
      </c>
      <c r="N10" s="8">
        <f>COUNTIF(D2:D246,"*")</f>
        <v>127</v>
      </c>
    </row>
    <row r="11" spans="1:14" x14ac:dyDescent="0.25">
      <c r="A11" s="3" t="s">
        <v>136</v>
      </c>
      <c r="B11" s="1" t="s">
        <v>14</v>
      </c>
      <c r="C11" s="1" t="s">
        <v>237</v>
      </c>
      <c r="D11" s="1" t="s">
        <v>17</v>
      </c>
      <c r="E11" s="3"/>
      <c r="F11" s="1" t="b">
        <v>0</v>
      </c>
      <c r="G11" s="3" t="s">
        <v>135</v>
      </c>
      <c r="H11" s="15"/>
      <c r="I11" s="12"/>
      <c r="J11" s="1" t="s">
        <v>141</v>
      </c>
      <c r="K11" s="1" t="s">
        <v>141</v>
      </c>
    </row>
    <row r="12" spans="1:14" ht="18.75" x14ac:dyDescent="0.3">
      <c r="A12" s="3" t="s">
        <v>136</v>
      </c>
      <c r="B12" s="1" t="s">
        <v>63</v>
      </c>
      <c r="C12" s="1" t="s">
        <v>238</v>
      </c>
      <c r="D12" s="1" t="s">
        <v>69</v>
      </c>
      <c r="E12" s="3" t="s">
        <v>197</v>
      </c>
      <c r="F12" s="1" t="b">
        <v>0</v>
      </c>
      <c r="G12" s="3" t="s">
        <v>134</v>
      </c>
      <c r="H12" s="15" t="n">
        <v>42846.67881993055</v>
      </c>
      <c r="I12" s="12" t="s">
        <v>576</v>
      </c>
      <c r="J12" s="1"/>
      <c r="K12" s="1" t="s">
        <v>352</v>
      </c>
      <c r="M12" s="7" t="s">
        <v>355</v>
      </c>
      <c r="N12" s="14">
        <f>MAX(H2:H246)</f>
        <v>42839.678703414349</v>
      </c>
    </row>
    <row r="13" spans="1:14" ht="18.75" x14ac:dyDescent="0.3">
      <c r="A13" s="3" t="s">
        <v>136</v>
      </c>
      <c r="B13" s="1" t="s">
        <v>63</v>
      </c>
      <c r="C13" s="1" t="s">
        <v>239</v>
      </c>
      <c r="D13" s="1" t="s">
        <v>70</v>
      </c>
      <c r="E13" s="3" t="s">
        <v>197</v>
      </c>
      <c r="F13" s="1" t="b">
        <v>0</v>
      </c>
      <c r="G13" s="3" t="s">
        <v>134</v>
      </c>
      <c r="H13" s="15" t="n">
        <v>42846.678897418984</v>
      </c>
      <c r="I13" s="12" t="s">
        <v>577</v>
      </c>
      <c r="J13" s="1"/>
      <c r="K13" s="1" t="s">
        <v>352</v>
      </c>
      <c r="M13" s="7" t="s">
        <v>356</v>
      </c>
      <c r="N13" s="14">
        <f>MIN(H3:H247)</f>
        <v>42838.586816226853</v>
      </c>
    </row>
    <row r="14" spans="1:14" x14ac:dyDescent="0.25">
      <c r="A14" s="3" t="s">
        <v>136</v>
      </c>
      <c r="B14" s="1" t="s">
        <v>63</v>
      </c>
      <c r="C14" s="1" t="s">
        <v>240</v>
      </c>
      <c r="D14" s="1" t="s">
        <v>71</v>
      </c>
      <c r="E14" s="3" t="s">
        <v>197</v>
      </c>
      <c r="F14" s="1" t="b">
        <v>0</v>
      </c>
      <c r="G14" s="3" t="s">
        <v>134</v>
      </c>
      <c r="H14" s="15" t="n">
        <v>42846.678947974535</v>
      </c>
      <c r="I14" s="12" t="s">
        <v>578</v>
      </c>
      <c r="J14" s="1"/>
      <c r="K14" s="1" t="s">
        <v>352</v>
      </c>
    </row>
    <row r="15" spans="1:14" x14ac:dyDescent="0.25">
      <c r="A15" s="3" t="s">
        <v>136</v>
      </c>
      <c r="B15" s="1" t="s">
        <v>14</v>
      </c>
      <c r="C15" s="1" t="s">
        <v>241</v>
      </c>
      <c r="D15" s="1" t="s">
        <v>15</v>
      </c>
      <c r="E15" s="3"/>
      <c r="F15" s="1" t="b">
        <v>0</v>
      </c>
      <c r="G15" s="3" t="s">
        <v>135</v>
      </c>
      <c r="H15" s="15"/>
      <c r="I15" s="12"/>
      <c r="J15" s="1" t="s">
        <v>141</v>
      </c>
      <c r="K15" s="1" t="s">
        <v>141</v>
      </c>
    </row>
    <row r="16" spans="1:14" x14ac:dyDescent="0.25">
      <c r="A16" s="3" t="s">
        <v>136</v>
      </c>
      <c r="B16" s="1" t="s">
        <v>63</v>
      </c>
      <c r="C16" s="1" t="s">
        <v>242</v>
      </c>
      <c r="D16" s="1" t="s">
        <v>72</v>
      </c>
      <c r="E16" s="3" t="s">
        <v>197</v>
      </c>
      <c r="F16" s="1" t="b">
        <v>0</v>
      </c>
      <c r="G16" s="3" t="s">
        <v>134</v>
      </c>
      <c r="H16" s="15" t="n">
        <v>42846.678977118056</v>
      </c>
      <c r="I16" s="12" t="s">
        <v>496</v>
      </c>
      <c r="J16" s="1"/>
      <c r="K16" s="1" t="s">
        <v>352</v>
      </c>
    </row>
    <row r="17" spans="1:11" x14ac:dyDescent="0.25">
      <c r="A17" s="3" t="s">
        <v>136</v>
      </c>
      <c r="B17" s="1" t="s">
        <v>63</v>
      </c>
      <c r="C17" s="1" t="s">
        <v>243</v>
      </c>
      <c r="D17" s="1" t="s">
        <v>73</v>
      </c>
      <c r="E17" s="3" t="s">
        <v>197</v>
      </c>
      <c r="F17" s="1" t="b">
        <v>0</v>
      </c>
      <c r="G17" s="3" t="s">
        <v>134</v>
      </c>
      <c r="H17" s="15" t="n">
        <v>42846.67902636574</v>
      </c>
      <c r="I17" s="12" t="s">
        <v>579</v>
      </c>
      <c r="J17" s="1"/>
      <c r="K17" s="1" t="s">
        <v>352</v>
      </c>
    </row>
    <row r="18" spans="1:11" x14ac:dyDescent="0.25">
      <c r="A18" s="3" t="s">
        <v>136</v>
      </c>
      <c r="B18" s="1" t="s">
        <v>63</v>
      </c>
      <c r="C18" s="1" t="s">
        <v>244</v>
      </c>
      <c r="D18" s="1" t="s">
        <v>74</v>
      </c>
      <c r="E18" s="3" t="s">
        <v>197</v>
      </c>
      <c r="F18" s="1" t="b">
        <v>0</v>
      </c>
      <c r="G18" s="3" t="s">
        <v>134</v>
      </c>
      <c r="H18" s="15" t="n">
        <v>42846.679075960645</v>
      </c>
      <c r="I18" s="12" t="s">
        <v>580</v>
      </c>
      <c r="J18" s="1"/>
      <c r="K18" s="1" t="s">
        <v>352</v>
      </c>
    </row>
    <row r="19" spans="1:11" x14ac:dyDescent="0.25">
      <c r="A19" s="3" t="s">
        <v>136</v>
      </c>
      <c r="B19" s="1" t="s">
        <v>14</v>
      </c>
      <c r="C19" s="1" t="s">
        <v>245</v>
      </c>
      <c r="D19" s="1" t="s">
        <v>18</v>
      </c>
      <c r="E19" s="3"/>
      <c r="F19" s="1" t="b">
        <v>0</v>
      </c>
      <c r="G19" s="3" t="s">
        <v>135</v>
      </c>
      <c r="H19" s="15"/>
      <c r="I19" s="12"/>
      <c r="J19" s="1" t="s">
        <v>141</v>
      </c>
      <c r="K19" s="1" t="s">
        <v>141</v>
      </c>
    </row>
    <row r="20" spans="1:11" x14ac:dyDescent="0.25">
      <c r="A20" s="3" t="s">
        <v>136</v>
      </c>
      <c r="B20" s="1" t="s">
        <v>29</v>
      </c>
      <c r="C20" s="1" t="s">
        <v>246</v>
      </c>
      <c r="D20" s="1" t="s">
        <v>30</v>
      </c>
      <c r="E20" s="3"/>
      <c r="F20" s="1" t="b">
        <v>0</v>
      </c>
      <c r="G20" s="3" t="s">
        <v>135</v>
      </c>
      <c r="H20" s="15"/>
      <c r="I20" s="12"/>
      <c r="J20" s="1" t="s">
        <v>142</v>
      </c>
      <c r="K20" s="1" t="s">
        <v>142</v>
      </c>
    </row>
    <row r="21" spans="1:11" x14ac:dyDescent="0.25">
      <c r="A21" s="3" t="s">
        <v>136</v>
      </c>
      <c r="B21" s="1" t="s">
        <v>63</v>
      </c>
      <c r="C21" s="1" t="s">
        <v>247</v>
      </c>
      <c r="D21" s="1" t="s">
        <v>75</v>
      </c>
      <c r="E21" s="3" t="s">
        <v>197</v>
      </c>
      <c r="F21" s="1" t="b">
        <v>0</v>
      </c>
      <c r="G21" s="3" t="s">
        <v>134</v>
      </c>
      <c r="H21" s="15" t="n">
        <v>42846.67912554398</v>
      </c>
      <c r="I21" s="12" t="s">
        <v>581</v>
      </c>
      <c r="J21" s="1"/>
      <c r="K21" s="1" t="s">
        <v>352</v>
      </c>
    </row>
    <row r="22" spans="1:11" x14ac:dyDescent="0.25">
      <c r="A22" s="3" t="s">
        <v>136</v>
      </c>
      <c r="B22" s="1" t="s">
        <v>438</v>
      </c>
      <c r="C22" s="1" t="s">
        <v>248</v>
      </c>
      <c r="D22" s="1" t="s">
        <v>128</v>
      </c>
      <c r="E22" s="3" t="s">
        <v>198</v>
      </c>
      <c r="F22" s="1" t="b">
        <v>0</v>
      </c>
      <c r="G22" s="3" t="s">
        <v>134</v>
      </c>
      <c r="H22" s="15" t="n">
        <v>42873.59151266204</v>
      </c>
      <c r="I22" s="12" t="s">
        <v>619</v>
      </c>
      <c r="J22" s="1"/>
      <c r="K22" s="1" t="s">
        <v>352</v>
      </c>
    </row>
    <row r="23" spans="1:11" x14ac:dyDescent="0.25">
      <c r="A23" s="3" t="s">
        <v>136</v>
      </c>
      <c r="B23" s="1" t="s">
        <v>4</v>
      </c>
      <c r="C23" s="1" t="s">
        <v>249</v>
      </c>
      <c r="D23" s="1" t="s">
        <v>6</v>
      </c>
      <c r="E23" s="3"/>
      <c r="F23" s="1" t="b">
        <v>0</v>
      </c>
      <c r="G23" s="3" t="s">
        <v>135</v>
      </c>
      <c r="H23" s="15"/>
      <c r="I23" s="12"/>
      <c r="J23" s="1" t="s">
        <v>138</v>
      </c>
      <c r="K23" s="1" t="s">
        <v>138</v>
      </c>
    </row>
    <row r="24" spans="1:11" x14ac:dyDescent="0.25">
      <c r="A24" s="3" t="s">
        <v>136</v>
      </c>
      <c r="B24" s="1" t="s">
        <v>14</v>
      </c>
      <c r="C24" s="1" t="s">
        <v>250</v>
      </c>
      <c r="D24" s="1" t="s">
        <v>19</v>
      </c>
      <c r="E24" s="3"/>
      <c r="F24" s="1" t="b">
        <v>0</v>
      </c>
      <c r="G24" s="3" t="s">
        <v>135</v>
      </c>
      <c r="H24" s="15"/>
      <c r="I24" s="12"/>
      <c r="J24" s="1" t="s">
        <v>141</v>
      </c>
      <c r="K24" s="1" t="s">
        <v>141</v>
      </c>
    </row>
    <row r="25" spans="1:11" x14ac:dyDescent="0.25">
      <c r="A25" s="3" t="s">
        <v>136</v>
      </c>
      <c r="B25" s="1" t="s">
        <v>32</v>
      </c>
      <c r="C25" s="1" t="s">
        <v>251</v>
      </c>
      <c r="D25" s="1" t="s">
        <v>33</v>
      </c>
      <c r="E25" s="3"/>
      <c r="F25" s="1" t="b">
        <v>0</v>
      </c>
      <c r="G25" s="3" t="s">
        <v>134</v>
      </c>
      <c r="H25" s="15"/>
      <c r="I25" s="12"/>
      <c r="J25" s="1"/>
      <c r="K25" s="1"/>
    </row>
    <row r="26" spans="1:11" x14ac:dyDescent="0.25">
      <c r="A26" s="3" t="s">
        <v>136</v>
      </c>
      <c r="B26" s="1" t="s">
        <v>63</v>
      </c>
      <c r="C26" s="1" t="s">
        <v>252</v>
      </c>
      <c r="D26" s="1" t="s">
        <v>76</v>
      </c>
      <c r="E26" s="3" t="s">
        <v>197</v>
      </c>
      <c r="F26" s="1" t="b">
        <v>0</v>
      </c>
      <c r="G26" s="3" t="s">
        <v>134</v>
      </c>
      <c r="H26" s="15" t="n">
        <v>42846.67917415509</v>
      </c>
      <c r="I26" s="12" t="s">
        <v>579</v>
      </c>
      <c r="J26" s="1"/>
      <c r="K26" s="1" t="s">
        <v>352</v>
      </c>
    </row>
    <row r="27" spans="1:11" x14ac:dyDescent="0.25">
      <c r="A27" s="3" t="s">
        <v>136</v>
      </c>
      <c r="B27" s="1" t="s">
        <v>438</v>
      </c>
      <c r="C27" s="1" t="s">
        <v>253</v>
      </c>
      <c r="D27" s="1" t="s">
        <v>129</v>
      </c>
      <c r="E27" s="3" t="s">
        <v>198</v>
      </c>
      <c r="F27" s="1" t="b">
        <v>0</v>
      </c>
      <c r="G27" s="3" t="s">
        <v>134</v>
      </c>
      <c r="H27" s="15">
        <v>42839.492633865739</v>
      </c>
      <c r="I27" s="12" t="s">
        <v>470</v>
      </c>
      <c r="J27" s="1"/>
      <c r="K27" s="1" t="s">
        <v>352</v>
      </c>
    </row>
    <row r="28" spans="1:11" x14ac:dyDescent="0.25">
      <c r="A28" s="3" t="s">
        <v>136</v>
      </c>
      <c r="B28" s="1" t="s">
        <v>63</v>
      </c>
      <c r="C28" s="1" t="s">
        <v>254</v>
      </c>
      <c r="D28" s="1" t="s">
        <v>77</v>
      </c>
      <c r="E28" s="3" t="s">
        <v>197</v>
      </c>
      <c r="F28" s="1" t="b">
        <v>0</v>
      </c>
      <c r="G28" s="3" t="s">
        <v>134</v>
      </c>
      <c r="H28" s="15" t="n">
        <v>42846.679223645835</v>
      </c>
      <c r="I28" s="12" t="s">
        <v>582</v>
      </c>
      <c r="J28" s="1"/>
      <c r="K28" s="1" t="s">
        <v>352</v>
      </c>
    </row>
    <row r="29" spans="1:11" x14ac:dyDescent="0.25">
      <c r="A29" s="3" t="s">
        <v>136</v>
      </c>
      <c r="B29" s="1" t="s">
        <v>35</v>
      </c>
      <c r="C29" s="1" t="s">
        <v>255</v>
      </c>
      <c r="D29" s="1" t="s">
        <v>36</v>
      </c>
      <c r="E29" s="3"/>
      <c r="F29" s="1" t="b">
        <v>0</v>
      </c>
      <c r="G29" s="3" t="s">
        <v>135</v>
      </c>
      <c r="H29" s="15"/>
      <c r="I29" s="12"/>
      <c r="J29" s="1" t="s">
        <v>144</v>
      </c>
      <c r="K29" s="1" t="s">
        <v>144</v>
      </c>
    </row>
    <row r="30" spans="1:11" x14ac:dyDescent="0.25">
      <c r="A30" s="3" t="s">
        <v>136</v>
      </c>
      <c r="B30" s="1" t="s">
        <v>35</v>
      </c>
      <c r="C30" s="1" t="s">
        <v>256</v>
      </c>
      <c r="D30" s="1" t="s">
        <v>37</v>
      </c>
      <c r="E30" s="3"/>
      <c r="F30" s="1" t="b">
        <v>0</v>
      </c>
      <c r="G30" s="3" t="s">
        <v>135</v>
      </c>
      <c r="H30" s="15"/>
      <c r="I30" s="12"/>
      <c r="J30" s="1" t="s">
        <v>144</v>
      </c>
      <c r="K30" s="1" t="s">
        <v>144</v>
      </c>
    </row>
    <row r="31" spans="1:11" x14ac:dyDescent="0.25">
      <c r="A31" s="3" t="s">
        <v>136</v>
      </c>
      <c r="B31" s="1" t="s">
        <v>438</v>
      </c>
      <c r="C31" s="1" t="s">
        <v>257</v>
      </c>
      <c r="D31" s="1" t="s">
        <v>130</v>
      </c>
      <c r="E31" s="3" t="s">
        <v>198</v>
      </c>
      <c r="F31" s="1" t="b">
        <v>0</v>
      </c>
      <c r="G31" s="3" t="s">
        <v>134</v>
      </c>
      <c r="H31" s="15">
        <v>42839.49277646991</v>
      </c>
      <c r="I31" s="12" t="s">
        <v>471</v>
      </c>
      <c r="J31" s="1"/>
      <c r="K31" s="1" t="s">
        <v>352</v>
      </c>
    </row>
    <row r="32" spans="1:11" x14ac:dyDescent="0.25">
      <c r="A32" s="3" t="s">
        <v>136</v>
      </c>
      <c r="B32" s="1" t="s">
        <v>63</v>
      </c>
      <c r="C32" s="1" t="s">
        <v>258</v>
      </c>
      <c r="D32" s="1" t="s">
        <v>78</v>
      </c>
      <c r="E32" s="3" t="s">
        <v>197</v>
      </c>
      <c r="F32" s="1" t="b">
        <v>0</v>
      </c>
      <c r="G32" s="3" t="s">
        <v>134</v>
      </c>
      <c r="H32" s="15" t="n">
        <v>42846.679273726855</v>
      </c>
      <c r="I32" s="12" t="s">
        <v>583</v>
      </c>
      <c r="J32" s="1"/>
      <c r="K32" s="1" t="s">
        <v>352</v>
      </c>
    </row>
    <row r="33" spans="1:11" x14ac:dyDescent="0.25">
      <c r="A33" s="3" t="s">
        <v>136</v>
      </c>
      <c r="B33" s="1" t="s">
        <v>63</v>
      </c>
      <c r="C33" s="1" t="s">
        <v>259</v>
      </c>
      <c r="D33" s="1" t="s">
        <v>79</v>
      </c>
      <c r="E33" s="3" t="s">
        <v>197</v>
      </c>
      <c r="F33" s="1" t="b">
        <v>0</v>
      </c>
      <c r="G33" s="3" t="s">
        <v>134</v>
      </c>
      <c r="H33" s="15" t="n">
        <v>42846.67932539352</v>
      </c>
      <c r="I33" s="12" t="s">
        <v>509</v>
      </c>
      <c r="J33" s="1"/>
      <c r="K33" s="1" t="s">
        <v>352</v>
      </c>
    </row>
    <row r="34" spans="1:11" x14ac:dyDescent="0.25">
      <c r="A34" s="3" t="s">
        <v>136</v>
      </c>
      <c r="B34" s="1" t="s">
        <v>14</v>
      </c>
      <c r="C34" s="1" t="s">
        <v>260</v>
      </c>
      <c r="D34" s="1" t="s">
        <v>20</v>
      </c>
      <c r="E34" s="3"/>
      <c r="F34" s="1" t="b">
        <v>0</v>
      </c>
      <c r="G34" s="3" t="s">
        <v>135</v>
      </c>
      <c r="H34" s="15"/>
      <c r="I34" s="12"/>
      <c r="J34" s="1" t="s">
        <v>141</v>
      </c>
      <c r="K34" s="1" t="s">
        <v>141</v>
      </c>
    </row>
    <row r="35" spans="1:11" x14ac:dyDescent="0.25">
      <c r="A35" s="3" t="s">
        <v>136</v>
      </c>
      <c r="B35" s="1" t="s">
        <v>29</v>
      </c>
      <c r="C35" s="1" t="s">
        <v>261</v>
      </c>
      <c r="D35" s="1" t="s">
        <v>31</v>
      </c>
      <c r="E35" s="3"/>
      <c r="F35" s="1" t="b">
        <v>0</v>
      </c>
      <c r="G35" s="3" t="s">
        <v>135</v>
      </c>
      <c r="H35" s="15"/>
      <c r="I35" s="12"/>
      <c r="J35" s="1" t="s">
        <v>142</v>
      </c>
      <c r="K35" s="1" t="s">
        <v>142</v>
      </c>
    </row>
    <row r="36" spans="1:11" x14ac:dyDescent="0.25">
      <c r="A36" s="3" t="s">
        <v>136</v>
      </c>
      <c r="B36" s="1" t="s">
        <v>63</v>
      </c>
      <c r="C36" s="1" t="s">
        <v>262</v>
      </c>
      <c r="D36" s="1" t="s">
        <v>80</v>
      </c>
      <c r="E36" s="3" t="s">
        <v>197</v>
      </c>
      <c r="F36" s="1" t="b">
        <v>0</v>
      </c>
      <c r="G36" s="3" t="s">
        <v>134</v>
      </c>
      <c r="H36" s="15" t="n">
        <v>42846.679374479165</v>
      </c>
      <c r="I36" s="12" t="s">
        <v>511</v>
      </c>
      <c r="J36" s="1"/>
      <c r="K36" s="1" t="s">
        <v>352</v>
      </c>
    </row>
    <row r="37" spans="1:11" x14ac:dyDescent="0.25">
      <c r="A37" s="3" t="s">
        <v>136</v>
      </c>
      <c r="B37" s="1" t="s">
        <v>127</v>
      </c>
      <c r="C37" s="1" t="s">
        <v>263</v>
      </c>
      <c r="D37" s="1" t="s">
        <v>199</v>
      </c>
      <c r="E37" s="3" t="s">
        <v>198</v>
      </c>
      <c r="F37" s="1" t="b">
        <v>1</v>
      </c>
      <c r="G37" s="3" t="s">
        <v>134</v>
      </c>
      <c r="H37" s="15"/>
      <c r="I37" s="12"/>
      <c r="J37" s="1"/>
      <c r="K37" s="1"/>
    </row>
    <row r="38" spans="1:11" x14ac:dyDescent="0.25">
      <c r="A38" s="3" t="s">
        <v>136</v>
      </c>
      <c r="B38" s="1" t="s">
        <v>4</v>
      </c>
      <c r="C38" s="1" t="s">
        <v>264</v>
      </c>
      <c r="D38" s="1" t="s">
        <v>7</v>
      </c>
      <c r="E38" s="3"/>
      <c r="F38" s="1" t="b">
        <v>0</v>
      </c>
      <c r="G38" s="3" t="s">
        <v>135</v>
      </c>
      <c r="H38" s="15"/>
      <c r="I38" s="12"/>
      <c r="J38" s="1" t="s">
        <v>138</v>
      </c>
      <c r="K38" s="1" t="s">
        <v>138</v>
      </c>
    </row>
    <row r="39" spans="1:11" x14ac:dyDescent="0.25">
      <c r="A39" s="3" t="s">
        <v>136</v>
      </c>
      <c r="B39" s="1" t="s">
        <v>14</v>
      </c>
      <c r="C39" s="1" t="s">
        <v>265</v>
      </c>
      <c r="D39" s="1" t="s">
        <v>22</v>
      </c>
      <c r="E39" s="3"/>
      <c r="F39" s="1" t="b">
        <v>0</v>
      </c>
      <c r="G39" s="3" t="s">
        <v>135</v>
      </c>
      <c r="H39" s="15"/>
      <c r="I39" s="12"/>
      <c r="J39" s="1" t="s">
        <v>141</v>
      </c>
      <c r="K39" s="1" t="s">
        <v>141</v>
      </c>
    </row>
    <row r="40" spans="1:11" x14ac:dyDescent="0.25">
      <c r="A40" s="3" t="s">
        <v>136</v>
      </c>
      <c r="B40" s="1" t="s">
        <v>32</v>
      </c>
      <c r="C40" s="1" t="s">
        <v>266</v>
      </c>
      <c r="D40" s="1" t="s">
        <v>34</v>
      </c>
      <c r="E40" s="3"/>
      <c r="F40" s="1" t="b">
        <v>0</v>
      </c>
      <c r="G40" s="3" t="s">
        <v>135</v>
      </c>
      <c r="H40" s="15"/>
      <c r="I40" s="12"/>
      <c r="J40" s="1" t="s">
        <v>143</v>
      </c>
      <c r="K40" s="1" t="s">
        <v>143</v>
      </c>
    </row>
    <row r="41" spans="1:11" x14ac:dyDescent="0.25">
      <c r="A41" s="3" t="s">
        <v>136</v>
      </c>
      <c r="B41" s="1" t="s">
        <v>35</v>
      </c>
      <c r="C41" s="1" t="s">
        <v>267</v>
      </c>
      <c r="D41" s="1" t="s">
        <v>38</v>
      </c>
      <c r="E41" s="3"/>
      <c r="F41" s="1" t="b">
        <v>0</v>
      </c>
      <c r="G41" s="3" t="s">
        <v>135</v>
      </c>
      <c r="H41" s="15"/>
      <c r="I41" s="12"/>
      <c r="J41" s="1" t="s">
        <v>144</v>
      </c>
      <c r="K41" s="1" t="s">
        <v>144</v>
      </c>
    </row>
    <row r="42" spans="1:11" x14ac:dyDescent="0.25">
      <c r="A42" s="3" t="s">
        <v>136</v>
      </c>
      <c r="B42" s="1" t="s">
        <v>127</v>
      </c>
      <c r="C42" s="1" t="s">
        <v>268</v>
      </c>
      <c r="D42" s="1" t="s">
        <v>200</v>
      </c>
      <c r="E42" s="3" t="s">
        <v>198</v>
      </c>
      <c r="F42" s="1" t="b">
        <v>1</v>
      </c>
      <c r="G42" s="3" t="s">
        <v>134</v>
      </c>
      <c r="H42" s="15">
        <v>42838.675951157406</v>
      </c>
      <c r="I42" s="12"/>
      <c r="J42" s="1"/>
      <c r="K42" s="1"/>
    </row>
    <row r="43" spans="1:11" x14ac:dyDescent="0.25">
      <c r="A43" s="3" t="s">
        <v>136</v>
      </c>
      <c r="B43" s="1" t="s">
        <v>63</v>
      </c>
      <c r="C43" s="1" t="s">
        <v>269</v>
      </c>
      <c r="D43" s="1" t="s">
        <v>81</v>
      </c>
      <c r="E43" s="3" t="s">
        <v>197</v>
      </c>
      <c r="F43" s="1" t="b">
        <v>0</v>
      </c>
      <c r="G43" s="3" t="s">
        <v>134</v>
      </c>
      <c r="H43" s="15" t="n">
        <v>42846.67942380787</v>
      </c>
      <c r="I43" s="12" t="s">
        <v>460</v>
      </c>
      <c r="J43" s="1"/>
      <c r="K43" s="1" t="s">
        <v>352</v>
      </c>
    </row>
    <row r="44" spans="1:11" x14ac:dyDescent="0.25">
      <c r="A44" s="3" t="s">
        <v>136</v>
      </c>
      <c r="B44" s="1" t="s">
        <v>35</v>
      </c>
      <c r="C44" s="1" t="s">
        <v>270</v>
      </c>
      <c r="D44" s="1" t="s">
        <v>39</v>
      </c>
      <c r="E44" s="3"/>
      <c r="F44" s="1" t="b">
        <v>0</v>
      </c>
      <c r="G44" s="3" t="s">
        <v>135</v>
      </c>
      <c r="H44" s="15"/>
      <c r="I44" s="12"/>
      <c r="J44" s="1" t="s">
        <v>144</v>
      </c>
      <c r="K44" s="1" t="s">
        <v>144</v>
      </c>
    </row>
    <row r="45" spans="1:11" x14ac:dyDescent="0.25">
      <c r="A45" s="3" t="s">
        <v>136</v>
      </c>
      <c r="B45" s="1" t="s">
        <v>35</v>
      </c>
      <c r="C45" s="1" t="s">
        <v>271</v>
      </c>
      <c r="D45" s="1" t="s">
        <v>40</v>
      </c>
      <c r="E45" s="3"/>
      <c r="F45" s="1" t="b">
        <v>0</v>
      </c>
      <c r="G45" s="3" t="s">
        <v>135</v>
      </c>
      <c r="H45" s="15"/>
      <c r="I45" s="12"/>
      <c r="J45" s="1" t="s">
        <v>144</v>
      </c>
      <c r="K45" s="1" t="s">
        <v>144</v>
      </c>
    </row>
    <row r="46" spans="1:11" x14ac:dyDescent="0.25">
      <c r="A46" s="3" t="s">
        <v>136</v>
      </c>
      <c r="B46" s="1" t="s">
        <v>127</v>
      </c>
      <c r="C46" s="1" t="s">
        <v>272</v>
      </c>
      <c r="D46" s="1" t="s">
        <v>201</v>
      </c>
      <c r="E46" s="3" t="s">
        <v>198</v>
      </c>
      <c r="F46" s="1" t="b">
        <v>1</v>
      </c>
      <c r="G46" s="3" t="s">
        <v>134</v>
      </c>
      <c r="H46" s="15">
        <v>42838.676000636573</v>
      </c>
      <c r="I46" s="12"/>
      <c r="J46" s="1"/>
      <c r="K46" s="1"/>
    </row>
    <row r="47" spans="1:11" x14ac:dyDescent="0.25">
      <c r="A47" s="3" t="s">
        <v>136</v>
      </c>
      <c r="B47" s="1" t="s">
        <v>63</v>
      </c>
      <c r="C47" s="1" t="s">
        <v>273</v>
      </c>
      <c r="D47" s="1" t="s">
        <v>82</v>
      </c>
      <c r="E47" s="3" t="s">
        <v>197</v>
      </c>
      <c r="F47" s="1" t="b">
        <v>0</v>
      </c>
      <c r="G47" s="3" t="s">
        <v>134</v>
      </c>
      <c r="H47" s="15" t="n">
        <v>42846.6794725</v>
      </c>
      <c r="I47" s="12" t="s">
        <v>526</v>
      </c>
      <c r="J47" s="1"/>
      <c r="K47" s="1" t="s">
        <v>352</v>
      </c>
    </row>
    <row r="48" spans="1:11" x14ac:dyDescent="0.25">
      <c r="A48" s="3" t="s">
        <v>136</v>
      </c>
      <c r="B48" s="1" t="s">
        <v>63</v>
      </c>
      <c r="C48" s="1" t="s">
        <v>274</v>
      </c>
      <c r="D48" s="1" t="s">
        <v>83</v>
      </c>
      <c r="E48" s="3" t="s">
        <v>197</v>
      </c>
      <c r="F48" s="1" t="b">
        <v>0</v>
      </c>
      <c r="G48" s="3" t="s">
        <v>134</v>
      </c>
      <c r="H48" s="15" t="n">
        <v>42846.67952165509</v>
      </c>
      <c r="I48" s="12" t="s">
        <v>584</v>
      </c>
      <c r="J48" s="1"/>
      <c r="K48" s="1" t="s">
        <v>352</v>
      </c>
    </row>
    <row r="49" spans="1:11" x14ac:dyDescent="0.25">
      <c r="A49" s="3" t="s">
        <v>136</v>
      </c>
      <c r="B49" s="1" t="s">
        <v>43</v>
      </c>
      <c r="C49" s="1" t="s">
        <v>275</v>
      </c>
      <c r="D49" s="1" t="s">
        <v>44</v>
      </c>
      <c r="E49" s="3"/>
      <c r="F49" s="1" t="b">
        <v>0</v>
      </c>
      <c r="G49" s="3" t="s">
        <v>135</v>
      </c>
      <c r="H49" s="15"/>
      <c r="I49" s="12"/>
      <c r="J49" s="1" t="s">
        <v>145</v>
      </c>
      <c r="K49" s="1" t="s">
        <v>145</v>
      </c>
    </row>
    <row r="50" spans="1:11" x14ac:dyDescent="0.25">
      <c r="A50" s="3" t="s">
        <v>136</v>
      </c>
      <c r="B50" s="1" t="s">
        <v>14</v>
      </c>
      <c r="C50" s="1" t="s">
        <v>276</v>
      </c>
      <c r="D50" s="1" t="s">
        <v>23</v>
      </c>
      <c r="E50" s="3"/>
      <c r="F50" s="1" t="b">
        <v>0</v>
      </c>
      <c r="G50" s="3" t="s">
        <v>135</v>
      </c>
      <c r="H50" s="15"/>
      <c r="I50" s="12"/>
      <c r="J50" s="1" t="s">
        <v>141</v>
      </c>
      <c r="K50" s="1" t="s">
        <v>141</v>
      </c>
    </row>
    <row r="51" spans="1:11" x14ac:dyDescent="0.25">
      <c r="A51" s="3" t="s">
        <v>136</v>
      </c>
      <c r="B51" s="1" t="s">
        <v>63</v>
      </c>
      <c r="C51" s="1" t="s">
        <v>277</v>
      </c>
      <c r="D51" s="1" t="s">
        <v>84</v>
      </c>
      <c r="E51" s="3" t="s">
        <v>197</v>
      </c>
      <c r="F51" s="1" t="b">
        <v>0</v>
      </c>
      <c r="G51" s="3" t="s">
        <v>134</v>
      </c>
      <c r="H51" s="15" t="n">
        <v>42846.67957408565</v>
      </c>
      <c r="I51" s="12" t="s">
        <v>585</v>
      </c>
      <c r="J51" s="1"/>
      <c r="K51" s="1" t="s">
        <v>352</v>
      </c>
    </row>
    <row r="52" spans="1:11" x14ac:dyDescent="0.25">
      <c r="A52" s="3" t="s">
        <v>136</v>
      </c>
      <c r="B52" s="1" t="s">
        <v>14</v>
      </c>
      <c r="C52" s="1" t="s">
        <v>278</v>
      </c>
      <c r="D52" s="1" t="s">
        <v>21</v>
      </c>
      <c r="E52" s="3"/>
      <c r="F52" s="1" t="b">
        <v>0</v>
      </c>
      <c r="G52" s="3" t="s">
        <v>135</v>
      </c>
      <c r="H52" s="15"/>
      <c r="I52" s="12"/>
      <c r="J52" s="1" t="s">
        <v>141</v>
      </c>
      <c r="K52" s="1" t="s">
        <v>141</v>
      </c>
    </row>
    <row r="53" spans="1:11" x14ac:dyDescent="0.25">
      <c r="A53" s="3" t="s">
        <v>136</v>
      </c>
      <c r="B53" s="1" t="s">
        <v>35</v>
      </c>
      <c r="C53" s="1" t="s">
        <v>279</v>
      </c>
      <c r="D53" s="1" t="s">
        <v>41</v>
      </c>
      <c r="E53" s="3"/>
      <c r="F53" s="1" t="b">
        <v>0</v>
      </c>
      <c r="G53" s="3" t="s">
        <v>135</v>
      </c>
      <c r="H53" s="15"/>
      <c r="I53" s="12"/>
      <c r="J53" s="1" t="s">
        <v>144</v>
      </c>
      <c r="K53" s="1" t="s">
        <v>144</v>
      </c>
    </row>
    <row r="54" spans="1:11" x14ac:dyDescent="0.25">
      <c r="A54" s="3" t="s">
        <v>136</v>
      </c>
      <c r="B54" s="1" t="s">
        <v>63</v>
      </c>
      <c r="C54" s="1" t="s">
        <v>280</v>
      </c>
      <c r="D54" s="1" t="s">
        <v>85</v>
      </c>
      <c r="E54" s="3" t="s">
        <v>197</v>
      </c>
      <c r="F54" s="1" t="b">
        <v>0</v>
      </c>
      <c r="G54" s="3" t="s">
        <v>134</v>
      </c>
      <c r="H54" s="15" t="n">
        <v>42846.67962337963</v>
      </c>
      <c r="I54" s="12" t="s">
        <v>511</v>
      </c>
      <c r="J54" s="1"/>
      <c r="K54" s="1" t="s">
        <v>352</v>
      </c>
    </row>
    <row r="55" spans="1:11" x14ac:dyDescent="0.25">
      <c r="A55" s="3" t="s">
        <v>136</v>
      </c>
      <c r="B55" s="1" t="s">
        <v>438</v>
      </c>
      <c r="C55" s="1" t="s">
        <v>281</v>
      </c>
      <c r="D55" s="1" t="s">
        <v>131</v>
      </c>
      <c r="E55" s="3" t="s">
        <v>198</v>
      </c>
      <c r="F55" s="1" t="b">
        <v>0</v>
      </c>
      <c r="G55" s="3" t="s">
        <v>134</v>
      </c>
      <c r="H55" s="15">
        <v>42839.492999548609</v>
      </c>
      <c r="I55" s="12" t="s">
        <v>472</v>
      </c>
      <c r="J55" s="1"/>
      <c r="K55" s="1" t="s">
        <v>352</v>
      </c>
    </row>
    <row r="56" spans="1:11" x14ac:dyDescent="0.25">
      <c r="A56" s="3" t="s">
        <v>136</v>
      </c>
      <c r="B56" s="1" t="s">
        <v>63</v>
      </c>
      <c r="C56" s="1" t="s">
        <v>282</v>
      </c>
      <c r="D56" s="1" t="s">
        <v>86</v>
      </c>
      <c r="E56" s="3" t="s">
        <v>197</v>
      </c>
      <c r="F56" s="1" t="b">
        <v>0</v>
      </c>
      <c r="G56" s="3" t="s">
        <v>134</v>
      </c>
      <c r="H56" s="15" t="n">
        <v>42846.67967762731</v>
      </c>
      <c r="I56" s="12" t="s">
        <v>586</v>
      </c>
      <c r="J56" s="1"/>
      <c r="K56" s="1" t="s">
        <v>352</v>
      </c>
    </row>
    <row r="57" spans="1:11" x14ac:dyDescent="0.25">
      <c r="A57" s="3" t="s">
        <v>136</v>
      </c>
      <c r="B57" s="1" t="s">
        <v>14</v>
      </c>
      <c r="C57" s="1" t="s">
        <v>283</v>
      </c>
      <c r="D57" s="1" t="s">
        <v>24</v>
      </c>
      <c r="E57" s="3"/>
      <c r="F57" s="1" t="b">
        <v>0</v>
      </c>
      <c r="G57" s="3" t="s">
        <v>135</v>
      </c>
      <c r="H57" s="15"/>
      <c r="I57" s="12"/>
      <c r="J57" s="1" t="s">
        <v>141</v>
      </c>
      <c r="K57" s="1" t="s">
        <v>141</v>
      </c>
    </row>
    <row r="58" spans="1:11" x14ac:dyDescent="0.25">
      <c r="A58" s="3" t="s">
        <v>136</v>
      </c>
      <c r="B58" s="1" t="s">
        <v>63</v>
      </c>
      <c r="C58" s="1" t="s">
        <v>284</v>
      </c>
      <c r="D58" s="1" t="s">
        <v>87</v>
      </c>
      <c r="E58" s="3" t="s">
        <v>197</v>
      </c>
      <c r="F58" s="1" t="b">
        <v>0</v>
      </c>
      <c r="G58" s="3" t="s">
        <v>134</v>
      </c>
      <c r="H58" s="15" t="n">
        <v>42846.67973241898</v>
      </c>
      <c r="I58" s="12" t="s">
        <v>509</v>
      </c>
      <c r="J58" s="1"/>
      <c r="K58" s="1" t="s">
        <v>352</v>
      </c>
    </row>
    <row r="59" spans="1:11" x14ac:dyDescent="0.25">
      <c r="A59" s="3" t="s">
        <v>136</v>
      </c>
      <c r="B59" s="1" t="s">
        <v>63</v>
      </c>
      <c r="C59" s="1" t="s">
        <v>285</v>
      </c>
      <c r="D59" s="1" t="s">
        <v>88</v>
      </c>
      <c r="E59" s="3" t="s">
        <v>197</v>
      </c>
      <c r="F59" s="1" t="b">
        <v>0</v>
      </c>
      <c r="G59" s="3" t="s">
        <v>134</v>
      </c>
      <c r="H59" s="15" t="n">
        <v>42846.67978160879</v>
      </c>
      <c r="I59" s="12" t="s">
        <v>579</v>
      </c>
      <c r="J59" s="1"/>
      <c r="K59" s="1" t="s">
        <v>352</v>
      </c>
    </row>
    <row r="60" spans="1:11" x14ac:dyDescent="0.25">
      <c r="A60" s="3" t="s">
        <v>136</v>
      </c>
      <c r="B60" s="1" t="s">
        <v>438</v>
      </c>
      <c r="C60" s="1" t="s">
        <v>286</v>
      </c>
      <c r="D60" s="1" t="s">
        <v>132</v>
      </c>
      <c r="E60" s="3" t="s">
        <v>198</v>
      </c>
      <c r="F60" s="1" t="b">
        <v>0</v>
      </c>
      <c r="G60" s="3" t="s">
        <v>134</v>
      </c>
      <c r="H60" s="15">
        <v>42839.493114999997</v>
      </c>
      <c r="I60" s="12" t="s">
        <v>473</v>
      </c>
      <c r="J60" s="1"/>
      <c r="K60" s="1" t="s">
        <v>352</v>
      </c>
    </row>
    <row r="61" spans="1:11" x14ac:dyDescent="0.25">
      <c r="A61" s="3" t="s">
        <v>136</v>
      </c>
      <c r="B61" s="1" t="s">
        <v>63</v>
      </c>
      <c r="C61" s="1" t="s">
        <v>287</v>
      </c>
      <c r="D61" s="1" t="s">
        <v>89</v>
      </c>
      <c r="E61" s="3" t="s">
        <v>197</v>
      </c>
      <c r="F61" s="1" t="b">
        <v>0</v>
      </c>
      <c r="G61" s="3" t="s">
        <v>134</v>
      </c>
      <c r="H61" s="15" t="n">
        <v>42846.67983094908</v>
      </c>
      <c r="I61" s="12" t="s">
        <v>587</v>
      </c>
      <c r="J61" s="1"/>
      <c r="K61" s="1" t="s">
        <v>352</v>
      </c>
    </row>
    <row r="62" spans="1:11" x14ac:dyDescent="0.25">
      <c r="A62" s="3" t="s">
        <v>136</v>
      </c>
      <c r="B62" s="1" t="s">
        <v>45</v>
      </c>
      <c r="C62" s="1" t="s">
        <v>288</v>
      </c>
      <c r="D62" s="1" t="s">
        <v>46</v>
      </c>
      <c r="E62" s="3"/>
      <c r="F62" s="1" t="b">
        <v>0</v>
      </c>
      <c r="G62" s="3" t="s">
        <v>135</v>
      </c>
      <c r="H62" s="15"/>
      <c r="I62" s="12"/>
      <c r="J62" s="1" t="s">
        <v>146</v>
      </c>
      <c r="K62" s="1" t="s">
        <v>146</v>
      </c>
    </row>
    <row r="63" spans="1:11" x14ac:dyDescent="0.25">
      <c r="A63" s="3" t="s">
        <v>136</v>
      </c>
      <c r="B63" s="1" t="s">
        <v>14</v>
      </c>
      <c r="C63" s="1" t="s">
        <v>289</v>
      </c>
      <c r="D63" s="1" t="s">
        <v>25</v>
      </c>
      <c r="E63" s="3"/>
      <c r="F63" s="1" t="b">
        <v>0</v>
      </c>
      <c r="G63" s="3" t="s">
        <v>135</v>
      </c>
      <c r="H63" s="15"/>
      <c r="I63" s="12"/>
      <c r="J63" s="1" t="s">
        <v>141</v>
      </c>
      <c r="K63" s="1" t="s">
        <v>141</v>
      </c>
    </row>
    <row r="64" spans="1:11" x14ac:dyDescent="0.25">
      <c r="A64" s="3" t="s">
        <v>136</v>
      </c>
      <c r="B64" s="1" t="s">
        <v>63</v>
      </c>
      <c r="C64" s="1" t="s">
        <v>290</v>
      </c>
      <c r="D64" s="1" t="s">
        <v>90</v>
      </c>
      <c r="E64" s="3" t="s">
        <v>197</v>
      </c>
      <c r="F64" s="1" t="b">
        <v>0</v>
      </c>
      <c r="G64" s="3" t="s">
        <v>134</v>
      </c>
      <c r="H64" s="15" t="n">
        <v>42846.67986560185</v>
      </c>
      <c r="I64" s="12" t="s">
        <v>588</v>
      </c>
      <c r="J64" s="1"/>
      <c r="K64" s="1" t="s">
        <v>352</v>
      </c>
    </row>
    <row r="65" spans="1:11" x14ac:dyDescent="0.25">
      <c r="A65" s="3" t="s">
        <v>136</v>
      </c>
      <c r="B65" s="1" t="s">
        <v>209</v>
      </c>
      <c r="C65" s="1" t="s">
        <v>291</v>
      </c>
      <c r="D65" s="1" t="s">
        <v>26</v>
      </c>
      <c r="E65" s="3"/>
      <c r="F65" s="1" t="b">
        <v>0</v>
      </c>
      <c r="G65" s="3" t="s">
        <v>135</v>
      </c>
      <c r="H65" s="15"/>
      <c r="I65" s="12"/>
      <c r="J65" s="1" t="s">
        <v>208</v>
      </c>
      <c r="K65" s="1" t="s">
        <v>208</v>
      </c>
    </row>
    <row r="66" spans="1:11" x14ac:dyDescent="0.25">
      <c r="A66" s="3" t="s">
        <v>136</v>
      </c>
      <c r="B66" s="1" t="s">
        <v>63</v>
      </c>
      <c r="C66" s="1" t="s">
        <v>292</v>
      </c>
      <c r="D66" s="1" t="s">
        <v>91</v>
      </c>
      <c r="E66" s="3" t="s">
        <v>197</v>
      </c>
      <c r="F66" s="1" t="b">
        <v>0</v>
      </c>
      <c r="G66" s="3" t="s">
        <v>134</v>
      </c>
      <c r="H66" s="15" t="n">
        <v>42846.67991545139</v>
      </c>
      <c r="I66" s="12" t="s">
        <v>589</v>
      </c>
      <c r="J66" s="1"/>
      <c r="K66" s="1" t="s">
        <v>352</v>
      </c>
    </row>
    <row r="67" spans="1:11" x14ac:dyDescent="0.25">
      <c r="A67" s="3" t="s">
        <v>136</v>
      </c>
      <c r="B67" s="1" t="s">
        <v>63</v>
      </c>
      <c r="C67" s="1" t="s">
        <v>293</v>
      </c>
      <c r="D67" s="1" t="s">
        <v>92</v>
      </c>
      <c r="E67" s="3" t="s">
        <v>197</v>
      </c>
      <c r="F67" s="1" t="b">
        <v>0</v>
      </c>
      <c r="G67" s="3" t="s">
        <v>134</v>
      </c>
      <c r="H67" s="15" t="n">
        <v>42846.679965219904</v>
      </c>
      <c r="I67" s="12" t="s">
        <v>464</v>
      </c>
      <c r="J67" s="1"/>
      <c r="K67" s="1" t="s">
        <v>352</v>
      </c>
    </row>
    <row r="68" spans="1:11" x14ac:dyDescent="0.25">
      <c r="A68" s="3" t="s">
        <v>136</v>
      </c>
      <c r="B68" s="1" t="s">
        <v>63</v>
      </c>
      <c r="C68" s="1" t="s">
        <v>294</v>
      </c>
      <c r="D68" s="1" t="s">
        <v>93</v>
      </c>
      <c r="E68" s="3" t="s">
        <v>197</v>
      </c>
      <c r="F68" s="1" t="b">
        <v>0</v>
      </c>
      <c r="G68" s="3" t="s">
        <v>134</v>
      </c>
      <c r="H68" s="15" t="n">
        <v>42846.68001456019</v>
      </c>
      <c r="I68" s="12" t="s">
        <v>590</v>
      </c>
      <c r="J68" s="1"/>
      <c r="K68" s="1" t="s">
        <v>352</v>
      </c>
    </row>
    <row r="69" spans="1:11" x14ac:dyDescent="0.25">
      <c r="A69" s="3" t="s">
        <v>136</v>
      </c>
      <c r="B69" s="1" t="s">
        <v>47</v>
      </c>
      <c r="C69" s="1" t="s">
        <v>295</v>
      </c>
      <c r="D69" s="1" t="s">
        <v>48</v>
      </c>
      <c r="E69" s="3"/>
      <c r="F69" s="1" t="b">
        <v>0</v>
      </c>
      <c r="G69" s="3" t="s">
        <v>135</v>
      </c>
      <c r="H69" s="15"/>
      <c r="I69" s="12"/>
      <c r="J69" s="1" t="s">
        <v>147</v>
      </c>
      <c r="K69" s="1" t="s">
        <v>147</v>
      </c>
    </row>
    <row r="70" spans="1:11" x14ac:dyDescent="0.25">
      <c r="A70" s="3" t="s">
        <v>136</v>
      </c>
      <c r="B70" s="1" t="s">
        <v>63</v>
      </c>
      <c r="C70" s="1" t="s">
        <v>296</v>
      </c>
      <c r="D70" s="1" t="s">
        <v>94</v>
      </c>
      <c r="E70" s="3" t="s">
        <v>197</v>
      </c>
      <c r="F70" s="1" t="b">
        <v>0</v>
      </c>
      <c r="G70" s="3" t="s">
        <v>134</v>
      </c>
      <c r="H70" s="15" t="n">
        <v>42846.680063761574</v>
      </c>
      <c r="I70" s="12" t="s">
        <v>591</v>
      </c>
      <c r="J70" s="1"/>
      <c r="K70" s="1" t="s">
        <v>352</v>
      </c>
    </row>
    <row r="71" spans="1:11" x14ac:dyDescent="0.25">
      <c r="A71" s="3" t="s">
        <v>136</v>
      </c>
      <c r="B71" s="1" t="s">
        <v>14</v>
      </c>
      <c r="C71" s="1" t="s">
        <v>297</v>
      </c>
      <c r="D71" s="1" t="s">
        <v>27</v>
      </c>
      <c r="E71" s="3"/>
      <c r="F71" s="1" t="b">
        <v>0</v>
      </c>
      <c r="G71" s="3" t="s">
        <v>135</v>
      </c>
      <c r="H71" s="15"/>
      <c r="I71" s="12"/>
      <c r="J71" s="1" t="s">
        <v>141</v>
      </c>
      <c r="K71" s="1" t="s">
        <v>141</v>
      </c>
    </row>
    <row r="72" spans="1:11" x14ac:dyDescent="0.25">
      <c r="A72" s="3" t="s">
        <v>136</v>
      </c>
      <c r="B72" s="1" t="s">
        <v>63</v>
      </c>
      <c r="C72" s="1" t="s">
        <v>298</v>
      </c>
      <c r="D72" s="1" t="s">
        <v>95</v>
      </c>
      <c r="E72" s="3" t="s">
        <v>197</v>
      </c>
      <c r="F72" s="1" t="b">
        <v>0</v>
      </c>
      <c r="G72" s="3" t="s">
        <v>134</v>
      </c>
      <c r="H72" s="15" t="n">
        <v>42846.680113125</v>
      </c>
      <c r="I72" s="12" t="s">
        <v>465</v>
      </c>
      <c r="J72" s="1"/>
      <c r="K72" s="1" t="s">
        <v>352</v>
      </c>
    </row>
    <row r="73" spans="1:11" x14ac:dyDescent="0.25">
      <c r="A73" s="3" t="s">
        <v>136</v>
      </c>
      <c r="B73" s="1" t="s">
        <v>63</v>
      </c>
      <c r="C73" s="1" t="s">
        <v>299</v>
      </c>
      <c r="D73" s="1" t="s">
        <v>96</v>
      </c>
      <c r="E73" s="3" t="s">
        <v>197</v>
      </c>
      <c r="F73" s="1" t="b">
        <v>0</v>
      </c>
      <c r="G73" s="3" t="s">
        <v>134</v>
      </c>
      <c r="H73" s="15" t="n">
        <v>42846.6801621412</v>
      </c>
      <c r="I73" s="12" t="s">
        <v>440</v>
      </c>
      <c r="J73" s="1"/>
      <c r="K73" s="1" t="s">
        <v>352</v>
      </c>
    </row>
    <row r="74" spans="1:11" x14ac:dyDescent="0.25">
      <c r="A74" s="3" t="s">
        <v>136</v>
      </c>
      <c r="B74" s="1" t="s">
        <v>63</v>
      </c>
      <c r="C74" s="1" t="s">
        <v>300</v>
      </c>
      <c r="D74" s="1" t="s">
        <v>97</v>
      </c>
      <c r="E74" s="3" t="s">
        <v>197</v>
      </c>
      <c r="F74" s="1" t="b">
        <v>0</v>
      </c>
      <c r="G74" s="3" t="s">
        <v>134</v>
      </c>
      <c r="H74" s="15" t="n">
        <v>42846.680211342595</v>
      </c>
      <c r="I74" s="12" t="s">
        <v>592</v>
      </c>
      <c r="J74" s="1"/>
      <c r="K74" s="1" t="s">
        <v>352</v>
      </c>
    </row>
    <row r="75" spans="1:11" x14ac:dyDescent="0.25">
      <c r="A75" s="3" t="s">
        <v>136</v>
      </c>
      <c r="B75" s="1" t="s">
        <v>47</v>
      </c>
      <c r="C75" s="1" t="s">
        <v>301</v>
      </c>
      <c r="D75" s="1" t="s">
        <v>49</v>
      </c>
      <c r="E75" s="3"/>
      <c r="F75" s="1" t="b">
        <v>0</v>
      </c>
      <c r="G75" s="3" t="s">
        <v>135</v>
      </c>
      <c r="H75" s="15"/>
      <c r="I75" s="12"/>
      <c r="J75" s="1" t="s">
        <v>147</v>
      </c>
      <c r="K75" s="1" t="s">
        <v>147</v>
      </c>
    </row>
    <row r="76" spans="1:11" x14ac:dyDescent="0.25">
      <c r="A76" s="3" t="s">
        <v>136</v>
      </c>
      <c r="B76" s="1" t="s">
        <v>63</v>
      </c>
      <c r="C76" s="1" t="s">
        <v>302</v>
      </c>
      <c r="D76" s="1" t="s">
        <v>98</v>
      </c>
      <c r="E76" s="3" t="s">
        <v>197</v>
      </c>
      <c r="F76" s="1" t="b">
        <v>0</v>
      </c>
      <c r="G76" s="3" t="s">
        <v>134</v>
      </c>
      <c r="H76" s="15" t="n">
        <v>42846.68026008102</v>
      </c>
      <c r="I76" s="12" t="s">
        <v>593</v>
      </c>
      <c r="J76" s="1"/>
      <c r="K76" s="1" t="s">
        <v>352</v>
      </c>
    </row>
    <row r="77" spans="1:11" x14ac:dyDescent="0.25">
      <c r="A77" s="3" t="s">
        <v>136</v>
      </c>
      <c r="B77" s="1" t="s">
        <v>63</v>
      </c>
      <c r="C77" s="1" t="s">
        <v>303</v>
      </c>
      <c r="D77" s="1" t="s">
        <v>99</v>
      </c>
      <c r="E77" s="3" t="s">
        <v>197</v>
      </c>
      <c r="F77" s="1" t="b">
        <v>0</v>
      </c>
      <c r="G77" s="3" t="s">
        <v>134</v>
      </c>
      <c r="H77" s="15" t="n">
        <v>42846.680309965275</v>
      </c>
      <c r="I77" s="12" t="s">
        <v>464</v>
      </c>
      <c r="J77" s="1"/>
      <c r="K77" s="1" t="s">
        <v>352</v>
      </c>
    </row>
    <row r="78" spans="1:11" x14ac:dyDescent="0.25">
      <c r="A78" s="3" t="s">
        <v>136</v>
      </c>
      <c r="B78" s="1" t="s">
        <v>63</v>
      </c>
      <c r="C78" s="1" t="s">
        <v>304</v>
      </c>
      <c r="D78" s="1" t="s">
        <v>100</v>
      </c>
      <c r="E78" s="3" t="s">
        <v>197</v>
      </c>
      <c r="F78" s="1" t="b">
        <v>0</v>
      </c>
      <c r="G78" s="3" t="s">
        <v>134</v>
      </c>
      <c r="H78" s="15" t="n">
        <v>42846.6803609375</v>
      </c>
      <c r="I78" s="12" t="s">
        <v>594</v>
      </c>
      <c r="J78" s="1"/>
      <c r="K78" s="1" t="s">
        <v>352</v>
      </c>
    </row>
    <row r="79" spans="1:11" x14ac:dyDescent="0.25">
      <c r="A79" s="3" t="s">
        <v>136</v>
      </c>
      <c r="B79" s="1" t="s">
        <v>63</v>
      </c>
      <c r="C79" s="1" t="s">
        <v>305</v>
      </c>
      <c r="D79" s="1" t="s">
        <v>101</v>
      </c>
      <c r="E79" s="3" t="s">
        <v>197</v>
      </c>
      <c r="F79" s="1" t="b">
        <v>0</v>
      </c>
      <c r="G79" s="3" t="s">
        <v>134</v>
      </c>
      <c r="H79" s="15" t="n">
        <v>42846.68040982639</v>
      </c>
      <c r="I79" s="12" t="s">
        <v>579</v>
      </c>
      <c r="J79" s="1"/>
      <c r="K79" s="1" t="s">
        <v>352</v>
      </c>
    </row>
    <row r="80" spans="1:11" x14ac:dyDescent="0.25">
      <c r="A80" s="3" t="s">
        <v>136</v>
      </c>
      <c r="B80" s="1" t="s">
        <v>438</v>
      </c>
      <c r="C80" s="1" t="s">
        <v>306</v>
      </c>
      <c r="D80" s="1" t="s">
        <v>133</v>
      </c>
      <c r="E80" s="3" t="s">
        <v>198</v>
      </c>
      <c r="F80" s="1" t="b">
        <v>0</v>
      </c>
      <c r="G80" s="3" t="s">
        <v>134</v>
      </c>
      <c r="H80" s="15">
        <v>42839.493209629632</v>
      </c>
      <c r="I80" s="12" t="s">
        <v>474</v>
      </c>
      <c r="J80" s="1"/>
      <c r="K80" s="1" t="s">
        <v>352</v>
      </c>
    </row>
    <row r="81" spans="1:11" x14ac:dyDescent="0.25">
      <c r="A81" s="3" t="s">
        <v>136</v>
      </c>
      <c r="B81" s="1" t="s">
        <v>63</v>
      </c>
      <c r="C81" s="1" t="s">
        <v>307</v>
      </c>
      <c r="D81" s="1" t="s">
        <v>102</v>
      </c>
      <c r="E81" s="3" t="s">
        <v>197</v>
      </c>
      <c r="F81" s="1" t="b">
        <v>0</v>
      </c>
      <c r="G81" s="3" t="s">
        <v>134</v>
      </c>
      <c r="H81" s="15" t="n">
        <v>42846.68045871528</v>
      </c>
      <c r="I81" s="12" t="s">
        <v>462</v>
      </c>
      <c r="J81" s="1"/>
      <c r="K81" s="1" t="s">
        <v>352</v>
      </c>
    </row>
    <row r="82" spans="1:11" x14ac:dyDescent="0.25">
      <c r="A82" s="3" t="s">
        <v>136</v>
      </c>
      <c r="B82" s="1" t="s">
        <v>63</v>
      </c>
      <c r="C82" s="1" t="s">
        <v>308</v>
      </c>
      <c r="D82" s="1" t="s">
        <v>103</v>
      </c>
      <c r="E82" s="3" t="s">
        <v>197</v>
      </c>
      <c r="F82" s="1" t="b">
        <v>0</v>
      </c>
      <c r="G82" s="3" t="s">
        <v>134</v>
      </c>
      <c r="H82" s="15" t="n">
        <v>42846.68050766204</v>
      </c>
      <c r="I82" s="12" t="s">
        <v>461</v>
      </c>
      <c r="J82" s="1"/>
      <c r="K82" s="1" t="s">
        <v>352</v>
      </c>
    </row>
    <row r="83" spans="1:11" x14ac:dyDescent="0.25">
      <c r="A83" s="3" t="s">
        <v>136</v>
      </c>
      <c r="B83" s="1" t="s">
        <v>63</v>
      </c>
      <c r="C83" s="1" t="s">
        <v>309</v>
      </c>
      <c r="D83" s="1" t="s">
        <v>104</v>
      </c>
      <c r="E83" s="3" t="s">
        <v>197</v>
      </c>
      <c r="F83" s="1" t="b">
        <v>0</v>
      </c>
      <c r="G83" s="3" t="s">
        <v>134</v>
      </c>
      <c r="H83" s="15" t="n">
        <v>42846.680558148146</v>
      </c>
      <c r="I83" s="12" t="s">
        <v>593</v>
      </c>
      <c r="J83" s="1"/>
      <c r="K83" s="1" t="s">
        <v>352</v>
      </c>
    </row>
    <row r="84" spans="1:11" x14ac:dyDescent="0.25">
      <c r="A84" s="3" t="s">
        <v>136</v>
      </c>
      <c r="B84" s="1" t="s">
        <v>438</v>
      </c>
      <c r="C84" s="1" t="s">
        <v>310</v>
      </c>
      <c r="D84" s="1" t="s">
        <v>28</v>
      </c>
      <c r="E84" s="3"/>
      <c r="F84" s="1" t="b">
        <v>0</v>
      </c>
      <c r="G84" s="3" t="s">
        <v>134</v>
      </c>
      <c r="H84" s="15">
        <v>42839.493319050925</v>
      </c>
      <c r="I84" s="12" t="s">
        <v>475</v>
      </c>
      <c r="J84" s="1" t="s">
        <v>141</v>
      </c>
      <c r="K84" s="1" t="s">
        <v>352</v>
      </c>
    </row>
    <row r="85" spans="1:11" x14ac:dyDescent="0.25">
      <c r="A85" s="3" t="s">
        <v>136</v>
      </c>
      <c r="B85" s="1" t="s">
        <v>63</v>
      </c>
      <c r="C85" s="1" t="s">
        <v>311</v>
      </c>
      <c r="D85" s="1" t="s">
        <v>105</v>
      </c>
      <c r="E85" s="3" t="s">
        <v>197</v>
      </c>
      <c r="F85" s="1" t="b">
        <v>0</v>
      </c>
      <c r="G85" s="3" t="s">
        <v>134</v>
      </c>
      <c r="H85" s="15" t="n">
        <v>42846.68060744213</v>
      </c>
      <c r="I85" s="12" t="s">
        <v>595</v>
      </c>
      <c r="J85" s="1"/>
      <c r="K85" s="1" t="s">
        <v>352</v>
      </c>
    </row>
    <row r="86" spans="1:11" x14ac:dyDescent="0.25">
      <c r="A86" s="3" t="s">
        <v>136</v>
      </c>
      <c r="B86" s="1" t="s">
        <v>47</v>
      </c>
      <c r="C86" s="1" t="s">
        <v>312</v>
      </c>
      <c r="D86" s="1" t="s">
        <v>50</v>
      </c>
      <c r="E86" s="3"/>
      <c r="F86" s="1" t="b">
        <v>0</v>
      </c>
      <c r="G86" s="3" t="s">
        <v>135</v>
      </c>
      <c r="H86" s="15"/>
      <c r="I86" s="12"/>
      <c r="J86" s="1" t="s">
        <v>147</v>
      </c>
      <c r="K86" s="1" t="s">
        <v>147</v>
      </c>
    </row>
    <row r="87" spans="1:11" x14ac:dyDescent="0.25">
      <c r="A87" s="3" t="s">
        <v>136</v>
      </c>
      <c r="B87" s="1" t="s">
        <v>35</v>
      </c>
      <c r="C87" s="1" t="s">
        <v>313</v>
      </c>
      <c r="D87" s="1" t="s">
        <v>42</v>
      </c>
      <c r="E87" s="3"/>
      <c r="F87" s="1" t="b">
        <v>0</v>
      </c>
      <c r="G87" s="3" t="s">
        <v>135</v>
      </c>
      <c r="H87" s="15"/>
      <c r="I87" s="12"/>
      <c r="J87" s="1" t="s">
        <v>144</v>
      </c>
      <c r="K87" s="1" t="s">
        <v>144</v>
      </c>
    </row>
    <row r="88" spans="1:11" x14ac:dyDescent="0.25">
      <c r="A88" s="3" t="s">
        <v>136</v>
      </c>
      <c r="B88" s="1" t="s">
        <v>63</v>
      </c>
      <c r="C88" s="1" t="s">
        <v>314</v>
      </c>
      <c r="D88" s="1" t="s">
        <v>5</v>
      </c>
      <c r="E88" s="3"/>
      <c r="F88" s="1" t="b">
        <v>0</v>
      </c>
      <c r="G88" s="3" t="s">
        <v>134</v>
      </c>
      <c r="H88" s="15" t="n">
        <v>42846.68065613426</v>
      </c>
      <c r="I88" s="12" t="s">
        <v>596</v>
      </c>
      <c r="J88" s="1" t="s">
        <v>138</v>
      </c>
      <c r="K88" s="1" t="s">
        <v>352</v>
      </c>
    </row>
    <row r="89" spans="1:11" x14ac:dyDescent="0.25">
      <c r="A89" s="3" t="s">
        <v>136</v>
      </c>
      <c r="B89" s="1" t="s">
        <v>63</v>
      </c>
      <c r="C89" s="1" t="s">
        <v>315</v>
      </c>
      <c r="D89" s="1" t="s">
        <v>106</v>
      </c>
      <c r="E89" s="3" t="s">
        <v>197</v>
      </c>
      <c r="F89" s="1" t="b">
        <v>0</v>
      </c>
      <c r="G89" s="3" t="s">
        <v>134</v>
      </c>
      <c r="H89" s="15" t="n">
        <v>42846.68070576389</v>
      </c>
      <c r="I89" s="12" t="s">
        <v>597</v>
      </c>
      <c r="J89" s="1"/>
      <c r="K89" s="1" t="s">
        <v>352</v>
      </c>
    </row>
    <row r="90" spans="1:11" x14ac:dyDescent="0.25">
      <c r="A90" s="3" t="s">
        <v>136</v>
      </c>
      <c r="B90" s="1" t="s">
        <v>11</v>
      </c>
      <c r="C90" s="1" t="s">
        <v>316</v>
      </c>
      <c r="D90" s="1" t="s">
        <v>12</v>
      </c>
      <c r="E90" s="3"/>
      <c r="F90" s="1" t="b">
        <v>0</v>
      </c>
      <c r="G90" s="3" t="s">
        <v>135</v>
      </c>
      <c r="H90" s="15"/>
      <c r="I90" s="12"/>
      <c r="J90" s="1" t="s">
        <v>140</v>
      </c>
      <c r="K90" s="1" t="s">
        <v>140</v>
      </c>
    </row>
    <row r="91" spans="1:11" x14ac:dyDescent="0.25">
      <c r="A91" s="3" t="s">
        <v>136</v>
      </c>
      <c r="B91" s="1" t="s">
        <v>63</v>
      </c>
      <c r="C91" s="1" t="s">
        <v>317</v>
      </c>
      <c r="D91" s="1" t="s">
        <v>107</v>
      </c>
      <c r="E91" s="3" t="s">
        <v>197</v>
      </c>
      <c r="F91" s="1" t="b">
        <v>0</v>
      </c>
      <c r="G91" s="3" t="s">
        <v>134</v>
      </c>
      <c r="H91" s="15" t="n">
        <v>42846.680754479166</v>
      </c>
      <c r="I91" s="12" t="s">
        <v>598</v>
      </c>
      <c r="J91" s="1"/>
      <c r="K91" s="1" t="s">
        <v>352</v>
      </c>
    </row>
    <row r="92" spans="1:11" x14ac:dyDescent="0.25">
      <c r="A92" s="3" t="s">
        <v>136</v>
      </c>
      <c r="B92" s="1" t="s">
        <v>63</v>
      </c>
      <c r="C92" s="1" t="s">
        <v>318</v>
      </c>
      <c r="D92" s="1" t="s">
        <v>108</v>
      </c>
      <c r="E92" s="3" t="s">
        <v>197</v>
      </c>
      <c r="F92" s="1" t="b">
        <v>0</v>
      </c>
      <c r="G92" s="3" t="s">
        <v>134</v>
      </c>
      <c r="H92" s="15" t="n">
        <v>42846.6812665625</v>
      </c>
      <c r="I92" s="12" t="s">
        <v>599</v>
      </c>
      <c r="J92" s="1"/>
      <c r="K92" s="1" t="s">
        <v>352</v>
      </c>
    </row>
    <row r="93" spans="1:11" x14ac:dyDescent="0.25">
      <c r="A93" s="3" t="s">
        <v>136</v>
      </c>
      <c r="B93" s="1" t="s">
        <v>63</v>
      </c>
      <c r="C93" s="1" t="s">
        <v>319</v>
      </c>
      <c r="D93" s="1" t="s">
        <v>109</v>
      </c>
      <c r="E93" s="3" t="s">
        <v>197</v>
      </c>
      <c r="F93" s="1" t="b">
        <v>0</v>
      </c>
      <c r="G93" s="3" t="s">
        <v>134</v>
      </c>
      <c r="H93" s="15" t="n">
        <v>42846.681320682874</v>
      </c>
      <c r="I93" s="12" t="s">
        <v>600</v>
      </c>
      <c r="J93" s="1"/>
      <c r="K93" s="1" t="s">
        <v>352</v>
      </c>
    </row>
    <row r="94" spans="1:11" x14ac:dyDescent="0.25">
      <c r="A94" s="3" t="s">
        <v>136</v>
      </c>
      <c r="B94" s="1" t="s">
        <v>11</v>
      </c>
      <c r="C94" s="1" t="s">
        <v>320</v>
      </c>
      <c r="D94" s="1" t="s">
        <v>13</v>
      </c>
      <c r="E94" s="3"/>
      <c r="F94" s="1" t="b">
        <v>0</v>
      </c>
      <c r="G94" s="3" t="s">
        <v>135</v>
      </c>
      <c r="H94" s="15"/>
      <c r="I94" s="12"/>
      <c r="J94" s="1" t="s">
        <v>140</v>
      </c>
      <c r="K94" s="1" t="s">
        <v>140</v>
      </c>
    </row>
    <row r="95" spans="1:11" x14ac:dyDescent="0.25">
      <c r="A95" s="3" t="s">
        <v>136</v>
      </c>
      <c r="B95" s="1" t="s">
        <v>63</v>
      </c>
      <c r="C95" s="1" t="s">
        <v>321</v>
      </c>
      <c r="D95" s="1" t="s">
        <v>110</v>
      </c>
      <c r="E95" s="3" t="s">
        <v>197</v>
      </c>
      <c r="F95" s="1" t="b">
        <v>0</v>
      </c>
      <c r="G95" s="3" t="s">
        <v>134</v>
      </c>
      <c r="H95" s="15" t="n">
        <v>42846.68132206018</v>
      </c>
      <c r="I95" s="12" t="s">
        <v>601</v>
      </c>
      <c r="J95" s="1"/>
      <c r="K95" s="1" t="s">
        <v>352</v>
      </c>
    </row>
    <row r="96" spans="1:11" x14ac:dyDescent="0.25">
      <c r="A96" s="3" t="s">
        <v>136</v>
      </c>
      <c r="B96" s="1" t="s">
        <v>63</v>
      </c>
      <c r="C96" s="1" t="s">
        <v>322</v>
      </c>
      <c r="D96" s="1" t="s">
        <v>111</v>
      </c>
      <c r="E96" s="3" t="s">
        <v>197</v>
      </c>
      <c r="F96" s="1" t="b">
        <v>0</v>
      </c>
      <c r="G96" s="3" t="s">
        <v>134</v>
      </c>
      <c r="H96" s="15" t="n">
        <v>42846.68136212963</v>
      </c>
      <c r="I96" s="12" t="s">
        <v>602</v>
      </c>
      <c r="J96" s="1"/>
      <c r="K96" s="1" t="s">
        <v>352</v>
      </c>
    </row>
    <row r="97" spans="1:11" x14ac:dyDescent="0.25">
      <c r="A97" s="3" t="s">
        <v>136</v>
      </c>
      <c r="B97" s="1" t="s">
        <v>442</v>
      </c>
      <c r="C97" s="1" t="s">
        <v>323</v>
      </c>
      <c r="D97" s="1" t="s">
        <v>112</v>
      </c>
      <c r="E97" s="3" t="s">
        <v>197</v>
      </c>
      <c r="F97" s="1" t="b">
        <v>0</v>
      </c>
      <c r="G97" s="3" t="s">
        <v>135</v>
      </c>
      <c r="H97" s="15">
        <v>42838.586816226853</v>
      </c>
      <c r="I97" s="12" t="s">
        <v>443</v>
      </c>
      <c r="J97" s="1" t="s">
        <v>445</v>
      </c>
      <c r="K97" s="1" t="s">
        <v>444</v>
      </c>
    </row>
    <row r="98" spans="1:11" x14ac:dyDescent="0.25">
      <c r="A98" s="3" t="s">
        <v>136</v>
      </c>
      <c r="B98" s="1" t="s">
        <v>438</v>
      </c>
      <c r="C98" s="1" t="s">
        <v>324</v>
      </c>
      <c r="D98" s="1" t="s">
        <v>124</v>
      </c>
      <c r="E98" s="3" t="s">
        <v>198</v>
      </c>
      <c r="F98" s="1" t="b">
        <v>0</v>
      </c>
      <c r="G98" s="3" t="s">
        <v>134</v>
      </c>
      <c r="H98" s="15">
        <v>42839.493551446758</v>
      </c>
      <c r="I98" s="12" t="s">
        <v>476</v>
      </c>
      <c r="J98" s="1"/>
      <c r="K98" s="1" t="s">
        <v>352</v>
      </c>
    </row>
    <row r="99" spans="1:11" x14ac:dyDescent="0.25">
      <c r="A99" s="3" t="s">
        <v>136</v>
      </c>
      <c r="B99" s="1" t="s">
        <v>8</v>
      </c>
      <c r="C99" s="1" t="s">
        <v>325</v>
      </c>
      <c r="D99" s="1" t="s">
        <v>10</v>
      </c>
      <c r="E99" s="3"/>
      <c r="F99" s="1" t="b">
        <v>0</v>
      </c>
      <c r="G99" s="3" t="s">
        <v>135</v>
      </c>
      <c r="H99" s="15"/>
      <c r="I99" s="12"/>
      <c r="J99" s="1" t="s">
        <v>139</v>
      </c>
      <c r="K99" s="1" t="s">
        <v>139</v>
      </c>
    </row>
    <row r="100" spans="1:11" x14ac:dyDescent="0.25">
      <c r="A100" s="3" t="s">
        <v>136</v>
      </c>
      <c r="B100" s="1" t="s">
        <v>63</v>
      </c>
      <c r="C100" s="1" t="s">
        <v>326</v>
      </c>
      <c r="D100" s="1" t="s">
        <v>113</v>
      </c>
      <c r="E100" s="3" t="s">
        <v>197</v>
      </c>
      <c r="F100" s="1" t="b">
        <v>0</v>
      </c>
      <c r="G100" s="3" t="s">
        <v>134</v>
      </c>
      <c r="H100" s="15" t="n">
        <v>42846.68141489584</v>
      </c>
      <c r="I100" s="12" t="s">
        <v>603</v>
      </c>
      <c r="J100" s="1"/>
      <c r="K100" s="1" t="s">
        <v>352</v>
      </c>
    </row>
    <row r="101" spans="1:11" x14ac:dyDescent="0.25">
      <c r="A101" s="3" t="s">
        <v>136</v>
      </c>
      <c r="B101" s="1" t="s">
        <v>63</v>
      </c>
      <c r="C101" s="1" t="s">
        <v>327</v>
      </c>
      <c r="D101" s="1" t="s">
        <v>114</v>
      </c>
      <c r="E101" s="3" t="s">
        <v>197</v>
      </c>
      <c r="F101" s="1" t="b">
        <v>0</v>
      </c>
      <c r="G101" s="3" t="s">
        <v>134</v>
      </c>
      <c r="H101" s="15" t="n">
        <v>42873.590288252315</v>
      </c>
      <c r="I101" s="12" t="s">
        <v>618</v>
      </c>
      <c r="J101" s="1"/>
      <c r="K101" s="1" t="s">
        <v>352</v>
      </c>
    </row>
    <row r="102" spans="1:11" x14ac:dyDescent="0.25">
      <c r="A102" s="3" t="s">
        <v>136</v>
      </c>
      <c r="B102" s="1" t="s">
        <v>438</v>
      </c>
      <c r="C102" s="1" t="s">
        <v>328</v>
      </c>
      <c r="D102" s="1" t="s">
        <v>125</v>
      </c>
      <c r="E102" s="3" t="s">
        <v>198</v>
      </c>
      <c r="F102" s="1" t="b">
        <v>0</v>
      </c>
      <c r="G102" s="3" t="s">
        <v>134</v>
      </c>
      <c r="H102" s="15">
        <v>42839.494215520834</v>
      </c>
      <c r="I102" s="12" t="s">
        <v>477</v>
      </c>
      <c r="J102" s="1"/>
      <c r="K102" s="1" t="s">
        <v>352</v>
      </c>
    </row>
    <row r="103" spans="1:11" x14ac:dyDescent="0.25">
      <c r="A103" s="3" t="s">
        <v>136</v>
      </c>
      <c r="B103" s="1" t="s">
        <v>447</v>
      </c>
      <c r="C103" s="1" t="s">
        <v>329</v>
      </c>
      <c r="D103" s="1" t="s">
        <v>126</v>
      </c>
      <c r="E103" s="3" t="s">
        <v>198</v>
      </c>
      <c r="F103" s="1" t="b">
        <v>0</v>
      </c>
      <c r="G103" s="3" t="s">
        <v>134</v>
      </c>
      <c r="H103" s="15">
        <v>42838.614183807869</v>
      </c>
      <c r="I103" s="12" t="s">
        <v>448</v>
      </c>
      <c r="J103" s="1"/>
      <c r="K103" s="1" t="s">
        <v>352</v>
      </c>
    </row>
    <row r="104" spans="1:11" x14ac:dyDescent="0.25">
      <c r="A104" s="3" t="s">
        <v>136</v>
      </c>
      <c r="B104" s="1" t="s">
        <v>63</v>
      </c>
      <c r="C104" s="1" t="s">
        <v>330</v>
      </c>
      <c r="D104" s="1" t="s">
        <v>115</v>
      </c>
      <c r="E104" s="3" t="s">
        <v>197</v>
      </c>
      <c r="F104" s="1" t="b">
        <v>0</v>
      </c>
      <c r="G104" s="3" t="s">
        <v>134</v>
      </c>
      <c r="H104" s="15" t="n">
        <v>42846.681632465275</v>
      </c>
      <c r="I104" s="12" t="s">
        <v>605</v>
      </c>
      <c r="J104" s="1"/>
      <c r="K104" s="1" t="s">
        <v>352</v>
      </c>
    </row>
    <row r="105" spans="1:11" x14ac:dyDescent="0.25">
      <c r="A105" s="3" t="s">
        <v>136</v>
      </c>
      <c r="B105" s="1" t="s">
        <v>63</v>
      </c>
      <c r="C105" s="1" t="s">
        <v>331</v>
      </c>
      <c r="D105" s="1" t="s">
        <v>116</v>
      </c>
      <c r="E105" s="3" t="s">
        <v>197</v>
      </c>
      <c r="F105" s="1" t="b">
        <v>0</v>
      </c>
      <c r="G105" s="3" t="s">
        <v>134</v>
      </c>
      <c r="H105" s="15" t="n">
        <v>42846.68196258102</v>
      </c>
      <c r="I105" s="12" t="s">
        <v>595</v>
      </c>
      <c r="J105" s="1"/>
      <c r="K105" s="1" t="s">
        <v>352</v>
      </c>
    </row>
    <row r="106" spans="1:11" x14ac:dyDescent="0.25">
      <c r="A106" s="3" t="s">
        <v>136</v>
      </c>
      <c r="B106" s="1" t="s">
        <v>438</v>
      </c>
      <c r="C106" s="1" t="s">
        <v>332</v>
      </c>
      <c r="D106" s="1" t="s">
        <v>441</v>
      </c>
      <c r="E106" s="3" t="s">
        <v>198</v>
      </c>
      <c r="F106" s="1" t="b">
        <v>0</v>
      </c>
      <c r="G106" s="3" t="s">
        <v>134</v>
      </c>
      <c r="H106" s="15">
        <v>42839.494938773147</v>
      </c>
      <c r="I106" s="12" t="s">
        <v>478</v>
      </c>
      <c r="J106" s="1"/>
      <c r="K106" s="1" t="s">
        <v>352</v>
      </c>
    </row>
    <row r="107" spans="1:11" x14ac:dyDescent="0.25">
      <c r="A107" s="3" t="s">
        <v>136</v>
      </c>
      <c r="B107" s="1" t="s">
        <v>63</v>
      </c>
      <c r="C107" s="1" t="s">
        <v>333</v>
      </c>
      <c r="D107" s="1" t="s">
        <v>117</v>
      </c>
      <c r="E107" s="3" t="s">
        <v>197</v>
      </c>
      <c r="F107" s="1" t="b">
        <v>0</v>
      </c>
      <c r="G107" s="3" t="s">
        <v>134</v>
      </c>
      <c r="H107" s="15" t="n">
        <v>42846.68201121528</v>
      </c>
      <c r="I107" s="12" t="s">
        <v>606</v>
      </c>
      <c r="J107" s="1"/>
      <c r="K107" s="1" t="s">
        <v>352</v>
      </c>
    </row>
    <row r="108" spans="1:11" x14ac:dyDescent="0.25">
      <c r="A108" s="3" t="s">
        <v>136</v>
      </c>
      <c r="B108" s="1" t="s">
        <v>63</v>
      </c>
      <c r="C108" s="1" t="s">
        <v>334</v>
      </c>
      <c r="D108" s="1" t="s">
        <v>118</v>
      </c>
      <c r="E108" s="3" t="s">
        <v>197</v>
      </c>
      <c r="F108" s="1" t="b">
        <v>0</v>
      </c>
      <c r="G108" s="3" t="s">
        <v>134</v>
      </c>
      <c r="H108" s="15" t="n">
        <v>42846.68204096065</v>
      </c>
      <c r="I108" s="12" t="s">
        <v>607</v>
      </c>
      <c r="J108" s="1"/>
      <c r="K108" s="1" t="s">
        <v>352</v>
      </c>
    </row>
    <row r="109" spans="1:11" x14ac:dyDescent="0.25">
      <c r="A109" s="3" t="s">
        <v>136</v>
      </c>
      <c r="B109" s="1" t="s">
        <v>61</v>
      </c>
      <c r="C109" s="1" t="s">
        <v>335</v>
      </c>
      <c r="D109" s="1" t="s">
        <v>62</v>
      </c>
      <c r="E109" s="3"/>
      <c r="F109" s="1" t="b">
        <v>0</v>
      </c>
      <c r="G109" s="3" t="s">
        <v>134</v>
      </c>
      <c r="H109" s="15"/>
      <c r="I109" s="12"/>
      <c r="J109" s="1" t="s">
        <v>152</v>
      </c>
      <c r="K109" s="1" t="s">
        <v>152</v>
      </c>
    </row>
    <row r="110" spans="1:11" x14ac:dyDescent="0.25">
      <c r="A110" s="3" t="s">
        <v>136</v>
      </c>
      <c r="B110" s="1" t="s">
        <v>63</v>
      </c>
      <c r="C110" s="1" t="s">
        <v>336</v>
      </c>
      <c r="D110" s="1" t="s">
        <v>119</v>
      </c>
      <c r="E110" s="3" t="s">
        <v>197</v>
      </c>
      <c r="F110" s="1" t="b">
        <v>0</v>
      </c>
      <c r="G110" s="3" t="s">
        <v>134</v>
      </c>
      <c r="H110" s="15" t="n">
        <v>42846.68206737268</v>
      </c>
      <c r="I110" s="12" t="s">
        <v>608</v>
      </c>
      <c r="J110" s="1"/>
      <c r="K110" s="1" t="s">
        <v>352</v>
      </c>
    </row>
    <row r="111" spans="1:11" x14ac:dyDescent="0.25">
      <c r="A111" s="3" t="s">
        <v>136</v>
      </c>
      <c r="B111" s="1" t="s">
        <v>51</v>
      </c>
      <c r="C111" s="1" t="s">
        <v>337</v>
      </c>
      <c r="D111" s="1" t="s">
        <v>52</v>
      </c>
      <c r="E111" s="3"/>
      <c r="F111" s="1" t="b">
        <v>0</v>
      </c>
      <c r="G111" s="3" t="s">
        <v>135</v>
      </c>
      <c r="H111" s="15"/>
      <c r="I111" s="12"/>
      <c r="J111" s="1" t="s">
        <v>148</v>
      </c>
      <c r="K111" s="1" t="s">
        <v>148</v>
      </c>
    </row>
    <row r="112" spans="1:11" x14ac:dyDescent="0.25">
      <c r="A112" s="3" t="s">
        <v>136</v>
      </c>
      <c r="B112" s="1" t="s">
        <v>51</v>
      </c>
      <c r="C112" s="1" t="s">
        <v>338</v>
      </c>
      <c r="D112" s="1" t="s">
        <v>53</v>
      </c>
      <c r="E112" s="3"/>
      <c r="F112" s="1" t="b">
        <v>0</v>
      </c>
      <c r="G112" s="3" t="s">
        <v>135</v>
      </c>
      <c r="H112" s="15"/>
      <c r="I112" s="12"/>
      <c r="J112" s="1" t="s">
        <v>148</v>
      </c>
      <c r="K112" s="1" t="s">
        <v>148</v>
      </c>
    </row>
    <row r="113" spans="1:11" x14ac:dyDescent="0.25">
      <c r="A113" s="3" t="s">
        <v>136</v>
      </c>
      <c r="B113" s="1" t="s">
        <v>63</v>
      </c>
      <c r="C113" s="1" t="s">
        <v>339</v>
      </c>
      <c r="D113" s="1" t="s">
        <v>120</v>
      </c>
      <c r="E113" s="3" t="s">
        <v>197</v>
      </c>
      <c r="F113" s="1" t="b">
        <v>0</v>
      </c>
      <c r="G113" s="3" t="s">
        <v>134</v>
      </c>
      <c r="H113" s="15" t="n">
        <v>42846.682152037036</v>
      </c>
      <c r="I113" s="12" t="s">
        <v>609</v>
      </c>
      <c r="J113" s="1"/>
      <c r="K113" s="1" t="s">
        <v>352</v>
      </c>
    </row>
    <row r="114" spans="1:11" x14ac:dyDescent="0.25">
      <c r="A114" s="3" t="s">
        <v>136</v>
      </c>
      <c r="B114" s="1" t="s">
        <v>54</v>
      </c>
      <c r="C114" s="1" t="s">
        <v>340</v>
      </c>
      <c r="D114" s="1" t="s">
        <v>55</v>
      </c>
      <c r="E114" s="3"/>
      <c r="F114" s="1" t="b">
        <v>0</v>
      </c>
      <c r="G114" s="3" t="s">
        <v>135</v>
      </c>
      <c r="H114" s="15"/>
      <c r="I114" s="12"/>
      <c r="J114" s="1" t="s">
        <v>149</v>
      </c>
      <c r="K114" s="1" t="s">
        <v>149</v>
      </c>
    </row>
    <row r="115" spans="1:11" x14ac:dyDescent="0.25">
      <c r="A115" s="3" t="s">
        <v>136</v>
      </c>
      <c r="B115" s="1" t="s">
        <v>56</v>
      </c>
      <c r="C115" s="1" t="s">
        <v>341</v>
      </c>
      <c r="D115" s="1" t="s">
        <v>57</v>
      </c>
      <c r="E115" s="3"/>
      <c r="F115" s="1" t="b">
        <v>0</v>
      </c>
      <c r="G115" s="3" t="s">
        <v>135</v>
      </c>
      <c r="H115" s="15"/>
      <c r="I115" s="12"/>
      <c r="J115" s="1" t="s">
        <v>150</v>
      </c>
      <c r="K115" s="1" t="s">
        <v>150</v>
      </c>
    </row>
    <row r="116" spans="1:11" x14ac:dyDescent="0.25">
      <c r="A116" s="3" t="s">
        <v>136</v>
      </c>
      <c r="B116" s="1" t="s">
        <v>58</v>
      </c>
      <c r="C116" s="1" t="s">
        <v>342</v>
      </c>
      <c r="D116" s="1" t="s">
        <v>59</v>
      </c>
      <c r="E116" s="3"/>
      <c r="F116" s="1" t="b">
        <v>0</v>
      </c>
      <c r="G116" s="3" t="s">
        <v>135</v>
      </c>
      <c r="H116" s="15"/>
      <c r="I116" s="12"/>
      <c r="J116" s="1" t="s">
        <v>151</v>
      </c>
      <c r="K116" s="1" t="s">
        <v>151</v>
      </c>
    </row>
    <row r="117" spans="1:11" x14ac:dyDescent="0.25">
      <c r="A117" s="3" t="s">
        <v>136</v>
      </c>
      <c r="B117" s="1" t="s">
        <v>58</v>
      </c>
      <c r="C117" s="1" t="s">
        <v>343</v>
      </c>
      <c r="D117" s="1" t="s">
        <v>60</v>
      </c>
      <c r="E117" s="3"/>
      <c r="F117" s="1" t="b">
        <v>0</v>
      </c>
      <c r="G117" s="3" t="s">
        <v>135</v>
      </c>
      <c r="H117" s="15"/>
      <c r="I117" s="12"/>
      <c r="J117" s="1" t="s">
        <v>151</v>
      </c>
      <c r="K117" s="1" t="s">
        <v>151</v>
      </c>
    </row>
    <row r="118" spans="1:11" x14ac:dyDescent="0.25">
      <c r="A118" s="3" t="s">
        <v>136</v>
      </c>
      <c r="B118" s="1" t="s">
        <v>63</v>
      </c>
      <c r="C118" s="1" t="s">
        <v>344</v>
      </c>
      <c r="D118" s="1" t="s">
        <v>121</v>
      </c>
      <c r="E118" s="3" t="s">
        <v>197</v>
      </c>
      <c r="F118" s="1" t="b">
        <v>0</v>
      </c>
      <c r="G118" s="3" t="s">
        <v>134</v>
      </c>
      <c r="H118" s="15" t="n">
        <v>42846.682154027774</v>
      </c>
      <c r="I118" s="12" t="s">
        <v>541</v>
      </c>
      <c r="J118" s="1"/>
      <c r="K118" s="1" t="s">
        <v>352</v>
      </c>
    </row>
    <row r="119" spans="1:11" x14ac:dyDescent="0.25">
      <c r="A119" s="3" t="s">
        <v>136</v>
      </c>
      <c r="B119" s="1" t="s">
        <v>438</v>
      </c>
      <c r="C119" s="1" t="s">
        <v>345</v>
      </c>
      <c r="D119" s="1" t="s">
        <v>1</v>
      </c>
      <c r="E119" s="3"/>
      <c r="F119" s="1" t="b">
        <v>0</v>
      </c>
      <c r="G119" s="3" t="s">
        <v>134</v>
      </c>
      <c r="H119" s="15">
        <v>42839.496082604164</v>
      </c>
      <c r="I119" s="12" t="s">
        <v>479</v>
      </c>
      <c r="J119" s="1"/>
      <c r="K119" s="1" t="s">
        <v>352</v>
      </c>
    </row>
    <row r="120" spans="1:11" x14ac:dyDescent="0.25">
      <c r="A120" s="3" t="s">
        <v>136</v>
      </c>
      <c r="B120" s="1" t="s">
        <v>438</v>
      </c>
      <c r="C120" s="1" t="s">
        <v>346</v>
      </c>
      <c r="D120" s="1" t="s">
        <v>2</v>
      </c>
      <c r="E120" s="3"/>
      <c r="F120" s="1" t="b">
        <v>0</v>
      </c>
      <c r="G120" s="3" t="s">
        <v>134</v>
      </c>
      <c r="H120" s="15">
        <v>42839.594012986112</v>
      </c>
      <c r="I120" s="12" t="s">
        <v>480</v>
      </c>
      <c r="J120" s="1"/>
      <c r="K120" s="1" t="s">
        <v>352</v>
      </c>
    </row>
    <row r="121" spans="1:11" x14ac:dyDescent="0.25">
      <c r="A121" s="3" t="s">
        <v>136</v>
      </c>
      <c r="B121" s="1" t="s">
        <v>438</v>
      </c>
      <c r="C121" s="1" t="s">
        <v>347</v>
      </c>
      <c r="D121" s="1" t="s">
        <v>3</v>
      </c>
      <c r="E121" s="3"/>
      <c r="F121" s="1" t="b">
        <v>0</v>
      </c>
      <c r="G121" s="3" t="s">
        <v>134</v>
      </c>
      <c r="H121" s="15">
        <v>42839.595131585651</v>
      </c>
      <c r="I121" s="12" t="s">
        <v>481</v>
      </c>
      <c r="J121" s="1"/>
      <c r="K121" s="1" t="s">
        <v>352</v>
      </c>
    </row>
    <row r="122" spans="1:11" x14ac:dyDescent="0.25">
      <c r="A122" s="3" t="s">
        <v>136</v>
      </c>
      <c r="B122" s="1" t="s">
        <v>447</v>
      </c>
      <c r="C122" s="1" t="s">
        <v>348</v>
      </c>
      <c r="D122" s="1" t="s">
        <v>449</v>
      </c>
      <c r="E122" s="3"/>
      <c r="F122" s="1" t="b">
        <v>0</v>
      </c>
      <c r="G122" s="3" t="s">
        <v>134</v>
      </c>
      <c r="H122" s="15">
        <v>42838.630752893521</v>
      </c>
      <c r="I122" s="12" t="s">
        <v>450</v>
      </c>
      <c r="J122" s="1"/>
      <c r="K122" s="1" t="s">
        <v>352</v>
      </c>
    </row>
    <row r="123" spans="1:11" x14ac:dyDescent="0.25">
      <c r="A123" s="3" t="s">
        <v>136</v>
      </c>
      <c r="B123" s="1" t="s">
        <v>0</v>
      </c>
      <c r="C123" s="1" t="s">
        <v>349</v>
      </c>
      <c r="D123" s="1" t="s">
        <v>219</v>
      </c>
      <c r="E123" s="3"/>
      <c r="F123" s="1" t="b">
        <v>0</v>
      </c>
      <c r="G123" s="3" t="s">
        <v>134</v>
      </c>
      <c r="H123" s="15"/>
      <c r="I123" s="12"/>
      <c r="J123" s="1"/>
      <c r="K123" s="1"/>
    </row>
    <row r="124" spans="1:11" x14ac:dyDescent="0.25">
      <c r="A124" s="3" t="s">
        <v>136</v>
      </c>
      <c r="B124" s="1" t="s">
        <v>0</v>
      </c>
      <c r="C124" s="1" t="s">
        <v>350</v>
      </c>
      <c r="D124" s="1" t="s">
        <v>220</v>
      </c>
      <c r="E124" s="3"/>
      <c r="F124" s="1" t="b">
        <v>0</v>
      </c>
      <c r="G124" s="3" t="s">
        <v>134</v>
      </c>
      <c r="H124" s="15"/>
      <c r="I124" s="12"/>
      <c r="J124" s="1"/>
      <c r="K124" s="1"/>
    </row>
    <row r="125" spans="1:11" x14ac:dyDescent="0.25">
      <c r="A125" s="3" t="s">
        <v>136</v>
      </c>
      <c r="B125" s="1" t="s">
        <v>0</v>
      </c>
      <c r="C125" s="1" t="s">
        <v>351</v>
      </c>
      <c r="D125" s="1" t="s">
        <v>221</v>
      </c>
      <c r="E125" s="3"/>
      <c r="F125" s="1" t="b">
        <v>0</v>
      </c>
      <c r="G125" s="3" t="s">
        <v>134</v>
      </c>
      <c r="H125" s="15"/>
      <c r="I125" s="12"/>
      <c r="J125" s="1"/>
      <c r="K125" s="1"/>
    </row>
    <row r="126" spans="1:11" x14ac:dyDescent="0.25">
      <c r="A126" s="3" t="s">
        <v>136</v>
      </c>
      <c r="B126" s="1" t="s">
        <v>0</v>
      </c>
      <c r="C126" s="1" t="s">
        <v>436</v>
      </c>
      <c r="D126" s="1" t="s">
        <v>439</v>
      </c>
      <c r="E126" s="3"/>
      <c r="F126" s="1" t="b">
        <v>0</v>
      </c>
      <c r="G126" s="3" t="s">
        <v>134</v>
      </c>
      <c r="H126" s="15"/>
      <c r="I126" s="12"/>
      <c r="J126" s="1"/>
      <c r="K126" s="1"/>
    </row>
    <row r="127" spans="1:11" x14ac:dyDescent="0.25">
      <c r="A127" s="3" t="s">
        <v>136</v>
      </c>
      <c r="B127" s="1" t="s">
        <v>438</v>
      </c>
      <c r="C127" s="1" t="s">
        <v>437</v>
      </c>
      <c r="D127" s="1" t="s">
        <v>446</v>
      </c>
      <c r="E127" s="3"/>
      <c r="F127" s="1" t="b">
        <v>0</v>
      </c>
      <c r="G127" s="3" t="s">
        <v>134</v>
      </c>
      <c r="H127" s="15">
        <v>42839.618547708335</v>
      </c>
      <c r="I127" s="12" t="s">
        <v>482</v>
      </c>
      <c r="J127" s="1"/>
      <c r="K127" s="1" t="s">
        <v>352</v>
      </c>
    </row>
    <row r="128" spans="1:11" x14ac:dyDescent="0.25">
      <c r="A128" s="3" t="s">
        <v>136</v>
      </c>
      <c r="B128" s="1" t="s">
        <v>438</v>
      </c>
      <c r="C128" s="1" t="s">
        <v>483</v>
      </c>
      <c r="D128" s="1" t="s">
        <v>484</v>
      </c>
      <c r="E128" s="3"/>
      <c r="F128" s="1" t="b">
        <v>0</v>
      </c>
      <c r="G128" s="3" t="s">
        <v>135</v>
      </c>
      <c r="H128" s="15" t="n">
        <v>42852.62302690972</v>
      </c>
      <c r="I128" s="12" t="s">
        <v>612</v>
      </c>
      <c r="J128" s="1"/>
      <c r="K128" s="1" t="s">
        <v>613</v>
      </c>
    </row>
  </sheetData>
  <autoFilter ref="A1:K125">
    <sortState ref="A2:G179">
      <sortCondition descending="1" ref="A1:A179"/>
    </sortState>
  </autoFilter>
  <conditionalFormatting sqref="G2:G123 I2:I12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G124 I124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125:G128 I125:I128">
    <cfRule type="cellIs" dxfId="23" priority="13" operator="equal">
      <formula>"FAIL"</formula>
    </cfRule>
    <cfRule type="cellIs" dxfId="22" priority="14" operator="equal">
      <formula>"PASS"</formula>
    </cfRule>
  </conditionalFormatting>
  <conditionalFormatting sqref="E2:E128">
    <cfRule type="cellIs" dxfId="21" priority="9" operator="equal">
      <formula>"No"</formula>
    </cfRule>
    <cfRule type="cellIs" dxfId="20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A16" zoomScale="85" zoomScaleNormal="85" workbookViewId="0">
      <selection activeCell="C4" sqref="C4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187</v>
      </c>
      <c r="B1" s="5" t="s">
        <v>354</v>
      </c>
      <c r="C1" s="5" t="s">
        <v>225</v>
      </c>
      <c r="D1" s="5" t="s">
        <v>224</v>
      </c>
      <c r="E1" s="6" t="s">
        <v>217</v>
      </c>
      <c r="F1" s="6" t="s">
        <v>190</v>
      </c>
      <c r="G1" s="6" t="s">
        <v>218</v>
      </c>
      <c r="H1" s="6" t="s">
        <v>226</v>
      </c>
      <c r="I1" s="6" t="s">
        <v>227</v>
      </c>
      <c r="J1" s="6" t="s">
        <v>353</v>
      </c>
      <c r="K1" s="5" t="s">
        <v>137</v>
      </c>
    </row>
    <row r="2" spans="1:14" ht="18.75" x14ac:dyDescent="0.3">
      <c r="A2" s="4" t="s">
        <v>186</v>
      </c>
      <c r="B2" s="1" t="s">
        <v>411</v>
      </c>
      <c r="C2" s="1" t="s">
        <v>357</v>
      </c>
      <c r="D2" s="1" t="s">
        <v>412</v>
      </c>
      <c r="E2" s="3" t="s">
        <v>197</v>
      </c>
      <c r="F2" s="1" t="b">
        <v>0</v>
      </c>
      <c r="G2" s="4" t="s">
        <v>134</v>
      </c>
      <c r="H2" s="15" t="n">
        <v>42873.385770266206</v>
      </c>
      <c r="I2" s="11" t="s">
        <v>615</v>
      </c>
      <c r="J2" s="2"/>
      <c r="K2" s="2" t="s">
        <v>352</v>
      </c>
      <c r="M2" s="7" t="s">
        <v>210</v>
      </c>
      <c r="N2" s="10" t="s">
        <v>213</v>
      </c>
    </row>
    <row r="3" spans="1:14" ht="18.75" x14ac:dyDescent="0.3">
      <c r="A3" s="4" t="s">
        <v>186</v>
      </c>
      <c r="B3" s="1" t="s">
        <v>411</v>
      </c>
      <c r="C3" s="1" t="s">
        <v>358</v>
      </c>
      <c r="D3" s="1" t="s">
        <v>413</v>
      </c>
      <c r="E3" s="3" t="s">
        <v>197</v>
      </c>
      <c r="F3" s="1" t="b">
        <v>0</v>
      </c>
      <c r="G3" s="4" t="s">
        <v>134</v>
      </c>
      <c r="H3" s="15" t="n">
        <v>42873.385813761575</v>
      </c>
      <c r="I3" s="11" t="s">
        <v>616</v>
      </c>
      <c r="J3" s="2"/>
      <c r="K3" s="2" t="s">
        <v>352</v>
      </c>
      <c r="M3" s="7" t="s">
        <v>211</v>
      </c>
      <c r="N3" s="10" t="s">
        <v>216</v>
      </c>
    </row>
    <row r="4" spans="1:14" ht="18.75" x14ac:dyDescent="0.3">
      <c r="A4" s="4" t="s">
        <v>186</v>
      </c>
      <c r="B4" s="1" t="s">
        <v>411</v>
      </c>
      <c r="C4" s="1" t="s">
        <v>359</v>
      </c>
      <c r="D4" s="1" t="s">
        <v>414</v>
      </c>
      <c r="E4" s="3" t="s">
        <v>197</v>
      </c>
      <c r="F4" s="1" t="b">
        <v>0</v>
      </c>
      <c r="G4" s="4" t="s">
        <v>134</v>
      </c>
      <c r="H4" s="15" t="n">
        <v>42843.38274368056</v>
      </c>
      <c r="I4" s="11" t="s">
        <v>550</v>
      </c>
      <c r="J4" s="2"/>
      <c r="K4" s="2" t="s">
        <v>352</v>
      </c>
      <c r="M4" s="7" t="s">
        <v>212</v>
      </c>
      <c r="N4" s="10" t="s">
        <v>222</v>
      </c>
    </row>
    <row r="5" spans="1:14" ht="18.75" x14ac:dyDescent="0.3">
      <c r="A5" s="4" t="s">
        <v>186</v>
      </c>
      <c r="B5" s="1" t="s">
        <v>454</v>
      </c>
      <c r="C5" s="1" t="s">
        <v>360</v>
      </c>
      <c r="D5" s="1" t="s">
        <v>434</v>
      </c>
      <c r="E5" s="3" t="s">
        <v>198</v>
      </c>
      <c r="F5" s="1" t="b">
        <v>0</v>
      </c>
      <c r="G5" s="4" t="s">
        <v>134</v>
      </c>
      <c r="H5" s="15">
        <v>42839.416181828703</v>
      </c>
      <c r="I5" s="11" t="s">
        <v>455</v>
      </c>
      <c r="J5" s="2"/>
      <c r="K5" s="2" t="s">
        <v>352</v>
      </c>
      <c r="M5" s="7" t="s">
        <v>214</v>
      </c>
      <c r="N5" s="10" t="s">
        <v>223</v>
      </c>
    </row>
    <row r="6" spans="1:14" x14ac:dyDescent="0.25">
      <c r="A6" s="4" t="s">
        <v>186</v>
      </c>
      <c r="B6" s="1" t="s">
        <v>454</v>
      </c>
      <c r="C6" s="1" t="s">
        <v>361</v>
      </c>
      <c r="D6" s="1" t="s">
        <v>457</v>
      </c>
      <c r="E6" s="3" t="s">
        <v>198</v>
      </c>
      <c r="F6" s="1" t="b">
        <v>0</v>
      </c>
      <c r="G6" s="3" t="s">
        <v>134</v>
      </c>
      <c r="H6" s="15" t="n">
        <v>42843.43368048611</v>
      </c>
      <c r="I6" s="12" t="s">
        <v>569</v>
      </c>
      <c r="J6" s="1"/>
      <c r="K6" s="1" t="s">
        <v>352</v>
      </c>
    </row>
    <row r="7" spans="1:14" ht="18.75" x14ac:dyDescent="0.3">
      <c r="A7" s="4" t="s">
        <v>186</v>
      </c>
      <c r="B7" s="1" t="s">
        <v>153</v>
      </c>
      <c r="C7" s="1" t="s">
        <v>362</v>
      </c>
      <c r="D7" s="1" t="s">
        <v>9</v>
      </c>
      <c r="E7" s="3" t="s">
        <v>198</v>
      </c>
      <c r="F7" s="1" t="b">
        <v>0</v>
      </c>
      <c r="G7" s="3" t="s">
        <v>134</v>
      </c>
      <c r="H7" s="15"/>
      <c r="I7" s="12"/>
      <c r="J7" s="1"/>
      <c r="K7" s="1"/>
      <c r="M7" s="7" t="s">
        <v>191</v>
      </c>
      <c r="N7" s="8">
        <f>COUNTIF(G:G, "PASS")</f>
        <v>27</v>
      </c>
    </row>
    <row r="8" spans="1:14" ht="18.75" x14ac:dyDescent="0.3">
      <c r="A8" s="4" t="s">
        <v>186</v>
      </c>
      <c r="B8" s="1" t="s">
        <v>411</v>
      </c>
      <c r="C8" s="1" t="s">
        <v>363</v>
      </c>
      <c r="D8" s="1" t="s">
        <v>415</v>
      </c>
      <c r="E8" s="3" t="s">
        <v>197</v>
      </c>
      <c r="F8" s="1" t="b">
        <v>0</v>
      </c>
      <c r="G8" s="4" t="s">
        <v>134</v>
      </c>
      <c r="H8" s="15" t="n">
        <v>42843.38285599537</v>
      </c>
      <c r="I8" s="11" t="s">
        <v>551</v>
      </c>
      <c r="J8" s="2"/>
      <c r="K8" s="2" t="s">
        <v>352</v>
      </c>
      <c r="M8" s="7" t="s">
        <v>192</v>
      </c>
      <c r="N8" s="8">
        <f>COUNTIF(G:G, "FAIL")</f>
        <v>18</v>
      </c>
    </row>
    <row r="9" spans="1:14" ht="18.75" x14ac:dyDescent="0.3">
      <c r="A9" s="4" t="s">
        <v>186</v>
      </c>
      <c r="B9" s="1" t="s">
        <v>411</v>
      </c>
      <c r="C9" s="1" t="s">
        <v>364</v>
      </c>
      <c r="D9" s="1" t="s">
        <v>416</v>
      </c>
      <c r="E9" s="3" t="s">
        <v>197</v>
      </c>
      <c r="F9" s="1" t="b">
        <v>0</v>
      </c>
      <c r="G9" s="4" t="s">
        <v>134</v>
      </c>
      <c r="H9" s="15" t="n">
        <v>42843.38293748842</v>
      </c>
      <c r="I9" s="11" t="s">
        <v>552</v>
      </c>
      <c r="J9" s="2"/>
      <c r="K9" s="2" t="s">
        <v>352</v>
      </c>
      <c r="M9" s="7" t="s">
        <v>193</v>
      </c>
      <c r="N9" s="8">
        <f>COUNTIF(G:G, "N/A")</f>
        <v>9</v>
      </c>
    </row>
    <row r="10" spans="1:14" ht="18.75" x14ac:dyDescent="0.3">
      <c r="A10" s="4" t="s">
        <v>186</v>
      </c>
      <c r="B10" s="1" t="s">
        <v>411</v>
      </c>
      <c r="C10" s="1" t="s">
        <v>365</v>
      </c>
      <c r="D10" s="1" t="s">
        <v>417</v>
      </c>
      <c r="E10" s="3" t="s">
        <v>197</v>
      </c>
      <c r="F10" s="1" t="b">
        <v>0</v>
      </c>
      <c r="G10" s="4" t="s">
        <v>134</v>
      </c>
      <c r="H10" s="15" t="n">
        <v>42843.38299063657</v>
      </c>
      <c r="I10" s="11" t="s">
        <v>553</v>
      </c>
      <c r="J10" s="2"/>
      <c r="K10" s="2" t="s">
        <v>352</v>
      </c>
      <c r="M10" s="7" t="s">
        <v>195</v>
      </c>
      <c r="N10" s="8">
        <f>COUNTIF(D2:D176,"*")</f>
        <v>54</v>
      </c>
    </row>
    <row r="11" spans="1:14" x14ac:dyDescent="0.25">
      <c r="A11" s="4" t="s">
        <v>186</v>
      </c>
      <c r="B11" s="1" t="s">
        <v>411</v>
      </c>
      <c r="C11" s="1" t="s">
        <v>366</v>
      </c>
      <c r="D11" s="1" t="s">
        <v>418</v>
      </c>
      <c r="E11" s="3" t="s">
        <v>197</v>
      </c>
      <c r="F11" s="1" t="b">
        <v>0</v>
      </c>
      <c r="G11" s="4" t="s">
        <v>134</v>
      </c>
      <c r="H11" s="15" t="n">
        <v>42843.38304832176</v>
      </c>
      <c r="I11" s="11" t="s">
        <v>554</v>
      </c>
      <c r="J11" s="2"/>
      <c r="K11" s="2" t="s">
        <v>352</v>
      </c>
    </row>
    <row r="12" spans="1:14" ht="18.75" x14ac:dyDescent="0.3">
      <c r="A12" s="4" t="s">
        <v>186</v>
      </c>
      <c r="B12" s="1" t="s">
        <v>168</v>
      </c>
      <c r="C12" s="1" t="s">
        <v>367</v>
      </c>
      <c r="D12" s="1" t="s">
        <v>169</v>
      </c>
      <c r="E12" s="3"/>
      <c r="F12" s="1" t="b">
        <v>1</v>
      </c>
      <c r="G12" s="4" t="s">
        <v>194</v>
      </c>
      <c r="H12" s="15"/>
      <c r="I12" s="11"/>
      <c r="J12" s="2"/>
      <c r="K12" s="2"/>
      <c r="M12" s="7" t="s">
        <v>355</v>
      </c>
      <c r="N12" s="14">
        <f>MAX(H2:H176)</f>
        <v>42839.688238414354</v>
      </c>
    </row>
    <row r="13" spans="1:14" ht="18.75" x14ac:dyDescent="0.3">
      <c r="A13" s="4" t="s">
        <v>186</v>
      </c>
      <c r="B13" s="1" t="s">
        <v>175</v>
      </c>
      <c r="C13" s="1" t="s">
        <v>368</v>
      </c>
      <c r="D13" s="1" t="s">
        <v>176</v>
      </c>
      <c r="E13" s="3"/>
      <c r="F13" s="1" t="b">
        <v>0</v>
      </c>
      <c r="G13" s="4" t="s">
        <v>135</v>
      </c>
      <c r="H13" s="15"/>
      <c r="I13" s="11"/>
      <c r="J13" s="2" t="s">
        <v>188</v>
      </c>
      <c r="K13" s="2" t="s">
        <v>188</v>
      </c>
      <c r="M13" s="7" t="s">
        <v>356</v>
      </c>
      <c r="N13" s="14">
        <f>MIN(H2:H177)</f>
        <v>42839.40723902778</v>
      </c>
    </row>
    <row r="14" spans="1:14" x14ac:dyDescent="0.25">
      <c r="A14" s="4" t="s">
        <v>186</v>
      </c>
      <c r="B14" s="1" t="s">
        <v>411</v>
      </c>
      <c r="C14" s="1" t="s">
        <v>369</v>
      </c>
      <c r="D14" s="1" t="s">
        <v>419</v>
      </c>
      <c r="E14" s="3" t="s">
        <v>197</v>
      </c>
      <c r="F14" s="1" t="b">
        <v>0</v>
      </c>
      <c r="G14" s="4" t="s">
        <v>134</v>
      </c>
      <c r="H14" s="15" t="n">
        <v>42843.383098819446</v>
      </c>
      <c r="I14" s="11" t="s">
        <v>555</v>
      </c>
      <c r="J14" s="2"/>
      <c r="K14" s="2" t="s">
        <v>352</v>
      </c>
    </row>
    <row r="15" spans="1:14" x14ac:dyDescent="0.25">
      <c r="A15" s="4" t="s">
        <v>186</v>
      </c>
      <c r="B15" s="1" t="s">
        <v>175</v>
      </c>
      <c r="C15" s="1" t="s">
        <v>370</v>
      </c>
      <c r="D15" s="1" t="s">
        <v>177</v>
      </c>
      <c r="E15" s="3"/>
      <c r="F15" s="1" t="b">
        <v>0</v>
      </c>
      <c r="G15" s="4" t="s">
        <v>135</v>
      </c>
      <c r="H15" s="15"/>
      <c r="I15" s="11"/>
      <c r="J15" s="2" t="s">
        <v>188</v>
      </c>
      <c r="K15" s="2" t="s">
        <v>188</v>
      </c>
    </row>
    <row r="16" spans="1:14" x14ac:dyDescent="0.25">
      <c r="A16" s="4" t="s">
        <v>186</v>
      </c>
      <c r="B16" s="1" t="s">
        <v>157</v>
      </c>
      <c r="C16" s="1" t="s">
        <v>371</v>
      </c>
      <c r="D16" s="1" t="s">
        <v>158</v>
      </c>
      <c r="E16" s="3"/>
      <c r="F16" s="1" t="b">
        <v>0</v>
      </c>
      <c r="G16" s="4" t="s">
        <v>135</v>
      </c>
      <c r="H16" s="15"/>
      <c r="I16" s="11"/>
      <c r="J16" s="2" t="s">
        <v>205</v>
      </c>
      <c r="K16" s="2" t="s">
        <v>205</v>
      </c>
    </row>
    <row r="17" spans="1:11" x14ac:dyDescent="0.25">
      <c r="A17" s="4" t="s">
        <v>186</v>
      </c>
      <c r="B17" s="1" t="s">
        <v>411</v>
      </c>
      <c r="C17" s="1" t="s">
        <v>372</v>
      </c>
      <c r="D17" s="1" t="s">
        <v>420</v>
      </c>
      <c r="E17" s="3" t="s">
        <v>197</v>
      </c>
      <c r="F17" s="1" t="b">
        <v>0</v>
      </c>
      <c r="G17" s="4" t="s">
        <v>134</v>
      </c>
      <c r="H17" s="15" t="n">
        <v>42843.38314980324</v>
      </c>
      <c r="I17" s="11" t="s">
        <v>556</v>
      </c>
      <c r="J17" s="2"/>
      <c r="K17" s="2" t="s">
        <v>352</v>
      </c>
    </row>
    <row r="18" spans="1:11" x14ac:dyDescent="0.25">
      <c r="A18" s="4" t="s">
        <v>186</v>
      </c>
      <c r="B18" s="1" t="s">
        <v>175</v>
      </c>
      <c r="C18" s="1" t="s">
        <v>373</v>
      </c>
      <c r="D18" s="1" t="s">
        <v>178</v>
      </c>
      <c r="E18" s="3"/>
      <c r="F18" s="1" t="b">
        <v>0</v>
      </c>
      <c r="G18" s="4" t="s">
        <v>135</v>
      </c>
      <c r="H18" s="15"/>
      <c r="I18" s="11"/>
      <c r="J18" s="2" t="s">
        <v>188</v>
      </c>
      <c r="K18" s="2" t="s">
        <v>188</v>
      </c>
    </row>
    <row r="19" spans="1:11" x14ac:dyDescent="0.25">
      <c r="A19" s="4" t="s">
        <v>186</v>
      </c>
      <c r="B19" s="1" t="s">
        <v>411</v>
      </c>
      <c r="C19" s="1" t="s">
        <v>374</v>
      </c>
      <c r="D19" s="1" t="s">
        <v>421</v>
      </c>
      <c r="E19" s="3" t="s">
        <v>197</v>
      </c>
      <c r="F19" s="1" t="b">
        <v>0</v>
      </c>
      <c r="G19" s="4" t="s">
        <v>134</v>
      </c>
      <c r="H19" s="15" t="n">
        <v>42843.383201516204</v>
      </c>
      <c r="I19" s="11" t="s">
        <v>557</v>
      </c>
      <c r="J19" s="2"/>
      <c r="K19" s="2" t="s">
        <v>352</v>
      </c>
    </row>
    <row r="20" spans="1:11" x14ac:dyDescent="0.25">
      <c r="A20" s="4" t="s">
        <v>186</v>
      </c>
      <c r="B20" s="1" t="s">
        <v>411</v>
      </c>
      <c r="C20" s="1" t="s">
        <v>375</v>
      </c>
      <c r="D20" s="1" t="s">
        <v>422</v>
      </c>
      <c r="E20" s="3" t="s">
        <v>197</v>
      </c>
      <c r="F20" s="1" t="b">
        <v>0</v>
      </c>
      <c r="G20" s="4" t="s">
        <v>134</v>
      </c>
      <c r="H20" s="15" t="n">
        <v>42843.38336706018</v>
      </c>
      <c r="I20" s="11" t="s">
        <v>558</v>
      </c>
      <c r="J20" s="2"/>
      <c r="K20" s="2" t="s">
        <v>352</v>
      </c>
    </row>
    <row r="21" spans="1:11" x14ac:dyDescent="0.25">
      <c r="A21" s="4" t="s">
        <v>186</v>
      </c>
      <c r="B21" s="1" t="s">
        <v>168</v>
      </c>
      <c r="C21" s="1" t="s">
        <v>376</v>
      </c>
      <c r="D21" s="1" t="s">
        <v>170</v>
      </c>
      <c r="E21" s="3"/>
      <c r="F21" s="1" t="b">
        <v>1</v>
      </c>
      <c r="G21" s="4" t="s">
        <v>194</v>
      </c>
      <c r="H21" s="15"/>
      <c r="I21" s="11"/>
      <c r="J21" s="2"/>
      <c r="K21" s="2"/>
    </row>
    <row r="22" spans="1:11" x14ac:dyDescent="0.25">
      <c r="A22" s="4" t="s">
        <v>186</v>
      </c>
      <c r="B22" s="1" t="s">
        <v>157</v>
      </c>
      <c r="C22" s="1" t="s">
        <v>377</v>
      </c>
      <c r="D22" s="1" t="s">
        <v>159</v>
      </c>
      <c r="E22" s="3" t="s">
        <v>198</v>
      </c>
      <c r="F22" s="1" t="b">
        <v>0</v>
      </c>
      <c r="G22" s="4" t="s">
        <v>135</v>
      </c>
      <c r="H22" s="15"/>
      <c r="I22" s="11"/>
      <c r="J22" s="2" t="s">
        <v>207</v>
      </c>
      <c r="K22" s="2" t="s">
        <v>207</v>
      </c>
    </row>
    <row r="23" spans="1:11" x14ac:dyDescent="0.25">
      <c r="A23" s="4" t="s">
        <v>186</v>
      </c>
      <c r="B23" s="1" t="s">
        <v>175</v>
      </c>
      <c r="C23" s="1" t="s">
        <v>378</v>
      </c>
      <c r="D23" s="1" t="s">
        <v>179</v>
      </c>
      <c r="E23" s="3"/>
      <c r="F23" s="1" t="b">
        <v>0</v>
      </c>
      <c r="G23" s="4" t="s">
        <v>135</v>
      </c>
      <c r="H23" s="15"/>
      <c r="I23" s="11"/>
      <c r="J23" s="2" t="s">
        <v>188</v>
      </c>
      <c r="K23" s="2" t="s">
        <v>188</v>
      </c>
    </row>
    <row r="24" spans="1:11" x14ac:dyDescent="0.25">
      <c r="A24" s="4" t="s">
        <v>186</v>
      </c>
      <c r="B24" s="1" t="s">
        <v>168</v>
      </c>
      <c r="C24" s="1" t="s">
        <v>379</v>
      </c>
      <c r="D24" s="1" t="s">
        <v>171</v>
      </c>
      <c r="E24" s="3"/>
      <c r="F24" s="1" t="b">
        <v>1</v>
      </c>
      <c r="G24" s="4" t="s">
        <v>194</v>
      </c>
      <c r="H24" s="15"/>
      <c r="I24" s="11"/>
      <c r="J24" s="2"/>
      <c r="K24" s="2"/>
    </row>
    <row r="25" spans="1:11" x14ac:dyDescent="0.25">
      <c r="A25" s="4" t="s">
        <v>186</v>
      </c>
      <c r="B25" s="1" t="s">
        <v>157</v>
      </c>
      <c r="C25" s="1" t="s">
        <v>380</v>
      </c>
      <c r="D25" s="1" t="s">
        <v>160</v>
      </c>
      <c r="E25" s="3" t="s">
        <v>198</v>
      </c>
      <c r="F25" s="1" t="b">
        <v>0</v>
      </c>
      <c r="G25" s="4" t="s">
        <v>134</v>
      </c>
      <c r="H25" s="15"/>
      <c r="I25" s="11"/>
      <c r="J25" s="2" t="s">
        <v>206</v>
      </c>
      <c r="K25" s="2" t="s">
        <v>206</v>
      </c>
    </row>
    <row r="26" spans="1:11" x14ac:dyDescent="0.25">
      <c r="A26" s="4" t="s">
        <v>186</v>
      </c>
      <c r="B26" s="1" t="s">
        <v>411</v>
      </c>
      <c r="C26" s="1" t="s">
        <v>381</v>
      </c>
      <c r="D26" s="1" t="s">
        <v>423</v>
      </c>
      <c r="E26" s="3" t="s">
        <v>197</v>
      </c>
      <c r="F26" s="1" t="b">
        <v>0</v>
      </c>
      <c r="G26" s="4" t="s">
        <v>134</v>
      </c>
      <c r="H26" s="15" t="n">
        <v>42843.38352405093</v>
      </c>
      <c r="I26" s="11" t="s">
        <v>559</v>
      </c>
      <c r="J26" s="2"/>
      <c r="K26" s="2" t="s">
        <v>352</v>
      </c>
    </row>
    <row r="27" spans="1:11" x14ac:dyDescent="0.25">
      <c r="A27" s="4" t="s">
        <v>186</v>
      </c>
      <c r="B27" s="1" t="s">
        <v>411</v>
      </c>
      <c r="C27" s="1" t="s">
        <v>382</v>
      </c>
      <c r="D27" s="1" t="s">
        <v>424</v>
      </c>
      <c r="E27" s="3" t="s">
        <v>197</v>
      </c>
      <c r="F27" s="1" t="b">
        <v>0</v>
      </c>
      <c r="G27" s="4" t="s">
        <v>134</v>
      </c>
      <c r="H27" s="15" t="n">
        <v>42843.38362865741</v>
      </c>
      <c r="I27" s="11" t="s">
        <v>560</v>
      </c>
      <c r="J27" s="2"/>
      <c r="K27" s="2" t="s">
        <v>352</v>
      </c>
    </row>
    <row r="28" spans="1:11" x14ac:dyDescent="0.25">
      <c r="A28" s="4" t="s">
        <v>186</v>
      </c>
      <c r="B28" s="1" t="s">
        <v>175</v>
      </c>
      <c r="C28" s="1" t="s">
        <v>383</v>
      </c>
      <c r="D28" s="1" t="s">
        <v>180</v>
      </c>
      <c r="E28" s="3"/>
      <c r="F28" s="1" t="b">
        <v>0</v>
      </c>
      <c r="G28" s="4" t="s">
        <v>135</v>
      </c>
      <c r="H28" s="15"/>
      <c r="I28" s="11"/>
      <c r="J28" s="2" t="s">
        <v>188</v>
      </c>
      <c r="K28" s="2" t="s">
        <v>188</v>
      </c>
    </row>
    <row r="29" spans="1:11" x14ac:dyDescent="0.25">
      <c r="A29" s="4" t="s">
        <v>186</v>
      </c>
      <c r="B29" s="1" t="s">
        <v>168</v>
      </c>
      <c r="C29" s="1" t="s">
        <v>384</v>
      </c>
      <c r="D29" s="1" t="s">
        <v>172</v>
      </c>
      <c r="E29" s="3"/>
      <c r="F29" s="1" t="b">
        <v>1</v>
      </c>
      <c r="G29" s="4" t="s">
        <v>194</v>
      </c>
      <c r="H29" s="15"/>
      <c r="I29" s="11"/>
      <c r="J29" s="2"/>
      <c r="K29" s="2"/>
    </row>
    <row r="30" spans="1:11" x14ac:dyDescent="0.25">
      <c r="A30" s="4" t="s">
        <v>186</v>
      </c>
      <c r="B30" s="1" t="s">
        <v>166</v>
      </c>
      <c r="C30" s="1" t="s">
        <v>385</v>
      </c>
      <c r="D30" s="1" t="s">
        <v>167</v>
      </c>
      <c r="E30" s="3"/>
      <c r="F30" s="1" t="b">
        <v>0</v>
      </c>
      <c r="G30" s="4" t="s">
        <v>194</v>
      </c>
      <c r="H30" s="15"/>
      <c r="I30" s="11"/>
      <c r="J30" s="2" t="s">
        <v>196</v>
      </c>
      <c r="K30" s="2" t="s">
        <v>196</v>
      </c>
    </row>
    <row r="31" spans="1:11" x14ac:dyDescent="0.25">
      <c r="A31" s="4" t="s">
        <v>186</v>
      </c>
      <c r="B31" s="1" t="s">
        <v>411</v>
      </c>
      <c r="C31" s="1" t="s">
        <v>386</v>
      </c>
      <c r="D31" s="1" t="s">
        <v>425</v>
      </c>
      <c r="E31" s="3" t="s">
        <v>197</v>
      </c>
      <c r="F31" s="1" t="b">
        <v>0</v>
      </c>
      <c r="G31" s="4" t="s">
        <v>134</v>
      </c>
      <c r="H31" s="15" t="n">
        <v>42843.38367913194</v>
      </c>
      <c r="I31" s="11" t="s">
        <v>561</v>
      </c>
      <c r="J31" s="2"/>
      <c r="K31" s="2" t="s">
        <v>352</v>
      </c>
    </row>
    <row r="32" spans="1:11" x14ac:dyDescent="0.25">
      <c r="A32" s="4" t="s">
        <v>186</v>
      </c>
      <c r="B32" s="1" t="s">
        <v>175</v>
      </c>
      <c r="C32" s="1" t="s">
        <v>387</v>
      </c>
      <c r="D32" s="1" t="s">
        <v>181</v>
      </c>
      <c r="E32" s="3"/>
      <c r="F32" s="1" t="b">
        <v>0</v>
      </c>
      <c r="G32" s="4" t="s">
        <v>135</v>
      </c>
      <c r="H32" s="15"/>
      <c r="I32" s="11"/>
      <c r="J32" s="2" t="s">
        <v>188</v>
      </c>
      <c r="K32" s="2" t="s">
        <v>188</v>
      </c>
    </row>
    <row r="33" spans="1:11" x14ac:dyDescent="0.25">
      <c r="A33" s="4" t="s">
        <v>186</v>
      </c>
      <c r="B33" s="1" t="s">
        <v>168</v>
      </c>
      <c r="C33" s="1" t="s">
        <v>388</v>
      </c>
      <c r="D33" s="1" t="s">
        <v>173</v>
      </c>
      <c r="E33" s="3"/>
      <c r="F33" s="1" t="b">
        <v>1</v>
      </c>
      <c r="G33" s="4" t="s">
        <v>194</v>
      </c>
      <c r="H33" s="15"/>
      <c r="I33" s="11"/>
      <c r="J33" s="2"/>
      <c r="K33" s="2"/>
    </row>
    <row r="34" spans="1:11" x14ac:dyDescent="0.25">
      <c r="A34" s="4" t="s">
        <v>186</v>
      </c>
      <c r="B34" s="1" t="s">
        <v>411</v>
      </c>
      <c r="C34" s="1" t="s">
        <v>389</v>
      </c>
      <c r="D34" s="1" t="s">
        <v>426</v>
      </c>
      <c r="E34" s="3" t="s">
        <v>197</v>
      </c>
      <c r="F34" s="1" t="b">
        <v>0</v>
      </c>
      <c r="G34" s="4" t="s">
        <v>134</v>
      </c>
      <c r="H34" s="15" t="n">
        <v>42843.38372925926</v>
      </c>
      <c r="I34" s="11" t="s">
        <v>562</v>
      </c>
      <c r="J34" s="2"/>
      <c r="K34" s="2" t="s">
        <v>352</v>
      </c>
    </row>
    <row r="35" spans="1:11" x14ac:dyDescent="0.25">
      <c r="A35" s="4" t="s">
        <v>186</v>
      </c>
      <c r="B35" s="1" t="s">
        <v>175</v>
      </c>
      <c r="C35" s="1" t="s">
        <v>390</v>
      </c>
      <c r="D35" s="1" t="s">
        <v>182</v>
      </c>
      <c r="E35" s="3"/>
      <c r="F35" s="1" t="b">
        <v>0</v>
      </c>
      <c r="G35" s="4" t="s">
        <v>135</v>
      </c>
      <c r="H35" s="15"/>
      <c r="I35" s="11"/>
      <c r="J35" s="2" t="s">
        <v>188</v>
      </c>
      <c r="K35" s="2" t="s">
        <v>188</v>
      </c>
    </row>
    <row r="36" spans="1:11" x14ac:dyDescent="0.25">
      <c r="A36" s="4" t="s">
        <v>186</v>
      </c>
      <c r="B36" s="1" t="s">
        <v>411</v>
      </c>
      <c r="C36" s="1" t="s">
        <v>391</v>
      </c>
      <c r="D36" s="1" t="s">
        <v>427</v>
      </c>
      <c r="E36" s="3" t="s">
        <v>197</v>
      </c>
      <c r="F36" s="1" t="b">
        <v>0</v>
      </c>
      <c r="G36" s="4" t="s">
        <v>134</v>
      </c>
      <c r="H36" s="15" t="n">
        <v>42843.383828645834</v>
      </c>
      <c r="I36" s="11" t="s">
        <v>563</v>
      </c>
      <c r="J36" s="2"/>
      <c r="K36" s="2" t="s">
        <v>352</v>
      </c>
    </row>
    <row r="37" spans="1:11" x14ac:dyDescent="0.25">
      <c r="A37" s="4" t="s">
        <v>186</v>
      </c>
      <c r="B37" s="1" t="s">
        <v>175</v>
      </c>
      <c r="C37" s="1" t="s">
        <v>392</v>
      </c>
      <c r="D37" s="1" t="s">
        <v>183</v>
      </c>
      <c r="E37" s="3"/>
      <c r="F37" s="1" t="b">
        <v>0</v>
      </c>
      <c r="G37" s="4" t="s">
        <v>135</v>
      </c>
      <c r="H37" s="15"/>
      <c r="I37" s="11"/>
      <c r="J37" s="2" t="s">
        <v>188</v>
      </c>
      <c r="K37" s="2" t="s">
        <v>188</v>
      </c>
    </row>
    <row r="38" spans="1:11" x14ac:dyDescent="0.25">
      <c r="A38" s="4" t="s">
        <v>186</v>
      </c>
      <c r="B38" s="1" t="s">
        <v>411</v>
      </c>
      <c r="C38" s="1" t="s">
        <v>393</v>
      </c>
      <c r="D38" s="1" t="s">
        <v>428</v>
      </c>
      <c r="E38" s="3" t="s">
        <v>197</v>
      </c>
      <c r="F38" s="1" t="b">
        <v>0</v>
      </c>
      <c r="G38" s="4" t="s">
        <v>134</v>
      </c>
      <c r="H38" s="15" t="n">
        <v>42843.38393108796</v>
      </c>
      <c r="I38" s="11" t="s">
        <v>564</v>
      </c>
      <c r="J38" s="2"/>
      <c r="K38" s="2" t="s">
        <v>352</v>
      </c>
    </row>
    <row r="39" spans="1:11" x14ac:dyDescent="0.25">
      <c r="A39" s="4" t="s">
        <v>186</v>
      </c>
      <c r="B39" s="1" t="s">
        <v>175</v>
      </c>
      <c r="C39" s="1" t="s">
        <v>394</v>
      </c>
      <c r="D39" s="1" t="s">
        <v>184</v>
      </c>
      <c r="E39" s="3"/>
      <c r="F39" s="1" t="b">
        <v>0</v>
      </c>
      <c r="G39" s="4" t="s">
        <v>135</v>
      </c>
      <c r="H39" s="15"/>
      <c r="I39" s="11"/>
      <c r="J39" s="2" t="s">
        <v>188</v>
      </c>
      <c r="K39" s="2" t="s">
        <v>188</v>
      </c>
    </row>
    <row r="40" spans="1:11" x14ac:dyDescent="0.25">
      <c r="A40" s="4" t="s">
        <v>186</v>
      </c>
      <c r="B40" s="1" t="s">
        <v>411</v>
      </c>
      <c r="C40" s="1" t="s">
        <v>395</v>
      </c>
      <c r="D40" s="1" t="s">
        <v>429</v>
      </c>
      <c r="E40" s="3" t="s">
        <v>197</v>
      </c>
      <c r="F40" s="1" t="b">
        <v>0</v>
      </c>
      <c r="G40" s="4" t="s">
        <v>134</v>
      </c>
      <c r="H40" s="15" t="n">
        <v>42843.38403599537</v>
      </c>
      <c r="I40" s="11" t="s">
        <v>565</v>
      </c>
      <c r="J40" s="2"/>
      <c r="K40" s="2" t="s">
        <v>352</v>
      </c>
    </row>
    <row r="41" spans="1:11" x14ac:dyDescent="0.25">
      <c r="A41" s="4" t="s">
        <v>186</v>
      </c>
      <c r="B41" s="1" t="s">
        <v>175</v>
      </c>
      <c r="C41" s="1" t="s">
        <v>396</v>
      </c>
      <c r="D41" s="1" t="s">
        <v>185</v>
      </c>
      <c r="E41" s="3"/>
      <c r="F41" s="1" t="b">
        <v>0</v>
      </c>
      <c r="G41" s="4" t="s">
        <v>135</v>
      </c>
      <c r="H41" s="15"/>
      <c r="I41" s="11"/>
      <c r="J41" s="2" t="s">
        <v>188</v>
      </c>
      <c r="K41" s="2" t="s">
        <v>188</v>
      </c>
    </row>
    <row r="42" spans="1:11" x14ac:dyDescent="0.25">
      <c r="A42" s="4" t="s">
        <v>186</v>
      </c>
      <c r="B42" s="1" t="s">
        <v>157</v>
      </c>
      <c r="C42" s="1" t="s">
        <v>397</v>
      </c>
      <c r="D42" s="1" t="s">
        <v>154</v>
      </c>
      <c r="E42" s="3" t="s">
        <v>198</v>
      </c>
      <c r="F42" s="1" t="b">
        <v>0</v>
      </c>
      <c r="G42" s="4" t="s">
        <v>135</v>
      </c>
      <c r="H42" s="15"/>
      <c r="I42" s="11"/>
      <c r="J42" s="2" t="s">
        <v>215</v>
      </c>
      <c r="K42" s="2" t="s">
        <v>215</v>
      </c>
    </row>
    <row r="43" spans="1:11" x14ac:dyDescent="0.25">
      <c r="A43" s="4" t="s">
        <v>186</v>
      </c>
      <c r="B43" s="1" t="s">
        <v>168</v>
      </c>
      <c r="C43" s="1" t="s">
        <v>398</v>
      </c>
      <c r="D43" s="1" t="s">
        <v>161</v>
      </c>
      <c r="E43" s="3" t="s">
        <v>198</v>
      </c>
      <c r="F43" s="1" t="b">
        <v>1</v>
      </c>
      <c r="G43" s="4" t="s">
        <v>194</v>
      </c>
      <c r="H43" s="15"/>
      <c r="I43" s="11"/>
      <c r="J43" s="2" t="s">
        <v>202</v>
      </c>
      <c r="K43" s="2" t="s">
        <v>202</v>
      </c>
    </row>
    <row r="44" spans="1:11" x14ac:dyDescent="0.25">
      <c r="A44" s="4" t="s">
        <v>186</v>
      </c>
      <c r="B44" s="1" t="s">
        <v>168</v>
      </c>
      <c r="C44" s="1" t="s">
        <v>399</v>
      </c>
      <c r="D44" s="1" t="s">
        <v>162</v>
      </c>
      <c r="E44" s="3" t="s">
        <v>198</v>
      </c>
      <c r="F44" s="1" t="b">
        <v>0</v>
      </c>
      <c r="G44" s="4" t="s">
        <v>194</v>
      </c>
      <c r="H44" s="15"/>
      <c r="I44" s="11"/>
      <c r="J44" s="2" t="s">
        <v>202</v>
      </c>
      <c r="K44" s="2" t="s">
        <v>202</v>
      </c>
    </row>
    <row r="45" spans="1:11" x14ac:dyDescent="0.25">
      <c r="A45" s="4" t="s">
        <v>186</v>
      </c>
      <c r="B45" s="1" t="s">
        <v>157</v>
      </c>
      <c r="C45" s="1" t="s">
        <v>400</v>
      </c>
      <c r="D45" s="1" t="s">
        <v>163</v>
      </c>
      <c r="E45" s="3" t="s">
        <v>198</v>
      </c>
      <c r="F45" s="1" t="b">
        <v>0</v>
      </c>
      <c r="G45" s="4" t="s">
        <v>135</v>
      </c>
      <c r="H45" s="15"/>
      <c r="I45" s="11"/>
      <c r="J45" s="2" t="s">
        <v>189</v>
      </c>
      <c r="K45" s="2" t="s">
        <v>189</v>
      </c>
    </row>
    <row r="46" spans="1:11" x14ac:dyDescent="0.25">
      <c r="A46" s="4" t="s">
        <v>186</v>
      </c>
      <c r="B46" s="1" t="s">
        <v>411</v>
      </c>
      <c r="C46" s="1" t="s">
        <v>401</v>
      </c>
      <c r="D46" s="1" t="s">
        <v>430</v>
      </c>
      <c r="E46" s="3" t="s">
        <v>197</v>
      </c>
      <c r="F46" s="1" t="b">
        <v>0</v>
      </c>
      <c r="G46" s="4" t="s">
        <v>134</v>
      </c>
      <c r="H46" s="15" t="n">
        <v>42843.38414045139</v>
      </c>
      <c r="I46" s="11" t="s">
        <v>566</v>
      </c>
      <c r="J46" s="2"/>
      <c r="K46" s="2" t="s">
        <v>352</v>
      </c>
    </row>
    <row r="47" spans="1:11" x14ac:dyDescent="0.25">
      <c r="A47" s="4" t="s">
        <v>186</v>
      </c>
      <c r="B47" s="1" t="s">
        <v>157</v>
      </c>
      <c r="C47" s="1" t="s">
        <v>402</v>
      </c>
      <c r="D47" s="1" t="s">
        <v>164</v>
      </c>
      <c r="E47" s="3" t="s">
        <v>198</v>
      </c>
      <c r="F47" s="1" t="b">
        <v>0</v>
      </c>
      <c r="G47" s="4" t="s">
        <v>135</v>
      </c>
      <c r="H47" s="15"/>
      <c r="I47" s="11"/>
      <c r="J47" s="2" t="s">
        <v>189</v>
      </c>
      <c r="K47" s="2" t="s">
        <v>189</v>
      </c>
    </row>
    <row r="48" spans="1:11" x14ac:dyDescent="0.25">
      <c r="A48" s="4" t="s">
        <v>186</v>
      </c>
      <c r="B48" s="1" t="s">
        <v>157</v>
      </c>
      <c r="C48" s="1" t="s">
        <v>403</v>
      </c>
      <c r="D48" s="1" t="s">
        <v>155</v>
      </c>
      <c r="E48" s="3" t="s">
        <v>198</v>
      </c>
      <c r="F48" s="1" t="b">
        <v>0</v>
      </c>
      <c r="G48" s="4" t="s">
        <v>135</v>
      </c>
      <c r="H48" s="15"/>
      <c r="I48" s="11"/>
      <c r="J48" s="2" t="s">
        <v>203</v>
      </c>
      <c r="K48" s="2" t="s">
        <v>203</v>
      </c>
    </row>
    <row r="49" spans="1:11" x14ac:dyDescent="0.25">
      <c r="A49" s="4" t="s">
        <v>186</v>
      </c>
      <c r="B49" s="1" t="s">
        <v>157</v>
      </c>
      <c r="C49" s="1" t="s">
        <v>404</v>
      </c>
      <c r="D49" s="1" t="s">
        <v>165</v>
      </c>
      <c r="E49" s="3" t="s">
        <v>198</v>
      </c>
      <c r="F49" s="1" t="b">
        <v>0</v>
      </c>
      <c r="G49" s="4" t="s">
        <v>135</v>
      </c>
      <c r="H49" s="15"/>
      <c r="I49" s="11"/>
      <c r="J49" s="2" t="s">
        <v>189</v>
      </c>
      <c r="K49" s="2" t="s">
        <v>189</v>
      </c>
    </row>
    <row r="50" spans="1:11" x14ac:dyDescent="0.25">
      <c r="A50" s="4" t="s">
        <v>186</v>
      </c>
      <c r="B50" s="1" t="s">
        <v>411</v>
      </c>
      <c r="C50" s="1" t="s">
        <v>405</v>
      </c>
      <c r="D50" s="1" t="s">
        <v>431</v>
      </c>
      <c r="E50" s="3" t="s">
        <v>198</v>
      </c>
      <c r="F50" s="1" t="b">
        <v>0</v>
      </c>
      <c r="G50" s="4" t="s">
        <v>134</v>
      </c>
      <c r="H50" s="15" t="n">
        <v>42843.38423956018</v>
      </c>
      <c r="I50" s="11" t="s">
        <v>455</v>
      </c>
      <c r="J50" s="2"/>
      <c r="K50" s="2" t="s">
        <v>352</v>
      </c>
    </row>
    <row r="51" spans="1:11" x14ac:dyDescent="0.25">
      <c r="A51" s="4" t="s">
        <v>186</v>
      </c>
      <c r="B51" s="1" t="s">
        <v>157</v>
      </c>
      <c r="C51" s="1" t="s">
        <v>406</v>
      </c>
      <c r="D51" s="1" t="s">
        <v>156</v>
      </c>
      <c r="E51" s="3" t="s">
        <v>198</v>
      </c>
      <c r="F51" s="1" t="b">
        <v>0</v>
      </c>
      <c r="G51" s="4" t="s">
        <v>135</v>
      </c>
      <c r="H51" s="15"/>
      <c r="I51" s="11"/>
      <c r="J51" s="2" t="s">
        <v>189</v>
      </c>
      <c r="K51" s="2" t="s">
        <v>189</v>
      </c>
    </row>
    <row r="52" spans="1:11" x14ac:dyDescent="0.25">
      <c r="A52" s="4" t="s">
        <v>186</v>
      </c>
      <c r="B52" s="1" t="s">
        <v>411</v>
      </c>
      <c r="C52" s="1" t="s">
        <v>407</v>
      </c>
      <c r="D52" s="1" t="s">
        <v>432</v>
      </c>
      <c r="E52" s="3" t="s">
        <v>197</v>
      </c>
      <c r="F52" s="1" t="b">
        <v>0</v>
      </c>
      <c r="G52" s="4" t="s">
        <v>134</v>
      </c>
      <c r="H52" s="15" t="n">
        <v>42843.384388275466</v>
      </c>
      <c r="I52" s="11" t="s">
        <v>567</v>
      </c>
      <c r="J52" s="2"/>
      <c r="K52" s="2" t="s">
        <v>352</v>
      </c>
    </row>
    <row r="53" spans="1:11" x14ac:dyDescent="0.25">
      <c r="A53" s="4" t="s">
        <v>186</v>
      </c>
      <c r="B53" s="1" t="s">
        <v>411</v>
      </c>
      <c r="C53" s="1" t="s">
        <v>408</v>
      </c>
      <c r="D53" s="1" t="s">
        <v>433</v>
      </c>
      <c r="E53" s="3" t="s">
        <v>197</v>
      </c>
      <c r="F53" s="1" t="b">
        <v>0</v>
      </c>
      <c r="G53" s="4" t="s">
        <v>134</v>
      </c>
      <c r="H53" s="15" t="n">
        <v>42843.38444140046</v>
      </c>
      <c r="I53" s="11" t="s">
        <v>568</v>
      </c>
      <c r="J53" s="2"/>
      <c r="K53" s="2" t="s">
        <v>352</v>
      </c>
    </row>
    <row r="54" spans="1:11" x14ac:dyDescent="0.25">
      <c r="A54" s="4" t="s">
        <v>186</v>
      </c>
      <c r="B54" s="1" t="s">
        <v>204</v>
      </c>
      <c r="C54" s="1" t="s">
        <v>409</v>
      </c>
      <c r="D54" s="1" t="s">
        <v>451</v>
      </c>
      <c r="E54" s="3" t="s">
        <v>198</v>
      </c>
      <c r="F54" s="1" t="b">
        <v>0</v>
      </c>
      <c r="G54" s="4" t="s">
        <v>134</v>
      </c>
      <c r="H54" s="15" t="n">
        <v>42843.438627268515</v>
      </c>
      <c r="I54" s="11" t="s">
        <v>570</v>
      </c>
      <c r="J54" s="2"/>
      <c r="K54" s="2" t="s">
        <v>352</v>
      </c>
    </row>
    <row r="55" spans="1:11" x14ac:dyDescent="0.25">
      <c r="A55" s="4" t="s">
        <v>186</v>
      </c>
      <c r="B55" s="1" t="s">
        <v>168</v>
      </c>
      <c r="C55" s="1" t="s">
        <v>410</v>
      </c>
      <c r="D55" s="1" t="s">
        <v>174</v>
      </c>
      <c r="E55" s="3"/>
      <c r="F55" s="1" t="b">
        <v>1</v>
      </c>
      <c r="G55" s="4" t="s">
        <v>194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GHOUILI Ahmed (DIGIT-EXT)</lastModifiedBy>
  <dcterms:modified xsi:type="dcterms:W3CDTF">2017-04-14T14:32:57Z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