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C86F81EE-009C-486B-9690-E9DE1C7F4BDC}" xr6:coauthVersionLast="47" xr6:coauthVersionMax="47" xr10:uidLastSave="{00000000-0000-0000-0000-000000000000}"/>
  <bookViews>
    <workbookView xWindow="-12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Data'!$A$1:$AW$2255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79" i="2" l="1"/>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AL80" i="2" l="1"/>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78" i="2"/>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AL77" i="2" l="1"/>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AL64" i="2" l="1"/>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125" i="2" l="1"/>
  <c r="AK125" i="2"/>
  <c r="AJ125" i="2"/>
  <c r="AI125" i="2"/>
  <c r="AH125" i="2"/>
  <c r="AG125" i="2"/>
  <c r="AF125" i="2"/>
  <c r="AE125" i="2"/>
  <c r="AD125" i="2"/>
  <c r="AC125" i="2"/>
  <c r="AB125" i="2"/>
  <c r="Z125" i="2"/>
  <c r="Y125" i="2"/>
  <c r="X125" i="2"/>
  <c r="W125" i="2"/>
  <c r="V125" i="2"/>
  <c r="T125" i="2"/>
  <c r="S125" i="2"/>
  <c r="R125" i="2"/>
  <c r="Q125" i="2"/>
  <c r="P125" i="2"/>
  <c r="O125" i="2"/>
  <c r="N125" i="2"/>
  <c r="L125" i="2"/>
  <c r="K125" i="2"/>
  <c r="J125" i="2" s="1"/>
  <c r="I125" i="2"/>
  <c r="H125" i="2"/>
  <c r="G125"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l="1"/>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AL65" i="2" l="1"/>
  <c r="AK65" i="2"/>
  <c r="AJ65" i="2"/>
  <c r="AI65" i="2"/>
  <c r="AH65" i="2"/>
  <c r="AG65" i="2"/>
  <c r="AF65" i="2"/>
  <c r="AE65" i="2"/>
  <c r="AD65" i="2"/>
  <c r="AC65" i="2"/>
  <c r="AB65" i="2"/>
  <c r="Z65" i="2"/>
  <c r="Y65" i="2"/>
  <c r="X65" i="2"/>
  <c r="W65" i="2"/>
  <c r="V65" i="2"/>
  <c r="T65" i="2"/>
  <c r="S65" i="2"/>
  <c r="R65" i="2"/>
  <c r="Q65" i="2"/>
  <c r="P65" i="2"/>
  <c r="O65" i="2"/>
  <c r="N65" i="2"/>
  <c r="L65" i="2"/>
  <c r="K65" i="2"/>
  <c r="J65" i="2" s="1"/>
  <c r="I65" i="2"/>
  <c r="H65" i="2"/>
  <c r="G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s="1"/>
  <c r="I55" i="2"/>
  <c r="H55" i="2"/>
  <c r="G55" i="2"/>
  <c r="AL75" i="2"/>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76" i="2"/>
  <c r="AK76" i="2"/>
  <c r="AJ76" i="2"/>
  <c r="AI76" i="2"/>
  <c r="AH76" i="2"/>
  <c r="AG76" i="2"/>
  <c r="AF76" i="2"/>
  <c r="AE76" i="2"/>
  <c r="AD76" i="2"/>
  <c r="AC76" i="2"/>
  <c r="AB76" i="2"/>
  <c r="Z76" i="2"/>
  <c r="Y76" i="2"/>
  <c r="X76" i="2"/>
  <c r="W76" i="2"/>
  <c r="V76" i="2"/>
  <c r="T76" i="2"/>
  <c r="S76" i="2"/>
  <c r="R76" i="2"/>
  <c r="Q76" i="2"/>
  <c r="P76" i="2"/>
  <c r="O76" i="2"/>
  <c r="N76" i="2"/>
  <c r="L76" i="2"/>
  <c r="K76" i="2"/>
  <c r="J76" i="2" s="1"/>
  <c r="I76" i="2"/>
  <c r="H76" i="2"/>
  <c r="G76"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73" i="2" l="1"/>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97" i="2" l="1"/>
  <c r="AK97" i="2"/>
  <c r="AJ97" i="2"/>
  <c r="AI97" i="2"/>
  <c r="AH97" i="2"/>
  <c r="AG97" i="2"/>
  <c r="AF97" i="2"/>
  <c r="AE97" i="2"/>
  <c r="AD97" i="2"/>
  <c r="AC97" i="2"/>
  <c r="AB97" i="2"/>
  <c r="Z97" i="2"/>
  <c r="Y97" i="2"/>
  <c r="X97" i="2"/>
  <c r="W97" i="2"/>
  <c r="V97" i="2"/>
  <c r="T97" i="2"/>
  <c r="S97" i="2"/>
  <c r="R97" i="2"/>
  <c r="Q97" i="2"/>
  <c r="P97" i="2"/>
  <c r="O97" i="2"/>
  <c r="N97" i="2"/>
  <c r="L97" i="2"/>
  <c r="K97" i="2"/>
  <c r="J97" i="2" s="1"/>
  <c r="I97" i="2"/>
  <c r="H97" i="2"/>
  <c r="G97"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96" i="2"/>
  <c r="AK96" i="2"/>
  <c r="AJ96" i="2"/>
  <c r="AI96" i="2"/>
  <c r="AH96" i="2"/>
  <c r="AG96" i="2"/>
  <c r="AF96" i="2"/>
  <c r="AE96" i="2"/>
  <c r="AD96" i="2"/>
  <c r="AC96" i="2"/>
  <c r="AB96" i="2"/>
  <c r="Z96" i="2"/>
  <c r="Y96" i="2"/>
  <c r="X96" i="2"/>
  <c r="W96" i="2"/>
  <c r="V96" i="2"/>
  <c r="T96" i="2"/>
  <c r="S96" i="2"/>
  <c r="R96" i="2"/>
  <c r="Q96" i="2"/>
  <c r="P96" i="2"/>
  <c r="O96" i="2"/>
  <c r="N96" i="2"/>
  <c r="L96" i="2"/>
  <c r="K96" i="2"/>
  <c r="J96" i="2" s="1"/>
  <c r="I96" i="2"/>
  <c r="H96" i="2"/>
  <c r="G96" i="2"/>
  <c r="D4813" i="1" l="1"/>
  <c r="D4814" i="1" s="1"/>
  <c r="D4815" i="1" s="1"/>
  <c r="D4816" i="1" s="1"/>
  <c r="D4817" i="1" s="1"/>
  <c r="D4818" i="1" s="1"/>
  <c r="D4819" i="1" s="1"/>
  <c r="D4820" i="1" s="1"/>
  <c r="D4821" i="1" s="1"/>
  <c r="D4822" i="1" s="1"/>
  <c r="D4823" i="1" s="1"/>
  <c r="D4824" i="1" s="1"/>
  <c r="D4825" i="1" s="1"/>
  <c r="D4826" i="1" s="1"/>
  <c r="D4827" i="1" s="1"/>
  <c r="D4828" i="1" s="1"/>
  <c r="D4829" i="1" s="1"/>
  <c r="D4830" i="1" s="1"/>
  <c r="D4831" i="1" s="1"/>
  <c r="D4832" i="1" s="1"/>
  <c r="D4833" i="1" s="1"/>
  <c r="D4834" i="1" s="1"/>
  <c r="D4835" i="1" s="1"/>
  <c r="D4836" i="1" s="1"/>
  <c r="D4837" i="1" s="1"/>
  <c r="D4838" i="1" s="1"/>
  <c r="D4839" i="1" s="1"/>
  <c r="D4840" i="1" s="1"/>
  <c r="D4841" i="1" s="1"/>
  <c r="D4842" i="1" s="1"/>
  <c r="D4843" i="1" s="1"/>
  <c r="D4844" i="1" s="1"/>
  <c r="D4845" i="1" s="1"/>
  <c r="AL105" i="2" l="1"/>
  <c r="AK105" i="2"/>
  <c r="AJ105" i="2"/>
  <c r="AI105" i="2"/>
  <c r="AH105" i="2"/>
  <c r="AG105" i="2"/>
  <c r="AF105" i="2"/>
  <c r="AE105" i="2"/>
  <c r="AD105" i="2"/>
  <c r="AC105" i="2"/>
  <c r="AB105" i="2"/>
  <c r="Z105" i="2"/>
  <c r="Y105" i="2"/>
  <c r="X105" i="2"/>
  <c r="W105" i="2"/>
  <c r="V105" i="2"/>
  <c r="T105" i="2"/>
  <c r="S105" i="2"/>
  <c r="R105" i="2"/>
  <c r="Q105" i="2"/>
  <c r="P105" i="2"/>
  <c r="O105" i="2"/>
  <c r="N105" i="2"/>
  <c r="L105" i="2"/>
  <c r="K105" i="2"/>
  <c r="J105" i="2" s="1"/>
  <c r="I105" i="2"/>
  <c r="H105" i="2"/>
  <c r="G105"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94" i="2" l="1"/>
  <c r="AK94" i="2"/>
  <c r="AJ94" i="2"/>
  <c r="AI94" i="2"/>
  <c r="AH94" i="2"/>
  <c r="AG94" i="2"/>
  <c r="AF94" i="2"/>
  <c r="AE94" i="2"/>
  <c r="AD94" i="2"/>
  <c r="AC94" i="2"/>
  <c r="AB94" i="2"/>
  <c r="Z94" i="2"/>
  <c r="Y94" i="2"/>
  <c r="X94" i="2"/>
  <c r="W94" i="2"/>
  <c r="V94" i="2"/>
  <c r="T94" i="2"/>
  <c r="S94" i="2"/>
  <c r="R94" i="2"/>
  <c r="Q94" i="2"/>
  <c r="P94" i="2"/>
  <c r="O94" i="2"/>
  <c r="N94" i="2"/>
  <c r="L94" i="2"/>
  <c r="K94" i="2"/>
  <c r="J94" i="2" s="1"/>
  <c r="I94" i="2"/>
  <c r="H94" i="2"/>
  <c r="G94" i="2"/>
  <c r="AL95" i="2"/>
  <c r="AK95" i="2"/>
  <c r="AJ95" i="2"/>
  <c r="AI95" i="2"/>
  <c r="AH95" i="2"/>
  <c r="AG95" i="2"/>
  <c r="AF95" i="2"/>
  <c r="AE95" i="2"/>
  <c r="AD95" i="2"/>
  <c r="AC95" i="2"/>
  <c r="AB95" i="2"/>
  <c r="Z95" i="2"/>
  <c r="Y95" i="2"/>
  <c r="X95" i="2"/>
  <c r="W95" i="2"/>
  <c r="V95" i="2"/>
  <c r="T95" i="2"/>
  <c r="S95" i="2"/>
  <c r="R95" i="2"/>
  <c r="Q95" i="2"/>
  <c r="P95" i="2"/>
  <c r="O95" i="2"/>
  <c r="N95" i="2"/>
  <c r="L95" i="2"/>
  <c r="K95" i="2"/>
  <c r="J95" i="2" s="1"/>
  <c r="I95" i="2"/>
  <c r="H95" i="2"/>
  <c r="G95"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AL89" i="2"/>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92" i="2" l="1"/>
  <c r="AK92" i="2"/>
  <c r="AJ92" i="2"/>
  <c r="AI92" i="2"/>
  <c r="AH92" i="2"/>
  <c r="AG92" i="2"/>
  <c r="AF92" i="2"/>
  <c r="AE92" i="2"/>
  <c r="AD92" i="2"/>
  <c r="AC92" i="2"/>
  <c r="AB92" i="2"/>
  <c r="Z92" i="2"/>
  <c r="Y92" i="2"/>
  <c r="X92" i="2"/>
  <c r="W92" i="2"/>
  <c r="V92" i="2"/>
  <c r="T92" i="2"/>
  <c r="S92" i="2"/>
  <c r="R92" i="2"/>
  <c r="Q92" i="2"/>
  <c r="P92" i="2"/>
  <c r="O92" i="2"/>
  <c r="N92" i="2"/>
  <c r="L92" i="2"/>
  <c r="K92" i="2"/>
  <c r="J92" i="2" s="1"/>
  <c r="I92" i="2"/>
  <c r="H92" i="2"/>
  <c r="G92" i="2"/>
  <c r="AL91" i="2"/>
  <c r="AK91" i="2"/>
  <c r="AJ91" i="2"/>
  <c r="AI91" i="2"/>
  <c r="AH91" i="2"/>
  <c r="AG91" i="2"/>
  <c r="AF91" i="2"/>
  <c r="AE91" i="2"/>
  <c r="AD91" i="2"/>
  <c r="AC91" i="2"/>
  <c r="AB91" i="2"/>
  <c r="Z91" i="2"/>
  <c r="Y91" i="2"/>
  <c r="X91" i="2"/>
  <c r="W91" i="2"/>
  <c r="V91" i="2"/>
  <c r="T91" i="2"/>
  <c r="S91" i="2"/>
  <c r="R91" i="2"/>
  <c r="Q91" i="2"/>
  <c r="P91" i="2"/>
  <c r="O91" i="2"/>
  <c r="N91" i="2"/>
  <c r="L91" i="2"/>
  <c r="K91" i="2"/>
  <c r="J91" i="2" s="1"/>
  <c r="I91" i="2"/>
  <c r="H91" i="2"/>
  <c r="G91"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26" i="2" l="1"/>
  <c r="AK126" i="2"/>
  <c r="AJ126" i="2"/>
  <c r="AI126" i="2"/>
  <c r="AH126" i="2"/>
  <c r="AG126" i="2"/>
  <c r="AF126" i="2"/>
  <c r="AE126" i="2"/>
  <c r="AD126" i="2"/>
  <c r="AC126" i="2"/>
  <c r="AB126" i="2"/>
  <c r="Z126" i="2"/>
  <c r="Y126" i="2"/>
  <c r="X126" i="2"/>
  <c r="W126" i="2"/>
  <c r="V126" i="2"/>
  <c r="T126" i="2"/>
  <c r="S126" i="2"/>
  <c r="R126" i="2"/>
  <c r="Q126" i="2"/>
  <c r="P126" i="2"/>
  <c r="O126" i="2"/>
  <c r="N126" i="2"/>
  <c r="L126" i="2"/>
  <c r="K126" i="2"/>
  <c r="J126" i="2" s="1"/>
  <c r="I126" i="2"/>
  <c r="H126" i="2"/>
  <c r="G126"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72" i="2" l="1"/>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106" i="2" l="1"/>
  <c r="AK106" i="2"/>
  <c r="AJ106" i="2"/>
  <c r="AI106" i="2"/>
  <c r="AH106" i="2"/>
  <c r="AG106" i="2"/>
  <c r="AF106" i="2"/>
  <c r="AE106" i="2"/>
  <c r="AD106" i="2"/>
  <c r="AC106" i="2"/>
  <c r="AB106" i="2"/>
  <c r="Z106" i="2"/>
  <c r="Y106" i="2"/>
  <c r="X106" i="2"/>
  <c r="W106" i="2"/>
  <c r="V106" i="2"/>
  <c r="T106" i="2"/>
  <c r="S106" i="2"/>
  <c r="R106" i="2"/>
  <c r="Q106" i="2"/>
  <c r="P106" i="2"/>
  <c r="O106" i="2"/>
  <c r="N106" i="2"/>
  <c r="L106" i="2"/>
  <c r="K106" i="2"/>
  <c r="J106" i="2" s="1"/>
  <c r="I106" i="2"/>
  <c r="H106" i="2"/>
  <c r="G106"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90" i="2" l="1"/>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AL93" i="2"/>
  <c r="AK93" i="2"/>
  <c r="AJ93" i="2"/>
  <c r="AI93" i="2"/>
  <c r="AH93" i="2"/>
  <c r="AG93" i="2"/>
  <c r="AF93" i="2"/>
  <c r="AE93" i="2"/>
  <c r="AD93" i="2"/>
  <c r="AC93" i="2"/>
  <c r="AB93" i="2"/>
  <c r="Z93" i="2"/>
  <c r="Y93" i="2"/>
  <c r="X93" i="2"/>
  <c r="W93" i="2"/>
  <c r="V93" i="2"/>
  <c r="T93" i="2"/>
  <c r="S93" i="2"/>
  <c r="R93" i="2"/>
  <c r="Q93" i="2"/>
  <c r="P93" i="2"/>
  <c r="O93" i="2"/>
  <c r="N93" i="2"/>
  <c r="L93" i="2"/>
  <c r="K93" i="2"/>
  <c r="J93" i="2" s="1"/>
  <c r="I93" i="2"/>
  <c r="H93" i="2"/>
  <c r="G93" i="2"/>
  <c r="G8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24" i="2" l="1"/>
  <c r="H124" i="2"/>
  <c r="I124" i="2"/>
  <c r="K124" i="2"/>
  <c r="J124" i="2" s="1"/>
  <c r="L124" i="2"/>
  <c r="N124" i="2"/>
  <c r="O124" i="2"/>
  <c r="P124" i="2"/>
  <c r="Q124" i="2"/>
  <c r="R124" i="2"/>
  <c r="S124" i="2"/>
  <c r="T124" i="2"/>
  <c r="V124" i="2"/>
  <c r="W124" i="2"/>
  <c r="X124" i="2"/>
  <c r="Y124" i="2"/>
  <c r="Z124" i="2"/>
  <c r="AB124" i="2"/>
  <c r="AC124" i="2"/>
  <c r="AD124" i="2"/>
  <c r="AE124" i="2"/>
  <c r="AF124" i="2"/>
  <c r="AG124" i="2"/>
  <c r="AH124" i="2"/>
  <c r="AI124" i="2"/>
  <c r="AJ124" i="2"/>
  <c r="AK124" i="2"/>
  <c r="AL12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71" i="2" l="1"/>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22" i="2" l="1"/>
  <c r="H122" i="2"/>
  <c r="I122" i="2"/>
  <c r="K122" i="2"/>
  <c r="J122" i="2" s="1"/>
  <c r="L122" i="2"/>
  <c r="N122" i="2"/>
  <c r="O122" i="2"/>
  <c r="P122" i="2"/>
  <c r="Q122" i="2"/>
  <c r="R122" i="2"/>
  <c r="S122" i="2"/>
  <c r="T122" i="2"/>
  <c r="V122" i="2"/>
  <c r="W122" i="2"/>
  <c r="X122" i="2"/>
  <c r="Y122" i="2"/>
  <c r="Z122" i="2"/>
  <c r="AB122" i="2"/>
  <c r="AC122" i="2"/>
  <c r="AD122" i="2"/>
  <c r="AE122" i="2"/>
  <c r="AF122" i="2"/>
  <c r="AG122" i="2"/>
  <c r="AH122" i="2"/>
  <c r="AI122" i="2"/>
  <c r="AJ122" i="2"/>
  <c r="AK122" i="2"/>
  <c r="AL122" i="2"/>
  <c r="G123" i="2"/>
  <c r="H123" i="2"/>
  <c r="I123" i="2"/>
  <c r="K123" i="2"/>
  <c r="J123" i="2" s="1"/>
  <c r="L123" i="2"/>
  <c r="N123" i="2"/>
  <c r="O123" i="2"/>
  <c r="P123" i="2"/>
  <c r="Q123" i="2"/>
  <c r="R123" i="2"/>
  <c r="S123" i="2"/>
  <c r="T123" i="2"/>
  <c r="V123" i="2"/>
  <c r="W123" i="2"/>
  <c r="X123" i="2"/>
  <c r="Y123" i="2"/>
  <c r="Z123" i="2"/>
  <c r="AB123" i="2"/>
  <c r="AC123" i="2"/>
  <c r="AD123" i="2"/>
  <c r="AE123" i="2"/>
  <c r="AF123" i="2"/>
  <c r="AG123" i="2"/>
  <c r="AH123" i="2"/>
  <c r="AI123" i="2"/>
  <c r="AJ123" i="2"/>
  <c r="AK123" i="2"/>
  <c r="AL123" i="2"/>
  <c r="G103" i="2" l="1"/>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14" i="2" l="1"/>
  <c r="G121" i="2"/>
  <c r="H121" i="2"/>
  <c r="I121" i="2"/>
  <c r="K121" i="2"/>
  <c r="J121" i="2" s="1"/>
  <c r="L121" i="2"/>
  <c r="N121" i="2"/>
  <c r="O121" i="2"/>
  <c r="P121" i="2"/>
  <c r="Q121" i="2"/>
  <c r="R121" i="2"/>
  <c r="S121" i="2"/>
  <c r="T121" i="2"/>
  <c r="V121" i="2"/>
  <c r="W121" i="2"/>
  <c r="X121" i="2"/>
  <c r="Y121" i="2"/>
  <c r="Z121" i="2"/>
  <c r="AB121" i="2"/>
  <c r="AC121" i="2"/>
  <c r="AD121" i="2"/>
  <c r="AE121" i="2"/>
  <c r="AF121" i="2"/>
  <c r="AG121" i="2"/>
  <c r="AH121" i="2"/>
  <c r="AI121" i="2"/>
  <c r="AJ121" i="2"/>
  <c r="AK121" i="2"/>
  <c r="AL121" i="2"/>
  <c r="G87" i="2" l="1"/>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F114" i="2"/>
  <c r="AG114" i="2"/>
  <c r="AH114" i="2"/>
  <c r="AI114" i="2"/>
  <c r="AJ114" i="2"/>
  <c r="AK114" i="2"/>
  <c r="AL114" i="2"/>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116" i="2"/>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117" i="2"/>
  <c r="H117" i="2"/>
  <c r="I117" i="2"/>
  <c r="K117" i="2"/>
  <c r="J117" i="2" s="1"/>
  <c r="L117" i="2"/>
  <c r="N117" i="2"/>
  <c r="O117" i="2"/>
  <c r="P117" i="2"/>
  <c r="Q117" i="2"/>
  <c r="R117" i="2"/>
  <c r="S117" i="2"/>
  <c r="T117" i="2"/>
  <c r="V117" i="2"/>
  <c r="W117" i="2"/>
  <c r="X117" i="2"/>
  <c r="Y117" i="2"/>
  <c r="Z117" i="2"/>
  <c r="AB117" i="2"/>
  <c r="AC117" i="2"/>
  <c r="AD117" i="2"/>
  <c r="AE117" i="2"/>
  <c r="AF117" i="2"/>
  <c r="AG117" i="2"/>
  <c r="AH117" i="2"/>
  <c r="AI117" i="2"/>
  <c r="AJ117" i="2"/>
  <c r="AK117" i="2"/>
  <c r="AL117" i="2"/>
  <c r="G118" i="2"/>
  <c r="H118" i="2"/>
  <c r="I118" i="2"/>
  <c r="K118" i="2"/>
  <c r="J118" i="2" s="1"/>
  <c r="L118" i="2"/>
  <c r="N118" i="2"/>
  <c r="O118" i="2"/>
  <c r="P118" i="2"/>
  <c r="Q118" i="2"/>
  <c r="R118" i="2"/>
  <c r="S118" i="2"/>
  <c r="T118" i="2"/>
  <c r="V118" i="2"/>
  <c r="W118" i="2"/>
  <c r="X118" i="2"/>
  <c r="Y118" i="2"/>
  <c r="Z118" i="2"/>
  <c r="AB118" i="2"/>
  <c r="AC118" i="2"/>
  <c r="AD118" i="2"/>
  <c r="AE118" i="2"/>
  <c r="AF118" i="2"/>
  <c r="AG118" i="2"/>
  <c r="AH118" i="2"/>
  <c r="AI118" i="2"/>
  <c r="AJ118" i="2"/>
  <c r="AK118" i="2"/>
  <c r="AL118" i="2"/>
  <c r="G119" i="2"/>
  <c r="H119" i="2"/>
  <c r="I119" i="2"/>
  <c r="K119" i="2"/>
  <c r="J119" i="2" s="1"/>
  <c r="L119" i="2"/>
  <c r="N119" i="2"/>
  <c r="O119" i="2"/>
  <c r="P119" i="2"/>
  <c r="Q119" i="2"/>
  <c r="R119" i="2"/>
  <c r="S119" i="2"/>
  <c r="T119" i="2"/>
  <c r="V119" i="2"/>
  <c r="W119" i="2"/>
  <c r="X119" i="2"/>
  <c r="Y119" i="2"/>
  <c r="Z119" i="2"/>
  <c r="AB119" i="2"/>
  <c r="AC119" i="2"/>
  <c r="AD119" i="2"/>
  <c r="AE119" i="2"/>
  <c r="AF119" i="2"/>
  <c r="AG119" i="2"/>
  <c r="AH119" i="2"/>
  <c r="AI119" i="2"/>
  <c r="AJ119" i="2"/>
  <c r="AK119" i="2"/>
  <c r="AL119" i="2"/>
  <c r="G120" i="2"/>
  <c r="H120" i="2"/>
  <c r="I120" i="2"/>
  <c r="K120" i="2"/>
  <c r="J120" i="2" s="1"/>
  <c r="L120" i="2"/>
  <c r="N120" i="2"/>
  <c r="O120" i="2"/>
  <c r="P120" i="2"/>
  <c r="Q120" i="2"/>
  <c r="R120" i="2"/>
  <c r="S120" i="2"/>
  <c r="T120" i="2"/>
  <c r="V120" i="2"/>
  <c r="W120" i="2"/>
  <c r="X120" i="2"/>
  <c r="Y120" i="2"/>
  <c r="Z120" i="2"/>
  <c r="AB120" i="2"/>
  <c r="AC120" i="2"/>
  <c r="AD120" i="2"/>
  <c r="AE120" i="2"/>
  <c r="AF120" i="2"/>
  <c r="AG120" i="2"/>
  <c r="AH120" i="2"/>
  <c r="AI120" i="2"/>
  <c r="AJ120" i="2"/>
  <c r="AK120" i="2"/>
  <c r="AL120"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7" i="2"/>
  <c r="J67" i="2" s="1"/>
  <c r="K68" i="2"/>
  <c r="J68" i="2" s="1"/>
  <c r="K3" i="2"/>
  <c r="J3" i="2" s="1"/>
  <c r="I3" i="2"/>
  <c r="I4" i="2"/>
  <c r="I5" i="2"/>
  <c r="I6" i="2"/>
  <c r="I7" i="2"/>
  <c r="I8" i="2"/>
  <c r="I9" i="2"/>
  <c r="I10" i="2"/>
  <c r="I11" i="2"/>
  <c r="I12" i="2"/>
  <c r="I13" i="2"/>
  <c r="I14" i="2"/>
  <c r="I15" i="2"/>
  <c r="I16" i="2"/>
  <c r="I17" i="2"/>
  <c r="I18" i="2"/>
  <c r="I19" i="2"/>
  <c r="I20" i="2"/>
  <c r="I21" i="2"/>
  <c r="I22" i="2"/>
  <c r="I23" i="2"/>
  <c r="I24" i="2"/>
  <c r="I25" i="2"/>
  <c r="I26" i="2"/>
  <c r="I27" i="2"/>
  <c r="I67" i="2"/>
  <c r="I68" i="2"/>
  <c r="L68" i="2"/>
  <c r="L67"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7" i="2"/>
  <c r="H67" i="2"/>
  <c r="N67" i="2"/>
  <c r="O67" i="2"/>
  <c r="P67" i="2"/>
  <c r="Q67" i="2"/>
  <c r="R67" i="2"/>
  <c r="S67" i="2"/>
  <c r="T67" i="2"/>
  <c r="V67" i="2"/>
  <c r="W67" i="2"/>
  <c r="X67" i="2"/>
  <c r="Y67" i="2"/>
  <c r="Z67" i="2"/>
  <c r="AB67" i="2"/>
  <c r="AC67" i="2"/>
  <c r="AD67" i="2"/>
  <c r="AE67" i="2"/>
  <c r="AF67" i="2"/>
  <c r="AG67" i="2"/>
  <c r="AH67" i="2"/>
  <c r="AI67" i="2"/>
  <c r="AJ67" i="2"/>
  <c r="AK67" i="2"/>
  <c r="AL67" i="2"/>
  <c r="G68" i="2"/>
  <c r="H68" i="2"/>
  <c r="N68" i="2"/>
  <c r="O68" i="2"/>
  <c r="P68" i="2"/>
  <c r="Q68" i="2"/>
  <c r="R68" i="2"/>
  <c r="S68" i="2"/>
  <c r="T68" i="2"/>
  <c r="V68" i="2"/>
  <c r="W68" i="2"/>
  <c r="X68" i="2"/>
  <c r="Y68" i="2"/>
  <c r="Z68" i="2"/>
  <c r="AB68" i="2"/>
  <c r="AC68" i="2"/>
  <c r="AD68" i="2"/>
  <c r="AE68" i="2"/>
  <c r="AF68" i="2"/>
  <c r="AG68" i="2"/>
  <c r="AH68" i="2"/>
  <c r="AI68" i="2"/>
  <c r="AJ68" i="2"/>
  <c r="AK68" i="2"/>
  <c r="AL68"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<sst xmlns="http://schemas.openxmlformats.org/spreadsheetml/2006/main" count="61319" uniqueCount="21286">
  <si>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</si>
  <si>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</si>
  <si>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</si>
  <si>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</si>
  <si>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</si>
  <si>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</si>
  <si>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</si>
  <si>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</si>
  <si>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</si>
  <si>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</si>
  <si>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</si>
  <si>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</si>
  <si>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</si>
  <si>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</si>
  <si>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</si>
  <si>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</si>
  <si>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</si>
  <si>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</si>
  <si>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</si>
  <si>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</si>
  <si>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</si>
  <si>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</si>
  <si>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</si>
  <si>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</si>
  <si>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</si>
  <si>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</si>
  <si>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</si>
  <si>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</si>
  <si>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</si>
  <si>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</si>
  <si>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</si>
  <si>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</si>
  <si>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</si>
  <si>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</si>
  <si>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</si>
  <si>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</si>
  <si>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</si>
  <si>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</si>
  <si>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</si>
  <si>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</si>
  <si>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</si>
  <si>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</si>
  <si>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</si>
  <si>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</si>
  <si>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</si>
  <si>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</si>
  <si>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</si>
  <si>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</si>
  <si>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</si>
  <si>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</si>
  <si>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</si>
  <si>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</si>
  <si>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</si>
  <si>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</si>
  <si>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</si>
  <si>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</si>
  <si>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</si>
  <si>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</si>
  <si>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</si>
  <si>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</si>
  <si>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</si>
  <si>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</si>
  <si>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</si>
  <si>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</si>
  <si>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</si>
  <si>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</si>
  <si>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</si>
  <si>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</si>
  <si>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</si>
  <si>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</si>
  <si>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</si>
  <si>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</si>
  <si>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</si>
  <si>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</si>
  <si>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</si>
  <si>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</si>
  <si>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</si>
  <si>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</si>
  <si>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</si>
  <si>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</si>
  <si>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</si>
  <si>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</si>
  <si>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</si>
  <si>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</si>
  <si>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</si>
  <si>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</si>
  <si>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</si>
  <si>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</si>
  <si>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</si>
  <si>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</si>
  <si>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</si>
  <si>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</si>
  <si>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</si>
  <si>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</si>
  <si>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</si>
  <si>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</si>
  <si>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</si>
  <si>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</si>
  <si>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</si>
  <si>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</si>
  <si>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</si>
  <si>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</si>
  <si>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</si>
  <si>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</si>
  <si>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</si>
  <si>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</si>
  <si>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</si>
  <si>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</si>
  <si>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</si>
  <si>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</si>
  <si>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</si>
  <si>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</si>
  <si>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</si>
  <si>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</si>
  <si>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</si>
  <si>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</si>
  <si>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</si>
  <si>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</si>
  <si>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</si>
  <si>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</si>
  <si>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</si>
  <si>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</si>
  <si>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</si>
  <si>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</si>
  <si>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</si>
  <si>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</si>
  <si>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</si>
  <si>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</si>
  <si>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</si>
  <si>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</si>
  <si>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</si>
  <si>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</si>
  <si>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</si>
  <si>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</si>
  <si>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</si>
  <si>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</si>
  <si>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</si>
  <si>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</si>
  <si>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</si>
  <si>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</si>
  <si>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</si>
  <si>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</si>
  <si>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</si>
  <si>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</si>
  <si>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</si>
  <si>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</si>
  <si>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</si>
  <si>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</si>
  <si>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</si>
  <si>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</si>
  <si>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</si>
  <si>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</si>
  <si>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</si>
  <si>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</si>
  <si>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</si>
  <si>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</si>
  <si>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</si>
  <si>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</si>
  <si>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</si>
  <si>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</si>
  <si>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</si>
  <si>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</si>
  <si>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</si>
  <si>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</si>
  <si>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</si>
  <si>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</si>
  <si>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</si>
  <si>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</si>
  <si>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</si>
  <si>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</si>
  <si>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</si>
  <si>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</si>
  <si>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</si>
  <si>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</si>
  <si>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</si>
  <si>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</si>
  <si>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</si>
  <si>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</si>
  <si>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</si>
  <si>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</si>
  <si>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</si>
  <si>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</si>
  <si>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</si>
  <si>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</si>
  <si>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</si>
  <si>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</si>
  <si>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</si>
  <si>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</si>
  <si>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</si>
  <si>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</si>
  <si>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</si>
  <si>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</si>
  <si>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</si>
  <si>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</si>
  <si>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</si>
  <si>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</si>
  <si>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</si>
  <si>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</si>
  <si>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</si>
  <si>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</si>
  <si>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</si>
  <si>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</si>
  <si>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</si>
  <si>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</si>
  <si>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</si>
  <si>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</si>
  <si>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</si>
  <si>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</si>
  <si>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</si>
  <si>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</si>
  <si>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</si>
  <si>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</si>
  <si>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</si>
  <si>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</si>
  <si>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</si>
  <si>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</si>
  <si>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</si>
  <si>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</si>
  <si>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</si>
  <si>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</si>
  <si>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</si>
  <si>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</si>
  <si>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</si>
  <si>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</si>
  <si>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</si>
  <si>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</si>
  <si>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</si>
  <si>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</si>
  <si>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</si>
  <si>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</si>
  <si>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</si>
  <si>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</si>
  <si>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</si>
  <si>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</si>
  <si>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</si>
  <si>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</si>
  <si>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</si>
  <si>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</si>
  <si>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</si>
  <si>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</si>
  <si>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</si>
  <si>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</si>
  <si>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</si>
  <si>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</si>
  <si>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</si>
  <si>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</si>
  <si>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</si>
  <si>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</si>
  <si>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</si>
  <si>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</si>
  <si>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</si>
  <si>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</si>
  <si>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</si>
  <si>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</si>
  <si>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</si>
  <si>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</si>
  <si>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</si>
  <si>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</si>
  <si>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</si>
  <si>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</si>
  <si>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</si>
  <si>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</si>
  <si>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</si>
  <si>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</si>
  <si>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</si>
  <si>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</si>
  <si>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</si>
  <si>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</si>
  <si>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</si>
  <si>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</si>
  <si>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</si>
  <si>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</si>
  <si>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</si>
  <si>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</si>
  <si>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</si>
  <si>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</si>
  <si>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</si>
  <si>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</si>
  <si>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</si>
  <si>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</si>
  <si>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</si>
  <si>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</si>
  <si>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</si>
  <si>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</si>
  <si>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</si>
  <si>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</si>
  <si>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</si>
  <si>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</si>
  <si>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</si>
  <si>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</si>
  <si>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</si>
  <si>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</si>
  <si>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</si>
  <si>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</si>
  <si>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</si>
  <si>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</si>
  <si>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</si>
  <si>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</si>
  <si>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</si>
  <si>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</si>
  <si>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</si>
  <si>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</si>
  <si>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</si>
  <si>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</si>
  <si>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</si>
  <si>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</si>
  <si>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</si>
  <si>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</si>
  <si>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</si>
  <si>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</si>
  <si>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</si>
  <si>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</si>
  <si>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</si>
  <si>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</si>
  <si>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</si>
  <si>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</si>
  <si>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</si>
  <si>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</si>
  <si>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</si>
  <si>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</si>
  <si>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</si>
  <si>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</si>
  <si>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</si>
  <si>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</si>
  <si>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</si>
  <si>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</si>
  <si>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</si>
  <si>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</si>
  <si>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</si>
  <si>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</si>
  <si>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</si>
  <si>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</si>
  <si>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</si>
  <si>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</si>
  <si>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</si>
  <si>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</si>
  <si>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</si>
  <si>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</si>
  <si>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</si>
  <si>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</si>
  <si>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</si>
  <si>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</si>
  <si>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</si>
  <si>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</si>
  <si>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</si>
  <si>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</si>
  <si>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</si>
  <si>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</si>
  <si>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</si>
  <si>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</si>
  <si>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</si>
  <si>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</si>
  <si>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</si>
  <si>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</si>
  <si>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</si>
  <si>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</si>
  <si>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</si>
  <si>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</si>
  <si>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</si>
  <si>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</si>
  <si>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</si>
  <si>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</si>
  <si>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</si>
  <si>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</si>
  <si>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</si>
  <si>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</si>
  <si>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</si>
  <si>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</si>
  <si>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</si>
  <si>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</si>
  <si>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</si>
  <si>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</si>
  <si>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</si>
  <si>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</si>
  <si>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</si>
  <si>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</si>
  <si>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</si>
  <si>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</si>
  <si>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</si>
  <si>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</si>
  <si>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</si>
  <si>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</si>
  <si>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</si>
  <si>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</si>
  <si>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</si>
  <si>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</si>
  <si>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</si>
  <si>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</si>
  <si>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</si>
  <si>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</si>
  <si>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</si>
  <si>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</si>
  <si>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</si>
  <si>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</si>
  <si>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</si>
  <si>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</si>
  <si>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</si>
  <si>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</si>
  <si>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</si>
  <si>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</si>
  <si>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</si>
  <si>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</si>
  <si>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</si>
  <si>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</si>
  <si>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</si>
  <si>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</si>
  <si>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</si>
  <si>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</si>
  <si>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</si>
  <si>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</si>
  <si>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</si>
  <si>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</si>
  <si>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</si>
  <si>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</si>
  <si>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</si>
  <si>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</si>
  <si>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</si>
  <si>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</si>
  <si>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</si>
  <si>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</si>
  <si>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</si>
  <si>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</si>
  <si>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</si>
  <si>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</si>
  <si>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</si>
  <si>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</si>
  <si>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</si>
  <si>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</si>
  <si>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</si>
  <si>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</si>
  <si>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</si>
  <si>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</si>
  <si>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</si>
  <si>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</si>
  <si>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</si>
  <si>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</si>
  <si>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</si>
  <si>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</si>
  <si>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</si>
  <si>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</si>
  <si>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</si>
  <si>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</si>
  <si>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</si>
  <si>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</si>
  <si>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</si>
  <si>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</si>
  <si>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</si>
  <si>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</si>
  <si>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</si>
  <si>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</si>
  <si>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</si>
  <si>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</si>
  <si>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</si>
  <si>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</si>
  <si>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</si>
  <si>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</si>
  <si>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</si>
  <si>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</si>
  <si>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</si>
  <si>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</si>
  <si>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</si>
  <si>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</si>
  <si>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</si>
  <si>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</si>
  <si>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</si>
  <si>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</si>
  <si>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</si>
  <si>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</si>
  <si>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</si>
  <si>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</si>
  <si>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</si>
  <si>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</si>
  <si>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</si>
  <si>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</si>
  <si>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</si>
  <si>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</si>
  <si>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</si>
  <si>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</si>
  <si>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</si>
  <si>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</si>
  <si>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</si>
  <si>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</si>
  <si>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</si>
  <si>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</si>
  <si>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</si>
  <si>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</si>
  <si>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</si>
  <si>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</si>
  <si>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</si>
  <si>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</si>
  <si>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</si>
  <si>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</si>
  <si>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</si>
  <si>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</si>
  <si>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</si>
  <si>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</si>
  <si>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</si>
  <si>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</si>
  <si>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</si>
  <si>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</si>
  <si>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</si>
  <si>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</si>
  <si>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</si>
  <si>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</si>
  <si>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</si>
  <si>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</si>
  <si>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</si>
  <si>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</si>
  <si>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</si>
  <si>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</si>
  <si>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</si>
  <si>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</si>
  <si>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</si>
  <si>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</si>
  <si>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</si>
  <si>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</si>
  <si>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</si>
  <si>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</si>
  <si>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</si>
  <si>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</si>
  <si>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</si>
  <si>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</si>
  <si>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</si>
  <si>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</si>
  <si>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</si>
  <si>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</si>
  <si>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</si>
  <si>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</si>
  <si>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</si>
  <si>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</si>
  <si>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</si>
  <si>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</si>
  <si>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</si>
  <si>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</si>
  <si>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</si>
  <si>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</si>
  <si>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</si>
  <si>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</si>
  <si>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</si>
  <si>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</si>
  <si>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</si>
  <si>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</si>
  <si>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</si>
  <si>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</si>
  <si>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</si>
  <si>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</si>
  <si>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</si>
  <si>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</si>
  <si>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</si>
  <si>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</si>
  <si>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</si>
  <si>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</si>
  <si>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</si>
  <si>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</si>
  <si>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</si>
  <si>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</si>
  <si>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</si>
  <si>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</si>
  <si>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</si>
  <si>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</si>
  <si>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</si>
  <si>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</si>
  <si>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</si>
  <si>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</si>
  <si>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</si>
  <si>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</si>
  <si>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</si>
  <si>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</si>
  <si>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</si>
  <si>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</si>
  <si>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</si>
  <si>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</si>
  <si>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</si>
  <si>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</si>
  <si>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</si>
  <si>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</si>
  <si>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</si>
  <si>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</si>
  <si>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</si>
  <si>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</si>
  <si>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</si>
  <si>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</si>
  <si>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</si>
  <si>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</si>
  <si>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</si>
  <si>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</si>
  <si>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</si>
  <si>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</si>
  <si>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</si>
  <si>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</si>
  <si>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</si>
  <si>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</si>
  <si>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</si>
  <si>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</si>
  <si>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</si>
  <si>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</si>
  <si>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</si>
  <si>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</si>
  <si>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</si>
  <si>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</si>
  <si>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</si>
  <si>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</si>
  <si>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</si>
  <si>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</si>
  <si>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</si>
  <si>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</si>
  <si>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</si>
  <si>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</si>
  <si>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</si>
  <si>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</si>
  <si>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</si>
  <si>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</si>
  <si>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</si>
  <si>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</si>
  <si>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</si>
  <si>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</si>
  <si>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</si>
  <si>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</si>
  <si>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</si>
  <si>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</si>
  <si>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</si>
  <si>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</si>
  <si>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</si>
  <si>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</si>
  <si>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</si>
  <si>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</si>
  <si>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</si>
  <si>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</si>
  <si>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</si>
  <si>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</si>
  <si>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</si>
  <si>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</si>
  <si>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</si>
  <si>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</si>
  <si>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</si>
  <si>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</si>
  <si>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</si>
  <si>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</si>
  <si>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</si>
  <si>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</si>
  <si>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</si>
  <si>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</si>
  <si>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</si>
  <si>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</si>
  <si>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</si>
  <si>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</si>
  <si>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</si>
  <si>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</si>
  <si>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</si>
  <si>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</si>
  <si>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</si>
  <si>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</si>
  <si>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</si>
  <si>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</si>
  <si>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</si>
  <si>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</si>
  <si>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</si>
  <si>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</si>
  <si>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</si>
  <si>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</si>
  <si>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</si>
  <si>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</si>
  <si>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</si>
  <si>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</si>
  <si>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</si>
  <si>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</si>
  <si>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</si>
  <si>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</si>
  <si>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</si>
  <si>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</si>
  <si>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</si>
  <si>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</si>
  <si>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</si>
  <si>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</si>
  <si>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</si>
  <si>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</si>
  <si>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</si>
  <si>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</si>
  <si>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</si>
  <si>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</si>
  <si>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</si>
  <si>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</si>
  <si>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</si>
  <si>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</si>
  <si>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</si>
  <si>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</si>
  <si>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</si>
  <si>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</si>
  <si>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</si>
  <si>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</si>
  <si>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</si>
  <si>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</si>
  <si>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</si>
  <si>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</si>
  <si>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</si>
  <si>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</si>
  <si>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</si>
  <si>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</si>
  <si>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</si>
  <si>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</si>
  <si>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</si>
  <si>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</si>
  <si>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</si>
  <si>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</si>
  <si>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</si>
  <si>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</si>
  <si>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</si>
  <si>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</si>
  <si>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</si>
  <si>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</si>
  <si>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</si>
  <si>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</si>
  <si>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</si>
  <si>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</si>
  <si>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</si>
  <si>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</si>
  <si>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</si>
  <si>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</si>
  <si>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</si>
  <si>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</si>
  <si>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</si>
  <si>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</si>
  <si>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</si>
  <si>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</si>
  <si>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</si>
  <si>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</si>
  <si>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</si>
  <si>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</si>
  <si>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</si>
  <si>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</si>
  <si>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</si>
  <si>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</si>
  <si>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</si>
  <si>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</si>
  <si>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</si>
  <si>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</si>
  <si>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</si>
  <si>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</si>
  <si>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</si>
  <si>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</si>
  <si>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</si>
  <si>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</si>
  <si>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</si>
  <si>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</si>
  <si>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</si>
  <si>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</si>
  <si>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</si>
  <si>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</si>
  <si>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</si>
  <si>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</si>
  <si>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</si>
  <si>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</si>
  <si>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</si>
  <si>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</si>
  <si>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</si>
  <si>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</si>
  <si>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</si>
  <si>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</si>
  <si>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</si>
  <si>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</si>
  <si>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</si>
  <si>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</si>
  <si>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</si>
  <si>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</si>
  <si>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</si>
  <si>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</si>
  <si>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</si>
  <si>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</si>
  <si>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</si>
  <si>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</si>
  <si>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</si>
  <si>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</si>
  <si>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</si>
  <si>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</si>
  <si>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</si>
  <si>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</si>
  <si>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</si>
  <si>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</si>
  <si>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</si>
  <si>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</si>
  <si>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</si>
  <si>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</si>
  <si>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</si>
  <si>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</si>
  <si>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</si>
  <si>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</si>
  <si>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</si>
  <si>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</si>
  <si>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</si>
  <si>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</si>
  <si>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</si>
  <si>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</si>
  <si>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</si>
  <si>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</si>
  <si>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</si>
  <si>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</si>
  <si>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</si>
  <si>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</si>
  <si>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</si>
  <si>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</si>
  <si>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</si>
  <si>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</si>
  <si>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</si>
  <si>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</si>
  <si>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</si>
  <si>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</si>
  <si>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</si>
  <si>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</si>
  <si>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</si>
  <si>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</si>
  <si>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</si>
  <si>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</si>
  <si>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</si>
  <si>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</si>
  <si>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</si>
  <si>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</si>
  <si>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</si>
  <si>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</si>
  <si>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</si>
  <si>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</si>
  <si>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</si>
  <si>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</si>
  <si>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</si>
  <si>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</si>
  <si>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</si>
  <si>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</si>
  <si>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</si>
  <si>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</si>
  <si>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</si>
  <si>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</si>
  <si>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</si>
  <si>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</si>
  <si>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</si>
  <si>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</si>
  <si>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</si>
  <si>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</si>
  <si>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</si>
  <si>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</si>
  <si>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</si>
  <si>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</si>
  <si>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</si>
  <si>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</si>
  <si>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</si>
  <si>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</si>
  <si>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</si>
  <si>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</si>
  <si>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</si>
  <si>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</si>
  <si>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</si>
  <si>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</si>
  <si>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</si>
  <si>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</si>
  <si>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</si>
  <si>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</si>
  <si>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</si>
  <si>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</si>
  <si>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</si>
  <si>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</si>
  <si>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</si>
  <si>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</si>
  <si>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</si>
  <si>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</si>
  <si>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</si>
  <si>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</si>
  <si>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</si>
  <si>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</si>
  <si>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</si>
  <si>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</si>
  <si>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</si>
  <si>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</si>
  <si>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</si>
  <si>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</si>
  <si>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</si>
  <si>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</si>
  <si>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</si>
  <si>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</si>
  <si>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</si>
  <si>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</si>
  <si>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</si>
  <si>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</si>
  <si>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</si>
  <si>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</si>
  <si>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</si>
  <si>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</si>
  <si>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</si>
  <si>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</si>
  <si>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</si>
  <si>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</si>
  <si>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</si>
  <si>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</si>
  <si>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</si>
  <si>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</si>
  <si>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</si>
  <si>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</si>
  <si>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</si>
  <si>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</si>
  <si>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</si>
  <si>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</si>
  <si>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</si>
  <si>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</si>
  <si>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</si>
  <si>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</si>
  <si>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</si>
  <si>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</si>
  <si>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</si>
  <si>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</si>
  <si>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</si>
  <si>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</si>
  <si>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</si>
  <si>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</si>
  <si>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</si>
  <si>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</si>
  <si>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</si>
  <si>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</si>
  <si>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</si>
  <si>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</si>
  <si>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</si>
  <si>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</si>
  <si>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</si>
  <si>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</si>
  <si>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</si>
  <si>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</si>
  <si>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</si>
  <si>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</si>
  <si>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</si>
  <si>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</si>
  <si>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</si>
  <si>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</si>
  <si>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</si>
  <si>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</si>
  <si>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</si>
  <si>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</si>
  <si>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</si>
  <si>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</si>
  <si>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</si>
  <si>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</si>
  <si>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</si>
  <si>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</si>
  <si>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</si>
  <si>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</si>
  <si>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</si>
  <si>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</si>
  <si>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</si>
  <si>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</si>
  <si>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</si>
  <si>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</si>
  <si>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</si>
  <si>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</si>
  <si>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</si>
  <si>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</si>
  <si>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</si>
  <si>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</si>
  <si>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</si>
  <si>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</si>
  <si>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</si>
  <si>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</si>
  <si>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</si>
  <si>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</si>
  <si>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</si>
  <si>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</si>
  <si>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</si>
  <si>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</si>
  <si>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</si>
  <si>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</si>
  <si>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</si>
  <si>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</si>
  <si>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</si>
  <si>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</si>
  <si>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</si>
  <si>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</si>
  <si>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</si>
  <si>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</si>
  <si>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</si>
  <si>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</si>
  <si>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</si>
  <si>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</si>
  <si>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</si>
  <si>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</si>
  <si>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</si>
  <si>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</si>
  <si>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</si>
  <si>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</si>
  <si>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</si>
  <si>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</si>
  <si>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</si>
  <si>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</si>
  <si>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</si>
  <si>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</si>
  <si>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</si>
  <si>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</si>
  <si>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</si>
  <si>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</si>
  <si>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</si>
  <si>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</si>
  <si>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</si>
  <si>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</si>
  <si>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</si>
  <si>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</si>
  <si>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</si>
  <si>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</si>
  <si>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</si>
  <si>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</si>
  <si>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</si>
  <si>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</si>
  <si>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</si>
  <si>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</si>
  <si>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</si>
  <si>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</si>
  <si>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</si>
  <si>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</si>
  <si>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</si>
  <si>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</si>
  <si>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</si>
  <si>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</si>
  <si>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</si>
  <si>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</si>
  <si>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</si>
  <si>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</si>
  <si>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</si>
  <si>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</si>
  <si>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</si>
  <si>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</si>
  <si>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</si>
  <si>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</si>
  <si>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</si>
  <si>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</si>
  <si>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</si>
  <si>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</si>
  <si>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</si>
  <si>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</si>
  <si>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</si>
  <si>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</si>
  <si>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</si>
  <si>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</si>
  <si>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</si>
  <si>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</si>
  <si>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</si>
  <si>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</si>
  <si>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</si>
  <si>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</si>
  <si>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</si>
  <si>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</si>
  <si>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</si>
  <si>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</si>
  <si>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</si>
  <si>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</si>
  <si>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</si>
  <si>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</si>
  <si>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</si>
  <si>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</si>
  <si>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</si>
  <si>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</si>
  <si>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</si>
  <si>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</si>
  <si>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</si>
  <si>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</si>
  <si>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</si>
  <si>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</si>
  <si>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</si>
  <si>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</si>
  <si>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</si>
  <si>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</si>
  <si>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</si>
  <si>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</si>
  <si>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</si>
  <si>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</si>
  <si>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</si>
  <si>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</si>
  <si>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</si>
  <si>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</si>
  <si>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</si>
  <si>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</si>
  <si>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</si>
  <si>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</si>
  <si>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</si>
  <si>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</si>
  <si>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</si>
  <si>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</si>
  <si>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</si>
  <si>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</si>
  <si>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</si>
  <si>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</si>
  <si>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</si>
  <si>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</si>
  <si>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</si>
  <si>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</si>
  <si>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</si>
  <si>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</si>
  <si>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</si>
  <si>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</si>
  <si>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</si>
  <si>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</si>
  <si>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</si>
  <si>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</si>
  <si>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</si>
  <si>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</si>
  <si>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</si>
  <si>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</si>
  <si>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</si>
  <si>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</si>
  <si>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</si>
  <si>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</si>
  <si>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</si>
  <si>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</si>
  <si>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</si>
  <si>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</si>
  <si>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</si>
  <si>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</si>
  <si>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</si>
  <si>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</si>
  <si>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</si>
  <si>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</si>
  <si>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</si>
  <si>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</si>
  <si>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</si>
  <si>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</si>
  <si>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</si>
  <si>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</si>
  <si>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</si>
  <si>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</si>
  <si>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</si>
  <si>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</si>
  <si>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</si>
  <si>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</si>
  <si>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</si>
  <si>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</si>
  <si>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</si>
  <si>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</si>
  <si>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</si>
  <si>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</si>
  <si>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</si>
  <si>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</si>
  <si>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</si>
  <si>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</si>
  <si>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</si>
  <si>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</si>
  <si>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</si>
  <si>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</si>
  <si>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</si>
  <si>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</si>
  <si>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</si>
  <si>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</si>
  <si>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</si>
  <si>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</si>
  <si>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</si>
  <si>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</si>
  <si>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</si>
  <si>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</si>
  <si>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</si>
  <si>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</si>
  <si>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</si>
  <si>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</si>
  <si>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</si>
  <si>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</si>
  <si>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</si>
  <si>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</si>
  <si>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</si>
  <si>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</si>
  <si>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</si>
  <si>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</si>
  <si>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</si>
  <si>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</si>
  <si>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</si>
  <si>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</si>
  <si>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</si>
  <si>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</si>
  <si>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</si>
  <si>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</si>
  <si>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</si>
  <si>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</si>
  <si>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</si>
  <si>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</si>
  <si>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</si>
  <si>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</si>
  <si>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</si>
  <si>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</si>
  <si>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</si>
  <si>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</si>
  <si>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</si>
  <si>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</si>
  <si>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</si>
  <si>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</si>
  <si>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</si>
  <si>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</si>
  <si>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</si>
  <si>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</si>
  <si>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</si>
  <si>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</si>
  <si>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</si>
  <si>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</si>
  <si>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</si>
  <si>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</si>
  <si>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</si>
  <si>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</si>
  <si>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</si>
  <si>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</si>
  <si>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</si>
  <si>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</si>
  <si>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</si>
  <si>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</si>
  <si>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</si>
  <si>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</si>
  <si>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</si>
  <si>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</si>
  <si>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</si>
  <si>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</si>
  <si>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</si>
  <si>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</si>
  <si>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</si>
  <si>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</si>
  <si>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</si>
  <si>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</si>
  <si>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</si>
  <si>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</si>
  <si>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</si>
  <si>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</si>
  <si>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</si>
  <si>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</si>
  <si>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</si>
  <si>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</si>
  <si>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</si>
  <si>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</si>
  <si>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</si>
  <si>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</si>
  <si>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</si>
  <si>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</si>
  <si>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</si>
  <si>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</si>
  <si>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</si>
  <si>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</si>
  <si>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</si>
  <si>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</si>
  <si>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</si>
  <si>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</si>
  <si>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</si>
  <si>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</si>
  <si>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</si>
  <si>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</si>
  <si>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</si>
  <si>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</si>
  <si>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</si>
  <si>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</si>
  <si>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</si>
  <si>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</si>
  <si>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</si>
  <si>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</si>
  <si>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</si>
  <si>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</si>
  <si>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</si>
  <si>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</si>
  <si>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</si>
  <si>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</si>
  <si>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</si>
  <si>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</si>
  <si>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</si>
  <si>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</si>
  <si>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</si>
  <si>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</si>
  <si>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</si>
  <si>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</si>
  <si>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</si>
  <si>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</si>
  <si>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</si>
  <si>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</si>
  <si>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</si>
  <si>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</si>
  <si>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</si>
  <si>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</si>
  <si>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</si>
  <si>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</si>
  <si>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</si>
  <si>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</si>
  <si>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</si>
  <si>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</si>
  <si>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</si>
  <si>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</si>
  <si>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</si>
  <si>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</si>
  <si>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</si>
  <si>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</si>
  <si>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</si>
  <si>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</si>
  <si>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</si>
  <si>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</si>
  <si>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</si>
  <si>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</si>
  <si>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</si>
  <si>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</si>
  <si>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</si>
  <si>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</si>
  <si>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</si>
  <si>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</si>
  <si>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</si>
  <si>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</si>
  <si>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</si>
  <si>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</si>
  <si>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</si>
  <si>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</si>
  <si>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</si>
  <si>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</si>
  <si>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</si>
  <si>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</si>
  <si>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</si>
  <si>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</si>
  <si>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</si>
  <si>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</si>
  <si>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</si>
  <si>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</si>
  <si>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</si>
  <si>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</si>
  <si>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</si>
  <si>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</si>
  <si>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</si>
  <si>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</si>
  <si>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</si>
  <si>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</si>
  <si>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</si>
  <si>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</si>
  <si>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</si>
  <si>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</si>
  <si>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</si>
  <si>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</si>
  <si>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</si>
  <si>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</si>
  <si>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</si>
  <si>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</si>
  <si>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</si>
  <si>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</si>
  <si>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</si>
  <si>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</si>
  <si>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</si>
  <si>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</si>
  <si>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</si>
  <si>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</si>
  <si>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</si>
  <si>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</si>
  <si>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</si>
  <si>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</si>
  <si>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</si>
  <si>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</si>
  <si>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</si>
  <si>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</si>
  <si>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</si>
  <si>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</si>
  <si>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</si>
  <si>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</si>
  <si>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</si>
  <si>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</si>
  <si>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</si>
  <si>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</si>
  <si>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</si>
  <si>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</si>
  <si>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</si>
  <si>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</si>
  <si>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</si>
  <si>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</si>
  <si>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</si>
  <si>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</si>
  <si>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</si>
  <si>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</si>
  <si>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</si>
  <si>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</si>
  <si>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</si>
  <si>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</si>
  <si>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</si>
  <si>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</si>
  <si>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</si>
  <si>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</si>
  <si>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</si>
  <si>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</si>
  <si>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</si>
  <si>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</si>
  <si>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</si>
  <si>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</si>
  <si>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</si>
  <si>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</si>
  <si>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</si>
  <si>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</si>
  <si>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</si>
  <si>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</si>
  <si>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</si>
  <si>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</si>
  <si>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</si>
  <si>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</si>
  <si>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</si>
  <si>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</si>
  <si>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</si>
  <si>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</si>
  <si>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</si>
  <si>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</si>
  <si>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</si>
  <si>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</si>
  <si>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</si>
  <si>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</si>
  <si>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</si>
  <si>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</si>
  <si>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</si>
  <si>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</si>
  <si>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</si>
  <si>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</si>
  <si>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</si>
  <si>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</si>
  <si>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</si>
  <si>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</si>
  <si>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</si>
  <si>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</si>
  <si>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</si>
  <si>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</si>
  <si>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</si>
  <si>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</si>
  <si>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</si>
  <si>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</si>
  <si>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</si>
  <si>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</si>
  <si>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</si>
  <si>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</si>
  <si>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</si>
  <si>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</si>
  <si>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</si>
  <si>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</si>
  <si>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</si>
  <si>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</si>
  <si>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</si>
  <si>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</si>
  <si>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</si>
  <si>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</si>
  <si>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</si>
  <si>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</si>
  <si>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</si>
  <si>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</si>
  <si>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</si>
  <si>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</si>
  <si>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</si>
  <si>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</si>
  <si>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</si>
  <si>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</si>
  <si>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</si>
  <si>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</si>
  <si>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</si>
  <si>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</si>
  <si>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</si>
  <si>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</si>
  <si>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</si>
  <si>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</si>
  <si>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</si>
  <si>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</si>
  <si>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</si>
  <si>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</si>
  <si>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</si>
  <si>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</si>
  <si>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</si>
  <si>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</si>
  <si>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</si>
  <si>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</si>
  <si>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</si>
  <si>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</si>
  <si>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</si>
  <si>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</si>
  <si>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</si>
  <si>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</si>
  <si>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</si>
  <si>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</si>
  <si>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</si>
  <si>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</si>
  <si>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</si>
  <si>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</si>
  <si>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</si>
  <si>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</si>
  <si>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</si>
  <si>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</si>
  <si>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</si>
  <si>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</si>
  <si>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</si>
  <si>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</si>
  <si>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</si>
  <si>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</si>
  <si>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</si>
  <si>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</si>
  <si>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</si>
  <si>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</si>
  <si>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</si>
  <si>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</si>
  <si>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</si>
  <si>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</si>
  <si>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</si>
  <si>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</si>
  <si>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</si>
  <si>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</si>
  <si>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</si>
  <si>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</si>
  <si>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</si>
  <si>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</si>
  <si>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</si>
  <si>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</si>
  <si>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</si>
  <si>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</si>
  <si>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</si>
  <si>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</si>
  <si>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</si>
  <si>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</si>
  <si>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</si>
  <si>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</si>
  <si>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</si>
  <si>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</si>
  <si>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</si>
  <si>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</si>
  <si>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</si>
  <si>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</si>
  <si>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</si>
  <si>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</si>
  <si>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</si>
  <si>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</si>
  <si>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</si>
  <si>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</si>
  <si>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</si>
  <si>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</si>
  <si>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</si>
  <si>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</si>
  <si>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</si>
  <si>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</si>
  <si>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</si>
  <si>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</si>
  <si>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</si>
  <si>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</si>
  <si>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</si>
  <si>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</si>
  <si>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</si>
  <si>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</si>
  <si>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</si>
  <si>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</si>
  <si>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</si>
  <si>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</si>
  <si>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</si>
  <si>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</si>
  <si>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</si>
  <si>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</si>
  <si>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</si>
  <si>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</si>
  <si>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</si>
  <si>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</si>
  <si>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</si>
  <si>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</si>
  <si>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</si>
  <si>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</si>
  <si>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</si>
  <si>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</si>
  <si>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</si>
  <si>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</si>
  <si>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</si>
  <si>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</si>
  <si>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</si>
  <si>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</si>
  <si>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</si>
  <si>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</si>
  <si>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</si>
  <si>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</si>
  <si>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</si>
  <si>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</si>
  <si>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</si>
  <si>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</si>
  <si>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</si>
  <si>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</si>
  <si>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</si>
  <si>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</si>
  <si>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</si>
  <si>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</si>
  <si>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</si>
  <si>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</si>
  <si>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</si>
  <si>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</si>
  <si>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</si>
  <si>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</si>
  <si>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</si>
  <si>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</si>
  <si>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</si>
  <si>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</si>
  <si>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</si>
  <si>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</si>
  <si>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</si>
  <si>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</si>
  <si>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</si>
  <si>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</si>
  <si>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</si>
  <si>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</si>
  <si>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</si>
  <si>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</si>
  <si>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</si>
  <si>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</si>
  <si>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</si>
  <si>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</si>
  <si>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</si>
  <si>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</si>
  <si>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</si>
  <si>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</si>
  <si>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</si>
  <si>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</si>
  <si>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</si>
  <si>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</si>
  <si>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</si>
  <si>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</si>
  <si>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</si>
  <si>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</si>
  <si>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</si>
  <si>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</si>
  <si>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</si>
  <si>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</si>
  <si>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</si>
  <si>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</si>
  <si>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</si>
  <si>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</si>
  <si>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</si>
  <si>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</si>
  <si>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</si>
  <si>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</si>
  <si>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</si>
  <si>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</si>
  <si>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</si>
  <si>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</si>
  <si>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</si>
  <si>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</si>
  <si>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</si>
  <si>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</si>
  <si>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</si>
  <si>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</si>
  <si>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</si>
  <si>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</si>
  <si>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</si>
  <si>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</si>
  <si>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</si>
  <si>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</si>
  <si>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</si>
  <si>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</si>
  <si>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</si>
  <si>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</si>
  <si>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</si>
  <si>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</si>
  <si>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</si>
  <si>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</si>
  <si>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</si>
  <si>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</si>
  <si>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</si>
  <si>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</si>
  <si>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</si>
  <si>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</si>
  <si>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</si>
  <si>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</si>
  <si>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</si>
  <si>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</si>
  <si>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</si>
  <si>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</si>
  <si>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</si>
  <si>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</si>
  <si>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</si>
  <si>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</si>
  <si>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</si>
  <si>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</si>
  <si>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</si>
  <si>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</si>
  <si>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</si>
  <si>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</si>
  <si>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</si>
  <si>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</si>
  <si>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</si>
  <si>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</si>
  <si>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</si>
  <si>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</si>
  <si>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</si>
  <si>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</si>
  <si>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</si>
  <si>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</si>
  <si>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</si>
  <si>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</si>
  <si>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</si>
  <si>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</si>
  <si>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</si>
  <si>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</si>
  <si>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</si>
  <si>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</si>
  <si>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</si>
  <si>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</si>
  <si>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</si>
  <si>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</si>
  <si>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</si>
  <si>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</si>
  <si>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</si>
  <si>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</si>
  <si>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</si>
  <si>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</si>
  <si>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</si>
  <si>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</si>
  <si>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</si>
  <si>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</si>
  <si>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</si>
  <si>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</si>
  <si>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</si>
  <si>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</si>
  <si>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</si>
  <si>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</si>
  <si>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</si>
  <si>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</si>
  <si>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</si>
  <si>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</si>
  <si>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</si>
  <si>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</si>
  <si>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</si>
  <si>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</si>
  <si>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</si>
  <si>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</si>
  <si>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</si>
  <si>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</si>
  <si>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</si>
  <si>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</si>
  <si>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</si>
  <si>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</si>
  <si>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</si>
  <si>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</si>
  <si>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</si>
  <si>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</si>
  <si>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</si>
  <si>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</si>
  <si>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</si>
  <si>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</si>
  <si>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</si>
  <si>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</si>
  <si>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</si>
  <si>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</si>
  <si>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</si>
  <si>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</si>
  <si>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</si>
  <si>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</si>
  <si>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</si>
  <si>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</si>
  <si>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</si>
  <si>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</si>
  <si>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</si>
  <si>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</si>
  <si>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</si>
  <si>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</si>
  <si>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</si>
  <si>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</si>
  <si>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</si>
  <si>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</si>
  <si>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</si>
  <si>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</si>
  <si>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</si>
  <si>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</si>
  <si>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</si>
  <si>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</si>
  <si>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</si>
  <si>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</si>
  <si>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</si>
  <si>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</si>
  <si>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</si>
  <si>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</si>
  <si>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</si>
  <si>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</si>
  <si>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</si>
  <si>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</si>
  <si>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</si>
  <si>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</si>
  <si>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</si>
  <si>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</si>
  <si>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</si>
  <si>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</si>
  <si>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</si>
  <si>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</si>
  <si>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</si>
  <si>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</si>
  <si>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</si>
  <si>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</si>
  <si>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</si>
  <si>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</si>
  <si>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</si>
  <si>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</si>
  <si>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</si>
  <si>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</si>
  <si>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</si>
  <si>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</si>
  <si>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</si>
  <si>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</si>
  <si>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</si>
  <si>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</si>
  <si>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</si>
  <si>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</si>
  <si>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</si>
  <si>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</si>
  <si>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</si>
  <si>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</si>
  <si>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</si>
  <si>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</si>
  <si>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</si>
  <si>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</si>
  <si>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</si>
  <si>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</si>
  <si>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</si>
  <si>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</si>
  <si>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</si>
  <si>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</si>
  <si>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</si>
  <si>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</si>
  <si>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</si>
  <si>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</si>
  <si>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</si>
  <si>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</si>
  <si>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</si>
  <si>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</si>
  <si>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</si>
  <si>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</si>
  <si>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</si>
  <si>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</si>
  <si>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</si>
  <si>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</si>
  <si>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</si>
  <si>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</si>
  <si>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</si>
  <si>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</si>
  <si>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</si>
  <si>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</si>
  <si>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</si>
  <si>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</si>
  <si>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</si>
  <si>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</si>
  <si>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</si>
  <si>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</si>
  <si>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</si>
  <si>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</si>
  <si>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</si>
  <si>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</si>
  <si>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</si>
  <si>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</si>
  <si>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</si>
  <si>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</si>
  <si>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</si>
  <si>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</si>
  <si>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</si>
  <si>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</si>
  <si>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</si>
  <si>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</si>
  <si>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</si>
  <si>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</si>
  <si>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</si>
  <si>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</si>
  <si>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</si>
  <si>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</si>
  <si>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</si>
  <si>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</si>
  <si>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</si>
  <si>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</si>
  <si>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</si>
  <si>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</si>
  <si>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</si>
  <si>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</si>
  <si>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</si>
  <si>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</si>
  <si>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</si>
  <si>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</si>
  <si>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</si>
  <si>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</si>
  <si>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</si>
  <si>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</si>
  <si>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</si>
  <si>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</si>
  <si>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</si>
  <si>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</si>
  <si>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</si>
  <si>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</si>
  <si>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</si>
  <si>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</si>
  <si>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</si>
  <si>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</si>
  <si>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</si>
  <si>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</si>
  <si>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</si>
  <si>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</si>
  <si>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</si>
  <si>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</si>
  <si>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</si>
  <si>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</si>
  <si>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</si>
  <si>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</si>
  <si>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</si>
  <si>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</si>
  <si>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</si>
  <si>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</si>
  <si>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</si>
  <si>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</si>
  <si>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</si>
  <si>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</si>
  <si>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</si>
  <si>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</si>
  <si>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</si>
  <si>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</si>
  <si>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</si>
  <si>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</si>
  <si>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</si>
  <si>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</si>
  <si>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</si>
  <si>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</si>
  <si>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</si>
  <si>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</si>
  <si>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</si>
  <si>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</si>
  <si>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</si>
  <si>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</si>
  <si>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</si>
  <si>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</si>
  <si>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</si>
  <si>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</si>
  <si>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</si>
  <si>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</si>
  <si>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</si>
  <si>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</si>
  <si>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</si>
  <si>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</si>
  <si>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</si>
  <si>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</si>
  <si>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</si>
  <si>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</si>
  <si>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</si>
  <si>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</si>
  <si>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</si>
  <si>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</si>
  <si>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</si>
  <si>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</si>
  <si>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</si>
  <si>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</si>
  <si>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</si>
  <si>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</si>
  <si>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</si>
  <si>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</si>
  <si>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</si>
  <si>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</si>
  <si>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</si>
  <si>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</si>
  <si>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</si>
  <si>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</si>
  <si>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</si>
  <si>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</si>
  <si>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</si>
  <si>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</si>
  <si>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</si>
  <si>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</si>
  <si>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</si>
  <si>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</si>
  <si>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</si>
  <si>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</si>
  <si>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</si>
  <si>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</si>
  <si>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</si>
  <si>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</si>
  <si>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</si>
  <si>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</si>
  <si>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</si>
  <si>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</si>
  <si>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</si>
  <si>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</si>
  <si>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</si>
  <si>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</si>
  <si>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</si>
  <si>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</si>
  <si>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</si>
  <si>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</si>
  <si>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</si>
  <si>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</si>
  <si>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</si>
  <si>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</si>
  <si>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</si>
  <si>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</si>
  <si>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</si>
  <si>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</si>
  <si>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</si>
  <si>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</si>
  <si>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</si>
  <si>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</si>
  <si>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</si>
  <si>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</si>
  <si>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</si>
  <si>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</si>
  <si>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</si>
  <si>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</si>
  <si>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</si>
  <si>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</si>
  <si>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</si>
  <si>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</si>
  <si>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</si>
  <si>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</si>
  <si>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</si>
  <si>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</si>
  <si>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</si>
  <si>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</si>
  <si>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</si>
  <si>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</si>
  <si>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</si>
  <si>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</si>
  <si>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</si>
  <si>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</si>
  <si>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</si>
  <si>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</si>
  <si>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</si>
  <si>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</si>
  <si>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</si>
  <si>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</si>
  <si>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</si>
  <si>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</si>
  <si>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</si>
  <si>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</si>
  <si>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</si>
  <si>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</si>
  <si>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</si>
  <si>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</si>
  <si>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</si>
  <si>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</si>
  <si>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</si>
  <si>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</si>
  <si>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</si>
  <si>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</si>
  <si>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</si>
  <si>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</si>
  <si>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</si>
  <si>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</si>
  <si>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</si>
  <si>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</si>
  <si>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</si>
  <si>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</si>
  <si>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</si>
  <si>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</si>
  <si>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</si>
  <si>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</si>
  <si>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</si>
  <si>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</si>
  <si>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</si>
  <si>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</si>
  <si>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</si>
  <si>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</si>
  <si>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</si>
  <si>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</si>
  <si>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</si>
  <si>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</si>
  <si>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</si>
  <si>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</si>
  <si>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</si>
  <si>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</si>
  <si>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</si>
  <si>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</si>
  <si>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</si>
  <si>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</si>
  <si>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</si>
  <si>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</si>
  <si>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</si>
  <si>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</si>
  <si>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</si>
  <si>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</si>
  <si>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</si>
  <si>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</si>
  <si>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</si>
  <si>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</si>
  <si>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</si>
  <si>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</si>
  <si>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</si>
  <si>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</si>
  <si>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</si>
  <si>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</si>
  <si>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</si>
  <si>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</si>
  <si>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</si>
  <si>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</si>
  <si>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</si>
  <si>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</si>
  <si>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</si>
  <si>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</si>
  <si>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</si>
  <si>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</si>
  <si>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</si>
  <si>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</si>
  <si>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</si>
  <si>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</si>
  <si>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</si>
  <si>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</si>
  <si>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</si>
  <si>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</si>
  <si>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</si>
  <si>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</si>
  <si>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</si>
  <si>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</si>
  <si>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</si>
  <si>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</si>
  <si>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</si>
  <si>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</si>
  <si>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</si>
  <si>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</si>
  <si>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</si>
  <si>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</si>
  <si>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</si>
  <si>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</si>
  <si>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</si>
  <si>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</si>
  <si>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</si>
  <si>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</si>
  <si>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</si>
  <si>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</si>
  <si>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</si>
  <si>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</si>
  <si>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</si>
  <si>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</si>
  <si>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</si>
  <si>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</si>
  <si>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</si>
  <si>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</si>
  <si>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</si>
  <si>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</si>
  <si>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</si>
  <si>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</si>
  <si>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</si>
  <si>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</si>
  <si>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</si>
  <si>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</si>
  <si>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</si>
  <si>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</si>
  <si>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</si>
  <si>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</si>
  <si>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</si>
  <si>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</si>
  <si>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</si>
  <si>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</si>
  <si>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</si>
  <si>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</si>
  <si>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</si>
  <si>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</si>
  <si>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</si>
  <si>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</si>
  <si>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</si>
  <si>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</si>
  <si>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</si>
  <si>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</si>
  <si>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</si>
  <si>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</si>
  <si>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</si>
  <si>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</si>
  <si>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</si>
  <si>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</si>
  <si>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</si>
  <si>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</si>
  <si>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</si>
  <si>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</si>
  <si>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</si>
  <si>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</si>
  <si>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</si>
  <si>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</si>
  <si>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</si>
  <si>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</si>
  <si>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</si>
  <si>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</si>
  <si>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</si>
  <si>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</si>
  <si>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</si>
  <si>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</si>
  <si>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</si>
  <si>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</si>
  <si>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</si>
  <si>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</si>
  <si>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</si>
  <si>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</si>
  <si>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</si>
  <si>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</si>
  <si>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</si>
  <si>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</si>
  <si>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</si>
  <si>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</si>
  <si>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</si>
  <si>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</si>
  <si>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</si>
  <si>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</si>
  <si>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</si>
  <si>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</si>
  <si>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</si>
  <si>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</si>
  <si>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</si>
  <si>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</si>
  <si>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</si>
  <si>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</si>
  <si>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</si>
  <si>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</si>
  <si>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</si>
  <si>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</si>
  <si>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</si>
  <si>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</si>
  <si>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</si>
  <si>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</si>
  <si>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</si>
  <si>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</si>
  <si>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</si>
  <si>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</si>
  <si>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</si>
  <si>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</si>
  <si>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</si>
  <si>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</si>
  <si>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</si>
  <si>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</si>
  <si>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</si>
  <si>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</si>
  <si>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</si>
  <si>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</si>
  <si>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</si>
  <si>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</si>
  <si>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</si>
  <si>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</si>
  <si>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</si>
  <si>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</si>
  <si>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</si>
  <si>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</si>
  <si>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</si>
  <si>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</si>
  <si>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</si>
  <si>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</si>
  <si>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</si>
  <si>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</si>
  <si>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</si>
  <si>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</si>
  <si>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</si>
  <si>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</si>
  <si>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</si>
  <si>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</si>
  <si>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</si>
  <si>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</si>
  <si>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</si>
  <si>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</si>
  <si>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</si>
  <si>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</si>
  <si>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</si>
  <si>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</si>
  <si>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</si>
  <si>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</si>
  <si>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</si>
  <si>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</si>
  <si>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</si>
  <si>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</si>
  <si>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</si>
  <si>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</si>
  <si>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</si>
  <si>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</si>
  <si>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</si>
  <si>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</si>
  <si>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</si>
  <si>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</si>
  <si>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</si>
  <si>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</si>
  <si>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</si>
  <si>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</si>
  <si>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</si>
  <si>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</si>
  <si>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</si>
  <si>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</si>
  <si>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</si>
  <si>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</si>
  <si>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</si>
  <si>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</si>
  <si>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</si>
  <si>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</si>
  <si>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</si>
  <si>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</si>
  <si>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</si>
  <si>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</si>
  <si>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</si>
  <si>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</si>
  <si>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</si>
  <si>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</si>
  <si>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</si>
  <si>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</si>
  <si>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</si>
  <si>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</si>
  <si>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</si>
  <si>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</si>
  <si>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</si>
  <si>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</si>
  <si>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</si>
  <si>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</si>
  <si>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</si>
  <si>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</si>
  <si>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</si>
  <si>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</si>
  <si>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</si>
  <si>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</si>
  <si>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</si>
  <si>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</si>
  <si>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</si>
  <si>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</si>
  <si>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</si>
  <si>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</si>
  <si>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</si>
  <si>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</si>
  <si>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</si>
  <si>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</si>
  <si>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</si>
  <si>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</si>
  <si>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</si>
  <si>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</si>
  <si>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</si>
  <si>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</si>
  <si>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</si>
  <si>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</si>
  <si>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</si>
  <si>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</si>
  <si>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</si>
  <si>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</si>
  <si>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</si>
  <si>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</si>
  <si>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</si>
  <si>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</si>
  <si>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</si>
  <si>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</si>
  <si>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</si>
  <si>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</si>
  <si>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</si>
  <si>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</si>
  <si>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</si>
  <si>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</si>
  <si>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</si>
  <si>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</si>
  <si>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</si>
  <si>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</si>
  <si>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</si>
  <si>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</si>
  <si>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</si>
  <si>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</si>
  <si>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</si>
  <si>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</si>
  <si>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</si>
  <si>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</si>
  <si>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</si>
  <si>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</si>
  <si>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</si>
  <si>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</si>
  <si>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</si>
  <si>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</si>
  <si>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</si>
  <si>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</si>
  <si>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</si>
  <si>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</si>
  <si>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</si>
  <si>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</si>
  <si>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</si>
  <si>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</si>
  <si>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</si>
  <si>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</si>
  <si>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</si>
  <si>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</si>
  <si>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</si>
  <si>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</si>
  <si>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</si>
  <si>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</si>
  <si>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</si>
  <si>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</si>
  <si>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</si>
  <si>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</si>
  <si>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</si>
  <si>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</si>
  <si>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</si>
  <si>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</si>
  <si>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</si>
  <si>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</si>
  <si>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</si>
  <si>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</si>
  <si>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</si>
  <si>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</si>
  <si>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</si>
  <si>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</si>
  <si>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</si>
  <si>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</si>
  <si>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</si>
  <si>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</si>
  <si>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</si>
  <si>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</si>
  <si>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</si>
  <si>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</si>
  <si>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</si>
  <si>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</si>
  <si>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</si>
  <si>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</si>
  <si>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</si>
  <si>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</si>
  <si>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</si>
  <si>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</si>
  <si>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</si>
  <si>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</si>
  <si>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</si>
  <si>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</si>
  <si>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</si>
  <si>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</si>
  <si>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</si>
  <si>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</si>
  <si>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</si>
  <si>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</si>
  <si>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</si>
  <si>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</si>
  <si>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</si>
  <si>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</si>
  <si>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</si>
  <si>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</si>
  <si>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</si>
  <si>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</si>
  <si>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</si>
  <si>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</si>
  <si>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</si>
  <si>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</si>
  <si>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</si>
  <si>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</si>
  <si>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</si>
  <si>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</si>
  <si>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</si>
  <si>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</si>
  <si>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</si>
  <si>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</si>
  <si>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</si>
  <si>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</si>
  <si>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</si>
  <si>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</si>
  <si>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</si>
  <si>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</si>
  <si>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</si>
  <si>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</si>
  <si>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</si>
  <si>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</si>
  <si>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</si>
  <si>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</si>
  <si>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</si>
  <si>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</si>
  <si>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</si>
  <si>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</si>
  <si>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</si>
  <si>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</si>
  <si>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</si>
  <si>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</si>
  <si>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</si>
  <si>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</si>
  <si>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</si>
  <si>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</si>
  <si>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</si>
  <si>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</si>
  <si>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</si>
  <si>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</si>
  <si>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</si>
  <si>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</si>
  <si>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</si>
  <si>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</si>
  <si>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</si>
  <si>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</si>
  <si>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</si>
  <si>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</si>
  <si>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</si>
  <si>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</si>
  <si>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</si>
  <si>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</si>
  <si>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</si>
  <si>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</si>
  <si>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</si>
  <si>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</si>
  <si>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</si>
  <si>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</si>
  <si>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</si>
  <si>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</si>
  <si>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</si>
  <si>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</si>
  <si>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</si>
  <si>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</si>
  <si>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</si>
  <si>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</si>
  <si>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</si>
  <si>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</si>
  <si>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</si>
  <si>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</si>
  <si>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</si>
  <si>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</si>
  <si>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</si>
  <si>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</si>
  <si>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</si>
  <si>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</si>
  <si>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</si>
  <si>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</si>
  <si>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</si>
  <si>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</si>
  <si>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</si>
  <si>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</si>
  <si>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</si>
  <si>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</si>
  <si>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</si>
  <si>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</si>
  <si>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</si>
  <si>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</si>
  <si>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</si>
  <si>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</si>
  <si>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</si>
  <si>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</si>
  <si>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</si>
  <si>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</si>
  <si>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</si>
  <si>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</si>
  <si>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</si>
  <si>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</si>
  <si>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</si>
  <si>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</si>
  <si>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</si>
  <si>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</si>
  <si>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</si>
  <si>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</si>
  <si>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</si>
  <si>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</si>
  <si>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</si>
  <si>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</si>
  <si>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</si>
  <si>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</si>
  <si>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</si>
  <si>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</si>
  <si>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</si>
  <si>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</si>
  <si>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</si>
  <si>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</si>
  <si>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</si>
  <si>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</si>
  <si>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</si>
  <si>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</si>
  <si>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</si>
  <si>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</si>
  <si>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</si>
  <si>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</si>
  <si>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</si>
  <si>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</si>
  <si>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</si>
  <si>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</si>
  <si>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</si>
  <si>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</si>
  <si>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</si>
  <si>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</si>
  <si>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</si>
  <si>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</si>
  <si>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</si>
  <si>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</si>
  <si>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</si>
  <si>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</si>
  <si>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</si>
  <si>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</si>
  <si>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</si>
  <si>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</si>
  <si>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</si>
  <si>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</si>
  <si>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</si>
  <si>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</si>
  <si>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</si>
  <si>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</si>
  <si>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</si>
  <si>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</si>
  <si>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</si>
  <si>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</si>
  <si>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</si>
  <si>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</si>
  <si>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</si>
  <si>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</si>
  <si>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</si>
  <si>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</si>
  <si>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</si>
  <si>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</si>
  <si>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</si>
  <si>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</si>
  <si>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</si>
  <si>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</si>
  <si>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</si>
  <si>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</si>
  <si>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</si>
  <si>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</si>
  <si>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</si>
  <si>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</si>
  <si>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</si>
  <si>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</si>
  <si>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</si>
  <si>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</si>
  <si>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</si>
  <si>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</si>
  <si>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</si>
  <si>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</si>
  <si>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</si>
  <si>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</si>
  <si>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</si>
  <si>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</si>
  <si>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</si>
  <si>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</si>
  <si>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</si>
  <si>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</si>
  <si>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</si>
  <si>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</si>
  <si>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</si>
  <si>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</si>
  <si>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</si>
  <si>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</si>
  <si>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</si>
  <si>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</si>
  <si>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</si>
  <si>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</si>
  <si>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</si>
  <si>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</si>
  <si>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</si>
  <si>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</si>
  <si>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</si>
  <si>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</si>
  <si>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</si>
  <si>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</si>
  <si>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</si>
  <si>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</si>
  <si>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</si>
  <si>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</si>
  <si>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</si>
  <si>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</si>
  <si>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</si>
  <si>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</si>
  <si>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</si>
  <si>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</si>
  <si>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</si>
  <si>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</si>
  <si>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</si>
  <si>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</si>
  <si>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</si>
  <si>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</si>
  <si>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</si>
  <si>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</si>
  <si>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</si>
  <si>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</si>
  <si>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</si>
  <si>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</si>
  <si>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</si>
  <si>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</si>
  <si>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</si>
  <si>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</si>
  <si>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</si>
  <si>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</si>
  <si>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</si>
  <si>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</si>
  <si>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</si>
  <si>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</si>
  <si>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</si>
  <si>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</si>
  <si>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</si>
  <si>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</si>
  <si>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</si>
  <si>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</si>
  <si>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</si>
  <si>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</si>
  <si>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</si>
  <si>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</si>
  <si>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</si>
  <si>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</si>
  <si>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</si>
  <si>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</si>
  <si>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</si>
  <si>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</si>
  <si>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</si>
  <si>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</si>
  <si>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</si>
  <si>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</si>
  <si>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</si>
  <si>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</si>
  <si>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</si>
  <si>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</si>
  <si>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</si>
  <si>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</si>
  <si>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</si>
  <si>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</si>
  <si>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</si>
  <si>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</si>
  <si>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</si>
  <si>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</si>
  <si>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</si>
  <si>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</si>
  <si>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</si>
  <si>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</si>
  <si>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</si>
  <si>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</si>
  <si>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</si>
  <si>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</si>
  <si>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</si>
  <si>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</si>
  <si>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</si>
  <si>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</si>
  <si>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</si>
  <si>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</si>
  <si>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</si>
  <si>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</si>
  <si>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</si>
  <si>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</si>
  <si>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</si>
  <si>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</si>
  <si>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</si>
  <si>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</si>
  <si>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</si>
  <si>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</si>
  <si>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</si>
  <si>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</si>
  <si>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</si>
  <si>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</si>
  <si>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</si>
  <si>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</si>
  <si>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</si>
  <si>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</si>
  <si>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</si>
  <si>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</si>
  <si>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</si>
  <si>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</si>
  <si>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</si>
  <si>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</si>
  <si>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</si>
  <si>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</si>
  <si>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</si>
  <si>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</si>
  <si>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</si>
  <si>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</si>
  <si>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</si>
  <si>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</si>
  <si>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</si>
  <si>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</si>
  <si>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</si>
  <si>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</si>
  <si>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</si>
  <si>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</si>
  <si>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</si>
  <si>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</si>
  <si>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</si>
  <si>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</si>
  <si>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</si>
  <si>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</si>
  <si>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</si>
  <si>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</si>
  <si>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</si>
  <si>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</si>
  <si>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</si>
  <si>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</si>
  <si>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</si>
  <si>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</si>
  <si>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</si>
  <si>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</si>
  <si>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</si>
  <si>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</si>
  <si>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</si>
  <si>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</si>
  <si>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</si>
  <si>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</si>
  <si>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</si>
  <si>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</si>
  <si>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</si>
  <si>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</si>
  <si>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</si>
  <si>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</si>
  <si>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</si>
  <si>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</si>
  <si>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</si>
  <si>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</si>
  <si>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</si>
  <si>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</si>
  <si>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</si>
  <si>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</si>
  <si>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</si>
  <si>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</si>
  <si>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</si>
  <si>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</si>
  <si>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</si>
  <si>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</si>
  <si>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</si>
  <si>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</si>
  <si>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</si>
  <si>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</si>
  <si>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</si>
  <si>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</si>
  <si>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</si>
  <si>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</si>
  <si>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</si>
  <si>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</si>
  <si>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</si>
  <si>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</si>
  <si>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</si>
  <si>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</si>
  <si>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</si>
  <si>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</si>
  <si>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</si>
  <si>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</si>
  <si>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</si>
  <si>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</si>
  <si>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</si>
  <si>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</si>
  <si>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</si>
  <si>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</si>
  <si>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</si>
  <si>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</si>
  <si>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</si>
  <si>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</si>
  <si>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</si>
  <si>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</si>
  <si>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</si>
  <si>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</si>
  <si>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</si>
  <si>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</si>
  <si>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</si>
  <si>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</si>
  <si>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</si>
  <si>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</si>
  <si>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</si>
  <si>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</si>
  <si>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</si>
  <si>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</si>
  <si>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</si>
  <si>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</si>
  <si>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</si>
  <si>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</si>
  <si>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</si>
  <si>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</si>
  <si>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</si>
  <si>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</si>
  <si>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</si>
  <si>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</si>
  <si>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</si>
  <si>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</si>
  <si>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</si>
  <si>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</si>
  <si>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</si>
  <si>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</si>
  <si>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</si>
  <si>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</si>
  <si>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</si>
  <si>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</si>
  <si>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</si>
  <si>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</si>
  <si>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</si>
  <si>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</si>
  <si>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</si>
  <si>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</si>
  <si>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</si>
  <si>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</si>
  <si>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</si>
  <si>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</si>
  <si>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</si>
  <si>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</si>
  <si>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</si>
  <si>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</si>
  <si>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</si>
  <si>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</si>
  <si>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</si>
  <si>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</si>
  <si>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</si>
  <si>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</si>
  <si>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</si>
  <si>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</si>
  <si>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</si>
  <si>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</si>
  <si>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</si>
  <si>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</si>
  <si>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</si>
  <si>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</si>
  <si>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</si>
  <si>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</si>
  <si>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</si>
  <si>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</si>
  <si>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</si>
  <si>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</si>
  <si>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</si>
  <si>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</si>
  <si>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</si>
  <si>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</si>
  <si>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</si>
  <si>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</si>
  <si>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</si>
  <si>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</si>
  <si>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</si>
  <si>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</si>
  <si>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</si>
  <si>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</si>
  <si>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</si>
  <si>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</si>
  <si>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</si>
  <si>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</si>
  <si>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</si>
  <si>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</si>
  <si>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</si>
  <si>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</si>
  <si>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</si>
  <si>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</si>
  <si>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</si>
  <si>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</si>
  <si>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</si>
  <si>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</si>
  <si>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</si>
  <si>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</si>
  <si>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</si>
  <si>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</si>
  <si>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</si>
  <si>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</si>
  <si>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</si>
  <si>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</si>
  <si>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</si>
  <si>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</si>
  <si>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</si>
  <si>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</si>
  <si>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</si>
  <si>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</si>
  <si>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</si>
  <si>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</si>
  <si>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</si>
  <si>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</si>
  <si>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</si>
  <si>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</si>
  <si>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</si>
  <si>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</si>
  <si>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</si>
  <si>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</si>
  <si>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</si>
  <si>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</si>
  <si>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</si>
  <si>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</si>
  <si>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</si>
  <si>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</si>
  <si>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</si>
  <si>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</si>
  <si>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</si>
  <si>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</si>
  <si>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</si>
  <si>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</si>
  <si>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</si>
  <si>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</si>
  <si>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</si>
  <si>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</si>
  <si>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</si>
  <si>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</si>
  <si>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</si>
  <si>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</si>
  <si>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</si>
  <si>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</si>
  <si>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</si>
  <si>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</si>
  <si>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</si>
  <si>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</si>
  <si>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</si>
  <si>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</si>
  <si>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</si>
  <si>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</si>
  <si>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</si>
  <si>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</si>
  <si>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</si>
  <si>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</si>
  <si>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</si>
  <si>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</si>
  <si>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</si>
  <si>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</si>
  <si>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</si>
  <si>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</si>
  <si>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</si>
  <si>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</si>
  <si>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</si>
  <si>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</si>
  <si>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</si>
  <si>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</si>
  <si>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</si>
  <si>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</si>
  <si>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</si>
  <si>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</si>
  <si>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</si>
  <si>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</si>
  <si>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</si>
  <si>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</si>
  <si>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</si>
  <si>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</si>
  <si>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</si>
  <si>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</si>
  <si>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</si>
  <si>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</si>
  <si>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</si>
  <si>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</si>
  <si>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</si>
  <si>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</si>
  <si>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</si>
  <si>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</si>
  <si>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</si>
  <si>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</si>
  <si>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</si>
  <si>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</si>
  <si>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</si>
  <si>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</si>
  <si>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</si>
  <si>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</si>
  <si>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</si>
  <si>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</si>
  <si>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</si>
  <si>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</si>
  <si>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</si>
  <si>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</si>
  <si>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</si>
  <si>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</si>
  <si>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</si>
  <si>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</si>
  <si>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</si>
  <si>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</si>
  <si>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</si>
  <si>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</si>
  <si>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</si>
  <si>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</si>
  <si>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</si>
  <si>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</si>
  <si>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</si>
  <si>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</si>
  <si>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</si>
  <si>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</si>
  <si>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</si>
  <si>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</si>
  <si>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</si>
  <si>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</si>
  <si>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</si>
  <si>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</si>
  <si>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</si>
  <si>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</si>
  <si>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</si>
  <si>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</si>
  <si>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</si>
  <si>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</si>
  <si>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</si>
  <si>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</si>
  <si>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</si>
  <si>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</si>
  <si>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</si>
  <si>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</si>
  <si>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</si>
  <si>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</si>
  <si>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</si>
  <si>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</si>
  <si>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</si>
  <si>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</si>
  <si>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</si>
  <si>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</si>
  <si>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</si>
  <si>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</si>
  <si>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</si>
  <si>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</si>
  <si>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</si>
  <si>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</si>
  <si>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</si>
  <si>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</si>
  <si>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</si>
  <si>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</si>
  <si>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</si>
  <si>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</si>
  <si>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</si>
  <si>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</si>
  <si>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</si>
  <si>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</si>
  <si>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</si>
  <si>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</si>
  <si>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</si>
  <si>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</si>
  <si>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</si>
  <si>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</si>
  <si>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</si>
  <si>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</si>
  <si>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</si>
  <si>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</si>
  <si>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</si>
  <si>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</si>
  <si>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</si>
  <si>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</si>
  <si>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</si>
  <si>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</si>
  <si>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</si>
  <si>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</si>
  <si>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</si>
  <si>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</si>
  <si>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</si>
  <si>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</si>
  <si>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</si>
  <si>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</si>
  <si>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</si>
  <si>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</si>
  <si>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</si>
  <si>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</si>
  <si>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</si>
  <si>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</si>
  <si>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</si>
  <si>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</si>
  <si>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</si>
  <si>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</si>
  <si>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</si>
  <si>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</si>
  <si>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</si>
  <si>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</si>
  <si>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When Revealed: Reduce each player's threat to 0. Reveal X cards from the encounter deck, where X is one less than the number of players in the game, and add them to the staging area.</t>
  </si>
  <si>
    <t>51223bd0-ffd1-11df-a976-0801213c9019</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</si>
  <si>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</si>
  <si>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</si>
  <si>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</si>
  <si>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</si>
  <si>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</si>
  <si>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</si>
  <si>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</si>
  <si>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</si>
  <si>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</si>
  <si>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</si>
  <si>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</si>
  <si>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</si>
  <si>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</si>
  <si>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</si>
  <si>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</si>
  <si>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</si>
  <si>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</si>
  <si>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</si>
  <si>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</si>
  <si>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</si>
  <si>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</si>
  <si>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</si>
  <si>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</si>
  <si>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</si>
  <si>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</si>
  <si>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</si>
  <si>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</si>
  <si>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</si>
  <si>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</si>
  <si>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</si>
  <si>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</si>
  <si>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</si>
  <si>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</si>
  <si>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</si>
  <si>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</si>
  <si>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</si>
  <si>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</si>
  <si>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</si>
  <si>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</si>
  <si>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</si>
  <si>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</si>
  <si>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</si>
  <si>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</si>
  <si>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</si>
  <si>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</si>
  <si>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</si>
  <si>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</si>
  <si>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</si>
  <si>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</si>
  <si>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</si>
  <si>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</si>
  <si>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</si>
  <si>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</si>
  <si>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</si>
  <si>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</si>
  <si>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</si>
  <si>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</si>
  <si>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</si>
  <si>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</si>
  <si>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</si>
  <si>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</si>
  <si>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</si>
  <si>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</si>
  <si>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</si>
  <si>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</si>
  <si>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</si>
  <si>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</si>
  <si>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</si>
  <si>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</si>
  <si>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</si>
  <si>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</si>
  <si>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</si>
  <si>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</si>
  <si>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</si>
  <si>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</si>
  <si>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</si>
  <si>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</si>
  <si>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</si>
  <si>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</si>
  <si>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</si>
  <si>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</si>
  <si>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</si>
  <si>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</si>
  <si>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</si>
  <si>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</si>
  <si>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</si>
  <si>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</si>
  <si>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</si>
  <si>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</si>
  <si>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</si>
  <si>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</si>
  <si>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</si>
  <si>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</si>
  <si>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</si>
  <si>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</si>
  <si>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</si>
  <si>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</si>
  <si>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</si>
  <si>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</si>
  <si>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</si>
  <si>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</si>
  <si>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</si>
  <si>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</si>
  <si>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</si>
  <si>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</si>
  <si>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</si>
  <si>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</si>
  <si>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</si>
  <si>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</si>
  <si>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</si>
  <si>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</si>
  <si>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</si>
  <si>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</si>
  <si>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</si>
  <si>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</si>
  <si>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</si>
  <si>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</si>
  <si>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</si>
  <si>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</si>
  <si>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</si>
  <si>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</si>
  <si>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</si>
  <si>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</si>
  <si>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</si>
  <si>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</si>
  <si>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</si>
  <si>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</si>
  <si>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</si>
  <si>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</si>
  <si>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</si>
  <si>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</si>
  <si>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</si>
  <si>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</si>
  <si>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</si>
  <si>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</si>
  <si>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</si>
  <si>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</si>
  <si>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</si>
  <si>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</si>
  <si>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</si>
  <si>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</si>
  <si>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</si>
  <si>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</si>
  <si>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</si>
  <si>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</si>
  <si>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</si>
  <si>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</si>
  <si>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</si>
  <si>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</si>
  <si>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</si>
  <si>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</si>
  <si>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</si>
  <si>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</si>
  <si>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</si>
  <si>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</si>
  <si>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</si>
  <si>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</si>
  <si>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</si>
  <si>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</si>
  <si>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</si>
  <si>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</si>
  <si>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</si>
  <si>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</si>
  <si>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</si>
  <si>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</si>
  <si>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</si>
  <si>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</si>
  <si>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</si>
  <si>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</si>
  <si>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</si>
  <si>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</si>
  <si>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</si>
  <si>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</si>
  <si>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</si>
  <si>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</si>
  <si>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</si>
  <si>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</si>
  <si>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</si>
  <si>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</si>
  <si>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</si>
  <si>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</si>
  <si>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</si>
  <si>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</si>
  <si>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</si>
  <si>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</si>
  <si>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</si>
  <si>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</si>
  <si>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</si>
  <si>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</si>
  <si>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</si>
  <si>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</si>
  <si>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</si>
  <si>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</si>
  <si>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</si>
  <si>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</si>
  <si>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</si>
  <si>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</si>
  <si>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</si>
  <si>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</si>
  <si>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</si>
  <si>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</si>
  <si>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</si>
  <si>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</si>
  <si>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</si>
  <si>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</si>
  <si>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</si>
  <si>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</si>
  <si>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</si>
  <si>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</si>
  <si>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</si>
  <si>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</si>
  <si>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</si>
  <si>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</si>
  <si>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</si>
  <si>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</si>
  <si>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</si>
  <si>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</si>
  <si>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</si>
  <si>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</si>
  <si>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</si>
  <si>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</si>
  <si>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</si>
  <si>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</si>
  <si>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</si>
  <si>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</si>
  <si>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</si>
  <si>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</si>
  <si>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</si>
  <si>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</si>
  <si>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</si>
  <si>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</si>
  <si>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</si>
  <si>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</si>
  <si>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</si>
  <si>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</si>
  <si>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</si>
  <si>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</si>
  <si>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</si>
  <si>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</si>
  <si>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</si>
  <si>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</si>
  <si>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</si>
  <si>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</si>
  <si>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</si>
  <si>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</si>
  <si>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</si>
  <si>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</si>
  <si>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</si>
  <si>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</si>
  <si>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</si>
  <si>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</si>
  <si>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</si>
  <si>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</si>
  <si>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</si>
  <si>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</si>
  <si>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</si>
  <si>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</si>
  <si>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</si>
  <si>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</si>
  <si>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</si>
  <si>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</si>
  <si>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</si>
  <si>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</si>
  <si>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</si>
  <si>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</si>
  <si>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</si>
  <si>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</si>
  <si>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</si>
  <si>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</si>
  <si>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</si>
  <si>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</si>
  <si>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</si>
  <si>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</si>
  <si>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</si>
  <si>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</si>
  <si>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</si>
  <si>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</si>
  <si>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</si>
  <si>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</si>
  <si>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</si>
  <si>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</si>
  <si>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</si>
  <si>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</si>
  <si>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</si>
  <si>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</si>
  <si>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</si>
  <si>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</si>
  <si>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</si>
  <si>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</si>
  <si>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</si>
  <si>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</si>
  <si>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</si>
  <si>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</si>
  <si>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</si>
  <si>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</si>
  <si>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</si>
  <si>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</si>
  <si>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</si>
  <si>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</si>
  <si>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</si>
  <si>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</si>
  <si>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</si>
  <si>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</si>
  <si>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</si>
  <si>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</si>
  <si>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</si>
  <si>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</si>
  <si>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</si>
  <si>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</si>
  <si>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</si>
  <si>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</si>
  <si>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</si>
  <si>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</si>
  <si>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</si>
  <si>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</si>
  <si>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</si>
  <si>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</si>
  <si>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</si>
  <si>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</si>
  <si>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</si>
  <si>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</si>
  <si>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</si>
  <si>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</si>
  <si>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</si>
  <si>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</si>
  <si>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</si>
  <si>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</si>
  <si>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</si>
  <si>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</si>
  <si>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</si>
  <si>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</si>
  <si>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</si>
  <si>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</si>
  <si>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</si>
  <si>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</si>
  <si>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</si>
  <si>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</si>
  <si>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</si>
  <si>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</si>
  <si>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</si>
  <si>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</si>
  <si>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</si>
  <si>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</si>
  <si>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</si>
  <si>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</si>
  <si>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</si>
  <si>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</si>
  <si>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</si>
  <si>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</si>
  <si>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</si>
  <si>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</si>
  <si>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</si>
  <si>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</si>
  <si>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</si>
  <si>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</si>
  <si>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</si>
  <si>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</si>
  <si>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</si>
  <si>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</si>
  <si>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</si>
  <si>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</si>
  <si>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</si>
  <si>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</si>
  <si>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</si>
  <si>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</si>
  <si>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</si>
  <si>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</si>
  <si>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</si>
  <si>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</si>
  <si>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</si>
  <si>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</si>
  <si>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</si>
  <si>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</si>
  <si>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</si>
  <si>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</si>
  <si>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</si>
  <si>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</si>
  <si>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</si>
  <si>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</si>
  <si>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</si>
  <si>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</si>
  <si>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</si>
  <si>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</si>
  <si>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</si>
  <si>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</si>
  <si>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</si>
  <si>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</si>
  <si>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</si>
  <si>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</si>
  <si>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</si>
  <si>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</si>
  <si>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</si>
  <si>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</si>
  <si>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</si>
  <si>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</si>
  <si>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</si>
  <si>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</si>
  <si>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</si>
  <si>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</si>
  <si>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</si>
  <si>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</si>
  <si>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</si>
  <si>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</si>
  <si>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</si>
  <si>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</si>
  <si>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</si>
  <si>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</si>
  <si>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</si>
  <si>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</si>
  <si>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</si>
  <si>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</si>
  <si>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</si>
  <si>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</si>
  <si>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</si>
  <si>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</si>
  <si>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</si>
  <si>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</si>
  <si>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</si>
  <si>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</si>
  <si>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</si>
  <si>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</si>
  <si>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</si>
  <si>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</si>
  <si>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</si>
  <si>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</si>
  <si>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</si>
  <si>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</si>
  <si>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</si>
  <si>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</si>
  <si>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</si>
  <si>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</si>
  <si>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</si>
  <si>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</si>
  <si>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</si>
  <si>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</si>
  <si>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</si>
  <si>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</si>
  <si>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</si>
  <si>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</si>
  <si>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</si>
  <si>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</si>
  <si>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</si>
  <si>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</si>
  <si>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</si>
  <si>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</si>
  <si>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</si>
  <si>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</si>
  <si>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</si>
  <si>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</si>
  <si>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</si>
  <si>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</si>
  <si>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</si>
  <si>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</si>
  <si>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</si>
  <si>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</si>
  <si>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</si>
  <si>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</si>
  <si>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</si>
  <si>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</si>
  <si>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</si>
  <si>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</si>
  <si>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</si>
  <si>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</si>
  <si>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</si>
  <si>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</si>
  <si>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</si>
  <si>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</si>
  <si>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</si>
  <si>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</si>
  <si>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</si>
  <si>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</si>
  <si>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</si>
  <si>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</si>
  <si>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</si>
  <si>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</si>
  <si>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</si>
  <si>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</si>
  <si>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</si>
  <si>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</si>
  <si>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</si>
  <si>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</si>
  <si>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</si>
  <si>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</si>
  <si>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</si>
  <si>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</si>
  <si>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</si>
  <si>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</si>
  <si>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</si>
  <si>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</si>
  <si>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</si>
  <si>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</si>
  <si>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</si>
  <si>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</si>
  <si>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</si>
  <si>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</si>
  <si>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</si>
  <si>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</si>
  <si>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</si>
  <si>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</si>
  <si>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</si>
  <si>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</si>
  <si>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</si>
  <si>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</si>
  <si>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</si>
  <si>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</si>
  <si>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</si>
  <si>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</si>
  <si>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</si>
  <si>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</si>
  <si>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</si>
  <si>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</si>
  <si>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</si>
  <si>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</si>
  <si>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</si>
  <si>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</si>
  <si>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</si>
  <si>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</si>
  <si>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</si>
  <si>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</si>
  <si>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</si>
  <si>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</si>
  <si>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</si>
  <si>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</si>
  <si>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</si>
  <si>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</si>
  <si>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</si>
  <si>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</si>
  <si>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</si>
  <si>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</si>
  <si>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</si>
  <si>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</si>
  <si>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</si>
  <si>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</si>
  <si>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</si>
  <si>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</si>
  <si>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</si>
  <si>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</si>
  <si>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</si>
  <si>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</si>
  <si>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</si>
  <si>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</si>
  <si>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</si>
  <si>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</si>
  <si>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</si>
  <si>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</si>
  <si>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</si>
  <si>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</si>
  <si>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</si>
  <si>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</si>
  <si>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</si>
  <si>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</si>
  <si>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</si>
  <si>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</si>
  <si>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</si>
  <si>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</si>
  <si>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</si>
  <si>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</si>
  <si>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</si>
  <si>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</si>
  <si>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</si>
  <si>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</si>
  <si>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</si>
  <si>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</si>
  <si>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</si>
  <si>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</si>
  <si>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</si>
  <si>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</si>
  <si>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</si>
  <si>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</si>
  <si>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</si>
  <si>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</si>
  <si>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</si>
  <si>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</si>
  <si>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</si>
  <si>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</si>
  <si>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</si>
  <si>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</si>
  <si>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</si>
  <si>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</si>
  <si>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</si>
  <si>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</si>
  <si>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</si>
  <si>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</si>
  <si>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</si>
  <si>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</si>
  <si>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</si>
  <si>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</si>
  <si>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</si>
  <si>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</si>
  <si>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</si>
  <si>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</si>
  <si>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</si>
  <si>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</si>
  <si>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</si>
  <si>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</si>
  <si>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</si>
  <si>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</si>
  <si>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</si>
  <si>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</si>
  <si>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</si>
  <si>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</si>
  <si>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</si>
  <si>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</si>
  <si>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</si>
  <si>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</si>
  <si>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</si>
  <si>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</si>
  <si>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</si>
  <si>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</si>
  <si>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</si>
  <si>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</si>
  <si>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</si>
  <si>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</si>
  <si>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</si>
  <si>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</si>
  <si>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</si>
  <si>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</si>
  <si>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</si>
  <si>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</si>
  <si>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</si>
  <si>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</si>
  <si>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</si>
  <si>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</si>
  <si>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</si>
  <si>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</si>
  <si>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</si>
  <si>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</si>
  <si>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</si>
  <si>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</si>
  <si>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</si>
  <si>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</si>
  <si>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</si>
  <si>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</si>
  <si>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</si>
  <si>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</si>
  <si>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</si>
  <si>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</si>
  <si>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</si>
  <si>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</si>
  <si>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</si>
  <si>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</si>
  <si>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</si>
  <si>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</si>
  <si>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</si>
  <si>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</si>
  <si>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</si>
  <si>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</si>
  <si>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</si>
  <si>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</si>
  <si>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</si>
  <si>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</si>
  <si>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</si>
  <si>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</si>
  <si>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</si>
  <si>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</si>
  <si>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</si>
  <si>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</si>
  <si>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</si>
  <si>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</si>
  <si>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</si>
  <si>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</si>
  <si>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</si>
  <si>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</si>
  <si>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</si>
  <si>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</si>
  <si>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</si>
  <si>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</si>
  <si>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</si>
  <si>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</si>
  <si>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</si>
  <si>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</si>
  <si>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</si>
  <si>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</si>
  <si>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</si>
  <si>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</si>
  <si>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</si>
  <si>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</si>
  <si>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</si>
  <si>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</si>
  <si>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</si>
  <si>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</si>
  <si>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</si>
  <si>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</si>
  <si>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</si>
  <si>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</si>
  <si>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</si>
  <si>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</si>
  <si>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</si>
  <si>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</si>
  <si>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</si>
  <si>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</si>
  <si>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</si>
  <si>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</si>
  <si>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</si>
  <si>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</si>
  <si>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</si>
  <si>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</si>
  <si>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</si>
  <si>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</si>
  <si>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</si>
  <si>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</si>
  <si>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</si>
  <si>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</si>
  <si>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</si>
  <si>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</si>
  <si>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</si>
  <si>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</si>
  <si>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</si>
  <si>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</si>
  <si>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</si>
  <si>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</si>
  <si>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</si>
  <si>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</si>
  <si>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</si>
  <si>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</si>
  <si>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</si>
  <si>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</si>
  <si>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</si>
  <si>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</si>
  <si>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</si>
  <si>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</si>
  <si>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</si>
  <si>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</si>
  <si>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</si>
  <si>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</si>
  <si>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</si>
  <si>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</si>
  <si>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</si>
  <si>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</si>
  <si>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</si>
  <si>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</si>
  <si>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</si>
  <si>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</si>
  <si>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</si>
  <si>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</si>
  <si>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</si>
  <si>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</si>
  <si>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</si>
  <si>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</si>
  <si>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</si>
  <si>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</si>
  <si>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</si>
  <si>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</si>
  <si>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</si>
  <si>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</si>
  <si>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</si>
  <si>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</si>
  <si>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</si>
  <si>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</si>
  <si>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</si>
  <si>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</si>
  <si>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</si>
  <si>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</si>
  <si>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</si>
  <si>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</si>
  <si>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</si>
  <si>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</si>
  <si>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</si>
  <si>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</si>
  <si>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</si>
  <si>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</si>
  <si>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</si>
  <si>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</si>
  <si>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</si>
  <si>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</si>
  <si>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</si>
  <si>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</si>
  <si>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</si>
  <si>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</si>
  <si>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</si>
  <si>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</si>
  <si>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</si>
  <si>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</si>
  <si>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</si>
  <si>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</si>
  <si>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</si>
  <si>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</si>
  <si>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</si>
  <si>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</si>
  <si>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</si>
  <si>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</si>
  <si>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</si>
  <si>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</si>
  <si>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</si>
  <si>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</si>
  <si>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</si>
  <si>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</si>
  <si>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</si>
  <si>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</si>
  <si>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</si>
  <si>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</si>
  <si>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</si>
  <si>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</si>
  <si>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</si>
  <si>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</si>
  <si>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</si>
  <si>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</si>
  <si>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</si>
  <si>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</si>
  <si>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</si>
  <si>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</si>
  <si>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</si>
  <si>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</si>
  <si>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</si>
  <si>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</si>
  <si>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</si>
  <si>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</si>
  <si>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</si>
  <si>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</si>
  <si>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</si>
  <si>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</si>
  <si>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</si>
  <si>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</si>
  <si>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</si>
  <si>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</si>
  <si>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</si>
  <si>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</si>
  <si>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</si>
  <si>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</si>
  <si>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</si>
  <si>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</si>
  <si>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</si>
  <si>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</si>
  <si>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</si>
  <si>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</si>
  <si>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</si>
  <si>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</si>
  <si>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</si>
  <si>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</si>
  <si>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</si>
  <si>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</si>
  <si>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</si>
  <si>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</si>
  <si>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</si>
  <si>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</si>
  <si>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</si>
  <si>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</si>
  <si>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</si>
  <si>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</si>
  <si>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</si>
  <si>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</si>
  <si>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</si>
  <si>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</si>
  <si>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</si>
  <si>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</si>
  <si>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</si>
  <si>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</si>
  <si>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</si>
  <si>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</si>
  <si>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</si>
  <si>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</si>
  <si>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</si>
  <si>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</si>
  <si>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</si>
  <si>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</si>
  <si>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</si>
  <si>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</si>
  <si>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</si>
  <si>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</si>
  <si>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</si>
  <si>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</si>
  <si>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</si>
  <si>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</si>
  <si>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</si>
  <si>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</si>
  <si>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</si>
  <si>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</si>
  <si>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</si>
  <si>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</si>
  <si>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</si>
  <si>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</si>
  <si>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</si>
  <si>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</si>
  <si>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</si>
  <si>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</si>
  <si>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</si>
  <si>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</si>
  <si>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</si>
  <si>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</si>
  <si>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</si>
  <si>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</si>
  <si>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</si>
  <si>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</si>
  <si>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</si>
  <si>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</si>
  <si>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</si>
  <si>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</si>
  <si>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</si>
  <si>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</si>
  <si>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</si>
  <si>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</si>
  <si>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</si>
  <si>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</si>
  <si>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</si>
  <si>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</si>
  <si>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</si>
  <si>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</si>
  <si>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</si>
  <si>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</si>
  <si>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</si>
  <si>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</si>
  <si>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</si>
  <si>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</si>
  <si>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</si>
  <si>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</si>
  <si>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</si>
  <si>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</si>
  <si>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</si>
  <si>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</si>
  <si>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</si>
  <si>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</si>
  <si>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</si>
  <si>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</si>
  <si>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</si>
  <si>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</si>
  <si>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</si>
  <si>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</si>
  <si>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</si>
  <si>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</si>
  <si>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</si>
  <si>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</si>
  <si>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</si>
  <si>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</si>
  <si>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</si>
  <si>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</si>
  <si>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</si>
  <si>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</si>
  <si>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</si>
  <si>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</si>
  <si>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</si>
  <si>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</si>
  <si>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</si>
  <si>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</si>
  <si>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</si>
  <si>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</si>
  <si>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</si>
  <si>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</si>
  <si>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</si>
  <si>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</si>
  <si>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</si>
  <si>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</si>
  <si>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</si>
  <si>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</si>
  <si>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</si>
  <si>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</si>
  <si>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</si>
  <si>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</si>
  <si>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</si>
  <si>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</si>
  <si>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</si>
  <si>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</si>
  <si>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</si>
  <si>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</si>
  <si>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</si>
  <si>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</si>
  <si>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</si>
  <si>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</si>
  <si>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</si>
  <si>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</si>
  <si>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</si>
  <si>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</si>
  <si>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</si>
  <si>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</si>
  <si>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</si>
  <si>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</si>
  <si>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</si>
  <si>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</si>
  <si>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</si>
  <si>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</si>
  <si>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</si>
  <si>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</si>
  <si>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</si>
  <si>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</si>
  <si>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</si>
  <si>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</si>
  <si>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</si>
  <si>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</si>
  <si>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</si>
  <si>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</si>
  <si>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</si>
  <si>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</si>
  <si>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</si>
  <si>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</si>
  <si>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</si>
  <si>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</si>
  <si>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</si>
  <si>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</si>
  <si>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</si>
  <si>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</si>
  <si>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</si>
  <si>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</si>
  <si>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</si>
  <si>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</si>
  <si>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</si>
  <si>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</si>
  <si>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</si>
  <si>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</si>
  <si>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</si>
  <si>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</si>
  <si>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</si>
  <si>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</si>
  <si>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</si>
  <si>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</si>
  <si>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</si>
  <si>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</si>
  <si>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</si>
  <si>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</si>
  <si>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</si>
  <si>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</si>
  <si>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</si>
  <si>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</si>
  <si>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</si>
  <si>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</si>
  <si>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</si>
  <si>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</si>
  <si>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</si>
  <si>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</si>
  <si>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</si>
  <si>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</si>
  <si>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</si>
  <si>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</si>
  <si>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</si>
  <si>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</si>
  <si>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</si>
  <si>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</si>
  <si>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</si>
  <si>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</si>
  <si>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</si>
  <si>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</si>
  <si>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</si>
  <si>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</si>
  <si>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</si>
  <si>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</si>
  <si>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</si>
  <si>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</si>
  <si>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</si>
  <si>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</si>
  <si>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</si>
  <si>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</si>
  <si>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</si>
  <si>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</si>
  <si>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</si>
  <si>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</si>
  <si>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</si>
  <si>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</si>
  <si>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</si>
  <si>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</si>
  <si>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</si>
  <si>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</si>
  <si>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</si>
  <si>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</si>
  <si>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</si>
  <si>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</si>
  <si>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</si>
  <si>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</si>
  <si>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</si>
  <si>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</si>
  <si>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</si>
  <si>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</si>
  <si>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</si>
  <si>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</si>
  <si>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</si>
  <si>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</si>
  <si>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</si>
  <si>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</si>
  <si>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</si>
  <si>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</si>
  <si>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</si>
  <si>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</si>
  <si>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</si>
  <si>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</si>
  <si>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</si>
  <si>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</si>
  <si>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</si>
  <si>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</si>
  <si>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</si>
  <si>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</si>
  <si>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</si>
  <si>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</si>
  <si>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</si>
  <si>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</si>
  <si>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</si>
  <si>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</si>
  <si>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</si>
  <si>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</si>
  <si>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</si>
  <si>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</si>
  <si>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</si>
  <si>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</si>
  <si>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</si>
  <si>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</si>
  <si>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</si>
  <si>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</si>
  <si>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</si>
  <si>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</si>
  <si>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</si>
  <si>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</si>
  <si>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</si>
  <si>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</si>
  <si>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</si>
  <si>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</si>
  <si>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</si>
  <si>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</si>
  <si>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</si>
  <si>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</si>
  <si>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</si>
  <si>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</si>
  <si>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</si>
  <si>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</si>
  <si>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</si>
  <si>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</si>
  <si>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</si>
  <si>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</si>
  <si>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</si>
  <si>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</si>
  <si>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</si>
  <si>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</si>
  <si>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</si>
  <si>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</si>
  <si>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</si>
  <si>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</si>
  <si>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</si>
  <si>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</si>
  <si>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</si>
  <si>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</si>
  <si>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</si>
  <si>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</si>
  <si>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</si>
  <si>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</si>
  <si>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</si>
  <si>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</si>
  <si>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</si>
  <si>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</si>
  <si>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</si>
  <si>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</si>
  <si>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</si>
  <si>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</si>
  <si>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</si>
  <si>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</si>
  <si>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</si>
  <si>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</si>
  <si>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</si>
  <si>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</si>
  <si>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</si>
  <si>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</si>
  <si>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</si>
  <si>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</si>
  <si>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</si>
  <si>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</si>
  <si>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</si>
  <si>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</si>
  <si>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</si>
  <si>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</si>
  <si>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</si>
  <si>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</si>
  <si>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</si>
  <si>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</si>
  <si>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</si>
  <si>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</si>
  <si>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</si>
  <si>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</si>
  <si>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</si>
  <si>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</si>
  <si>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</si>
  <si>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</si>
  <si>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</si>
  <si>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</si>
  <si>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</si>
  <si>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</si>
  <si>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</si>
  <si>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</si>
  <si>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</si>
  <si>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</si>
  <si>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</si>
  <si>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</si>
  <si>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</si>
  <si>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</si>
  <si>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</si>
  <si>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</si>
  <si>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</si>
  <si>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</si>
  <si>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</si>
  <si>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</si>
  <si>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</si>
  <si>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</si>
  <si>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</si>
  <si>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</si>
  <si>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</si>
  <si>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</si>
  <si>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</si>
  <si>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</si>
  <si>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</si>
  <si>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</si>
  <si>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</si>
  <si>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</si>
  <si>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</si>
  <si>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</si>
  <si>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</si>
  <si>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</si>
  <si>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</si>
  <si>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</si>
  <si>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</si>
  <si>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</si>
  <si>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</si>
  <si>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</si>
  <si>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</si>
  <si>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</si>
  <si>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</si>
  <si>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</si>
  <si>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</si>
  <si>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</si>
  <si>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</si>
  <si>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</si>
  <si>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</si>
  <si>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</si>
  <si>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</si>
  <si>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</si>
  <si>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</si>
  <si>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</si>
  <si>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</si>
  <si>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</si>
  <si>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</si>
  <si>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</si>
  <si>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</si>
  <si>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</si>
  <si>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</si>
  <si>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</si>
  <si>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</si>
  <si>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</si>
  <si>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</si>
  <si>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</si>
  <si>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</si>
  <si>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</si>
  <si>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</si>
  <si>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</si>
  <si>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</si>
  <si>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</si>
  <si>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</si>
  <si>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</si>
  <si>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</si>
  <si>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</si>
  <si>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</si>
  <si>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</si>
  <si>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</si>
  <si>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</si>
  <si>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</si>
  <si>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</si>
  <si>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</si>
  <si>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</si>
  <si>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</si>
  <si>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</si>
  <si>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</si>
  <si>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</si>
  <si>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</si>
  <si>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</si>
  <si>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</si>
  <si>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</si>
  <si>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</si>
  <si>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</si>
  <si>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</si>
  <si>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</si>
  <si>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</si>
  <si>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</si>
  <si>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</si>
  <si>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</si>
  <si>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</si>
  <si>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</si>
  <si>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</si>
  <si>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</si>
  <si>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</si>
  <si>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</si>
  <si>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</si>
  <si>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</si>
  <si>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</si>
  <si>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</si>
  <si>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</si>
  <si>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</si>
  <si>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</si>
  <si>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</si>
  <si>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</si>
  <si>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</si>
  <si>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</si>
  <si>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</si>
  <si>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</si>
  <si>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</si>
  <si>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</si>
  <si>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</si>
  <si>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</si>
  <si>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</si>
  <si>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</si>
  <si>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</si>
  <si>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</si>
  <si>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</si>
  <si>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</si>
  <si>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</si>
  <si>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</si>
  <si>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</si>
  <si>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</si>
  <si>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</si>
  <si>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</si>
  <si>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</si>
  <si>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</si>
  <si>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</si>
  <si>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</si>
  <si>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</si>
  <si>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</si>
  <si>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</si>
  <si>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</si>
  <si>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</si>
  <si>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</si>
  <si>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</si>
  <si>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</si>
  <si>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</si>
  <si>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</si>
  <si>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</si>
  <si>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</si>
  <si>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</si>
  <si>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</si>
  <si>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</si>
  <si>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</si>
  <si>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</si>
  <si>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</si>
  <si>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</si>
  <si>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</si>
  <si>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</si>
  <si>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</si>
  <si>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</si>
  <si>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</si>
  <si>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</si>
  <si>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</si>
  <si>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</si>
  <si>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</si>
  <si>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</si>
  <si>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</si>
  <si>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</si>
  <si>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</si>
  <si>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</si>
  <si>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</si>
  <si>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</si>
  <si>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</si>
  <si>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</si>
  <si>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</si>
  <si>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</si>
  <si>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</si>
  <si>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</si>
  <si>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</si>
  <si>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</si>
  <si>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</si>
  <si>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</si>
  <si>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</si>
  <si>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</si>
  <si>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</si>
  <si>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</si>
  <si>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</si>
  <si>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</si>
  <si>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</si>
  <si>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</si>
  <si>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</si>
  <si>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</si>
  <si>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</si>
  <si>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</si>
  <si>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</si>
  <si>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</si>
  <si>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</si>
  <si>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</si>
  <si>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</si>
  <si>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</si>
  <si>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</si>
  <si>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</si>
  <si>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</si>
  <si>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</si>
  <si>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</si>
  <si>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</si>
  <si>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</si>
  <si>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</si>
  <si>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</si>
  <si>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</si>
  <si>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</si>
  <si>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</si>
  <si>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</si>
  <si>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</si>
  <si>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</si>
  <si>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</si>
  <si>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</si>
  <si>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</si>
  <si>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</si>
  <si>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</si>
  <si>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</si>
  <si>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</si>
  <si>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</si>
  <si>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</si>
  <si>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</si>
  <si>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</si>
  <si>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</si>
  <si>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</si>
  <si>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</si>
  <si>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</si>
  <si>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</si>
  <si>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</si>
  <si>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</si>
  <si>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</si>
  <si>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</si>
  <si>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</si>
  <si>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</si>
  <si>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</si>
  <si>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</si>
  <si>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</si>
  <si>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</si>
  <si>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</si>
  <si>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</si>
  <si>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</si>
  <si>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</si>
  <si>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</si>
  <si>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</si>
  <si>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</si>
  <si>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</si>
  <si>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</si>
  <si>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</si>
  <si>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</si>
  <si>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</si>
  <si>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</si>
  <si>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</si>
  <si>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</si>
  <si>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</si>
  <si>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</si>
  <si>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</si>
  <si>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</si>
  <si>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</si>
  <si>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</si>
  <si>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</si>
  <si>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</si>
  <si>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</si>
  <si>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</si>
  <si>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</si>
  <si>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</si>
  <si>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</si>
  <si>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</si>
  <si>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</si>
  <si>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</si>
  <si>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</si>
  <si>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</si>
  <si>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</si>
  <si>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</si>
  <si>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</si>
  <si>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</si>
  <si>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</si>
  <si>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</si>
  <si>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</si>
  <si>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</si>
  <si>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</si>
  <si>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</si>
  <si>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</si>
  <si>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</si>
  <si>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</si>
  <si>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</si>
  <si>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</si>
  <si>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</si>
  <si>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</si>
  <si>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</si>
  <si>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</si>
  <si>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</si>
  <si>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</si>
  <si>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</si>
  <si>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</si>
  <si>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</si>
  <si>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</si>
  <si>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</si>
  <si>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</si>
  <si>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</si>
  <si>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</si>
  <si>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</si>
  <si>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</si>
  <si>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</si>
  <si>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</si>
  <si>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</si>
  <si>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</si>
  <si>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</si>
  <si>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</si>
  <si>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</si>
  <si>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</si>
  <si>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</si>
  <si>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</si>
  <si>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</si>
  <si>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</si>
  <si>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</si>
  <si>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</si>
  <si>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</si>
  <si>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</si>
  <si>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</si>
  <si>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</si>
  <si>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</si>
  <si>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</si>
  <si>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</si>
  <si>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</si>
  <si>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</si>
  <si>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</si>
  <si>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</si>
  <si>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</si>
  <si>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</si>
  <si>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</si>
  <si>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</si>
  <si>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</si>
  <si>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</si>
  <si>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</si>
  <si>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</si>
  <si>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</si>
  <si>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</si>
  <si>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</si>
  <si>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</si>
  <si>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</si>
  <si>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</si>
  <si>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</si>
  <si>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</si>
  <si>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</si>
  <si>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</si>
  <si>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</si>
  <si>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</si>
  <si>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</si>
  <si>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</si>
  <si>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</si>
  <si>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</si>
  <si>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</si>
  <si>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</si>
  <si>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</si>
  <si>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</si>
  <si>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</si>
  <si>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</si>
  <si>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</si>
  <si>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</si>
  <si>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</si>
  <si>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</si>
  <si>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</si>
  <si>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</si>
  <si>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</si>
  <si>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</si>
  <si>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</si>
  <si>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</si>
  <si>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</si>
  <si>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</si>
  <si>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</si>
  <si>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</si>
  <si>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</si>
  <si>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</si>
  <si>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</si>
  <si>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</si>
  <si>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</si>
  <si>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</si>
  <si>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</si>
  <si>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</si>
  <si>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</si>
  <si>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</si>
  <si>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</si>
  <si>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</si>
  <si>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</si>
  <si>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</si>
  <si>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</si>
  <si>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</si>
  <si>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</si>
  <si>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</si>
  <si>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</si>
  <si>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</si>
  <si>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</si>
  <si>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</si>
  <si>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</si>
  <si>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</si>
  <si>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</si>
  <si>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</si>
  <si>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</si>
  <si>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</si>
  <si>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</si>
  <si>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</si>
  <si>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</si>
  <si>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</si>
  <si>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</si>
  <si>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</si>
  <si>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</si>
  <si>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</si>
  <si>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</si>
  <si>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</si>
  <si>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</si>
  <si>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</si>
  <si>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</si>
  <si>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</si>
  <si>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</si>
  <si>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</si>
  <si>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</si>
  <si>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</si>
  <si>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</si>
  <si>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</si>
  <si>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</si>
  <si>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</si>
  <si>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</si>
  <si>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</si>
  <si>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</si>
  <si>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</si>
  <si>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</si>
  <si>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</si>
  <si>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</si>
  <si>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</si>
  <si>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</si>
  <si>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</si>
  <si>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</si>
  <si>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</si>
  <si>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</si>
  <si>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</si>
  <si>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</si>
  <si>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</si>
  <si>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</si>
  <si>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</si>
  <si>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</si>
  <si>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</si>
  <si>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</si>
  <si>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</si>
  <si>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</si>
  <si>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</si>
  <si>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</si>
  <si>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</si>
  <si>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</si>
  <si>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</si>
  <si>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</si>
  <si>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</si>
  <si>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</si>
  <si>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</si>
  <si>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</si>
  <si>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</si>
  <si>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</si>
  <si>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</si>
  <si>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</si>
  <si>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</si>
  <si>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</si>
  <si>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</si>
  <si>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</si>
  <si>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</si>
  <si>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</si>
  <si>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</si>
  <si>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</si>
  <si>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</si>
  <si>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</si>
  <si>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</si>
  <si>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</si>
  <si>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</si>
  <si>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</si>
  <si>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</si>
  <si>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</si>
  <si>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</si>
  <si>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</si>
  <si>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</si>
  <si>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</si>
  <si>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</si>
  <si>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</si>
  <si>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</si>
  <si>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</si>
  <si>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</si>
  <si>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</si>
  <si>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</si>
  <si>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</si>
  <si>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</si>
  <si>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</si>
  <si>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</si>
  <si>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</si>
  <si>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</si>
  <si>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</si>
  <si>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</si>
  <si>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</si>
  <si>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</si>
  <si>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</si>
  <si>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</si>
  <si>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</si>
  <si>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</si>
  <si>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</si>
  <si>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</si>
  <si>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</si>
  <si>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</si>
  <si>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</si>
  <si>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</si>
  <si>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</si>
  <si>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</si>
  <si>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</si>
  <si>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</si>
  <si>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</si>
  <si>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</si>
  <si>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</si>
  <si>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</si>
  <si>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</si>
  <si>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</si>
  <si>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</si>
  <si>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</si>
  <si>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</si>
  <si>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</si>
  <si>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</si>
  <si>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</si>
  <si>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</si>
  <si>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</si>
  <si>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</si>
  <si>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</si>
  <si>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</si>
  <si>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</si>
  <si>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</si>
  <si>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</si>
  <si>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</si>
  <si>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</si>
  <si>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</si>
  <si>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</si>
  <si>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</si>
  <si>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</si>
  <si>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</si>
  <si>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</si>
  <si>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</si>
  <si>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</si>
  <si>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</si>
  <si>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</si>
  <si>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</si>
  <si>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</si>
  <si>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</si>
  <si>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</si>
  <si>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</si>
  <si>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</si>
  <si>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</si>
  <si>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</si>
  <si>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</si>
  <si>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</si>
  <si>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</si>
  <si>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</si>
  <si>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</si>
  <si>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</si>
  <si>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</si>
  <si>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</si>
  <si>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</si>
  <si>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</si>
  <si>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</si>
  <si>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</si>
  <si>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</si>
  <si>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</si>
  <si>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</si>
  <si>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</si>
  <si>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</si>
  <si>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</si>
  <si>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</si>
  <si>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</si>
  <si>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</si>
  <si>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</si>
  <si>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</si>
  <si>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</si>
  <si>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</si>
  <si>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</si>
  <si>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</si>
  <si>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</si>
  <si>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</si>
  <si>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</si>
  <si>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</si>
  <si>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</si>
  <si>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</si>
  <si>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</si>
  <si>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</si>
  <si>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</si>
  <si>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</si>
  <si>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</si>
  <si>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</si>
  <si>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</si>
  <si>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</si>
  <si>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</si>
  <si>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</si>
  <si>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</si>
  <si>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</si>
  <si>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</si>
  <si>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</si>
  <si>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</si>
  <si>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</si>
  <si>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</si>
  <si>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</si>
  <si>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</si>
  <si>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</si>
  <si>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</si>
  <si>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</si>
  <si>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</si>
  <si>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</si>
  <si>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</si>
  <si>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</si>
  <si>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</si>
  <si>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</si>
  <si>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</si>
  <si>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</si>
  <si>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</si>
  <si>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</si>
  <si>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</si>
  <si>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</si>
  <si>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</si>
  <si>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</si>
  <si>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</si>
  <si>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</si>
  <si>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</si>
  <si>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</si>
  <si>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</si>
  <si>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</si>
  <si>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</si>
  <si>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</si>
  <si>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</si>
  <si>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</si>
  <si>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</si>
  <si>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</si>
  <si>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</si>
  <si>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</si>
  <si>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</si>
  <si>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</si>
  <si>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</si>
  <si>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</si>
  <si>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</si>
  <si>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</si>
  <si>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</si>
  <si>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</si>
  <si>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</si>
  <si>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</si>
  <si>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</si>
  <si>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</si>
  <si>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</si>
  <si>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</si>
  <si>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</si>
  <si>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</si>
  <si>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</si>
  <si>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</si>
  <si>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</si>
  <si>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</si>
  <si>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</si>
  <si>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</si>
  <si>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</si>
  <si>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</si>
  <si>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</si>
  <si>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</si>
  <si>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</si>
  <si>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</si>
  <si>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</si>
  <si>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</si>
  <si>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</si>
  <si>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</si>
  <si>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</si>
  <si>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</si>
  <si>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</si>
  <si>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</si>
  <si>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</si>
  <si>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</si>
  <si>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</si>
  <si>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</si>
  <si>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</si>
  <si>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</si>
  <si>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</si>
  <si>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</si>
  <si>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</si>
  <si>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</si>
  <si>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</si>
  <si>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</si>
  <si>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</si>
  <si>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</si>
  <si>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</si>
  <si>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</si>
  <si>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</si>
  <si>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</si>
  <si>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</si>
  <si>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</si>
  <si>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</si>
  <si>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</si>
  <si>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</si>
  <si>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</si>
  <si>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</si>
  <si>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</si>
  <si>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</si>
  <si>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</si>
  <si>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</si>
  <si>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</si>
  <si>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</si>
  <si>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</si>
  <si>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</si>
  <si>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</si>
  <si>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</si>
  <si>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</si>
  <si>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</si>
  <si>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</si>
  <si>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</si>
  <si>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</si>
  <si>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</si>
  <si>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</si>
  <si>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</si>
  <si>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</si>
  <si>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</si>
  <si>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</si>
  <si>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</si>
  <si>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</si>
  <si>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</si>
  <si>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</si>
  <si>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</si>
  <si>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</si>
  <si>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</si>
  <si>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</si>
  <si>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</si>
  <si>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</si>
  <si>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</si>
  <si>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</si>
  <si>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</si>
  <si>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</si>
  <si>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</si>
  <si>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</si>
  <si>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</si>
  <si>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</si>
  <si>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</si>
  <si>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</si>
  <si>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</si>
  <si>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</si>
  <si>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</si>
  <si>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</si>
  <si>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</si>
  <si>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</si>
  <si>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</si>
  <si>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</si>
  <si>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</si>
  <si>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</si>
  <si>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</si>
  <si>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</si>
  <si>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</si>
  <si>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</si>
  <si>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</si>
  <si>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</si>
  <si>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</si>
  <si>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</si>
  <si>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</si>
  <si>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</si>
  <si>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</si>
  <si>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</si>
  <si>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</si>
  <si>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</si>
  <si>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</si>
  <si>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</si>
  <si>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</si>
  <si>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</si>
  <si>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</si>
  <si>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</si>
  <si>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</si>
  <si>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</si>
  <si>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</si>
  <si>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</si>
  <si>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</si>
  <si>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</si>
  <si>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</si>
  <si>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</si>
  <si>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</si>
  <si>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</si>
  <si>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</si>
  <si>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</si>
  <si>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</si>
  <si>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</si>
  <si>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</si>
  <si>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</si>
  <si>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</si>
  <si>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</si>
  <si>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</si>
  <si>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</si>
  <si>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</si>
  <si>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</si>
  <si>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</si>
  <si>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</si>
  <si>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</si>
  <si>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</si>
  <si>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</si>
  <si>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</si>
  <si>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</si>
  <si>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</si>
  <si>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</si>
  <si>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</si>
  <si>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</si>
  <si>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</si>
  <si>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</si>
  <si>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</si>
  <si>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</si>
  <si>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</si>
  <si>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</si>
  <si>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</si>
  <si>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</si>
  <si>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</si>
  <si>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</si>
  <si>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</si>
  <si>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</si>
  <si>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</si>
  <si>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</si>
  <si>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</si>
  <si>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</si>
  <si>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</si>
  <si>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</si>
  <si>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</si>
  <si>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</si>
  <si>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</si>
  <si>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</si>
  <si>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</si>
  <si>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</si>
  <si>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</si>
  <si>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</si>
  <si>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</si>
  <si>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</si>
  <si>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</si>
  <si>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</si>
  <si>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</si>
  <si>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</si>
  <si>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</si>
  <si>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</si>
  <si>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</si>
  <si>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</si>
  <si>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</si>
  <si>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</si>
  <si>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</si>
  <si>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</si>
  <si>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</si>
  <si>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</si>
  <si>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</si>
  <si>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</si>
  <si>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</si>
  <si>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</si>
  <si>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</si>
  <si>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</si>
  <si>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</si>
  <si>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</si>
  <si>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</si>
  <si>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</si>
  <si>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</si>
  <si>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</si>
  <si>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</si>
  <si>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</si>
  <si>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</si>
  <si>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</si>
  <si>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</si>
  <si>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</si>
  <si>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</si>
  <si>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</si>
  <si>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</si>
  <si>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</si>
  <si>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</si>
  <si>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</si>
  <si>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</si>
  <si>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</si>
  <si>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</si>
  <si>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</si>
  <si>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</si>
  <si>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</si>
  <si>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</si>
  <si>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</si>
  <si>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</si>
  <si>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</si>
  <si>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</si>
  <si>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</si>
  <si>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</si>
  <si>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</si>
  <si>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</si>
  <si>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</si>
  <si>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</si>
  <si>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</si>
  <si>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</si>
  <si>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</si>
  <si>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</si>
  <si>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</si>
  <si>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</si>
  <si>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</si>
  <si>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</si>
  <si>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</si>
  <si>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</si>
  <si>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</si>
  <si>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</si>
  <si>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</si>
  <si>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</si>
  <si>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</si>
  <si>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</si>
  <si>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</si>
  <si>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</si>
  <si>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</si>
  <si>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</si>
  <si>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</si>
  <si>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</si>
  <si>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</si>
  <si>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</si>
  <si>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</si>
  <si>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</si>
  <si>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</si>
  <si>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</si>
  <si>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</si>
  <si>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</si>
  <si>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</si>
  <si>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</si>
  <si>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</si>
  <si>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</si>
  <si>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</si>
  <si>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</si>
  <si>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</si>
  <si>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</si>
  <si>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</si>
  <si>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</si>
  <si>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</si>
  <si>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</si>
  <si>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</si>
  <si>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</si>
  <si>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</si>
  <si>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</si>
  <si>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</si>
  <si>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</si>
  <si>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</si>
  <si>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</si>
  <si>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</si>
  <si>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</si>
  <si>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</si>
  <si>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</si>
  <si>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</si>
  <si>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</si>
  <si>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</si>
  <si>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</si>
  <si>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</si>
  <si>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</si>
  <si>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</si>
  <si>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</si>
  <si>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</si>
  <si>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</si>
  <si>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</si>
  <si>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</si>
  <si>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</si>
  <si>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</si>
  <si>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</si>
  <si>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</si>
  <si>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</si>
  <si>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</si>
  <si>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</si>
  <si>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</si>
  <si>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</si>
  <si>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</si>
  <si>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</si>
  <si>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</si>
  <si>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</si>
  <si>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</si>
  <si>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</si>
  <si>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</si>
  <si>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</si>
  <si>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</si>
  <si>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</si>
  <si>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</si>
  <si>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</si>
  <si>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</si>
  <si>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</si>
  <si>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</si>
  <si>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</si>
  <si>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</si>
  <si>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</si>
  <si>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</si>
  <si>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</si>
  <si>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</si>
  <si>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</si>
  <si>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</si>
  <si>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</si>
  <si>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</si>
  <si>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</si>
  <si>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</si>
  <si>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</si>
  <si>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</si>
  <si>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</si>
  <si>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</si>
  <si>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</si>
  <si>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</si>
  <si>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</si>
  <si>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</si>
  <si>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</si>
  <si>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</si>
  <si>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</si>
  <si>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</si>
  <si>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</si>
  <si>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</si>
  <si>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</si>
  <si>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</si>
  <si>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</si>
  <si>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</si>
  <si>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</si>
  <si>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</si>
  <si>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</si>
  <si>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</si>
  <si>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</si>
  <si>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</si>
  <si>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</si>
  <si>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</si>
  <si>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</si>
  <si>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</si>
  <si>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</si>
  <si>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</si>
  <si>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</si>
  <si>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</si>
  <si>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</si>
  <si>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</si>
  <si>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</si>
  <si>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</si>
  <si>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</si>
  <si>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</si>
  <si>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</si>
  <si>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</si>
  <si>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</si>
  <si>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</si>
  <si>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</si>
  <si>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</si>
  <si>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</si>
  <si>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</si>
  <si>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</si>
  <si>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</si>
  <si>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</si>
  <si>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</si>
  <si>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</si>
  <si>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</si>
  <si>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</si>
  <si>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</si>
  <si>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</si>
  <si>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</si>
  <si>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</si>
  <si>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</si>
  <si>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</si>
  <si>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</si>
  <si>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</si>
  <si>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</si>
  <si>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</si>
  <si>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</si>
  <si>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</si>
  <si>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</si>
  <si>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</si>
  <si>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</si>
  <si>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</si>
  <si>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</si>
  <si>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</si>
  <si>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</si>
  <si>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</si>
  <si>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</si>
  <si>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</si>
  <si>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</si>
  <si>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</si>
  <si>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</si>
  <si>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</si>
  <si>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</si>
  <si>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</si>
  <si>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</si>
  <si>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</si>
  <si>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</si>
  <si>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</si>
  <si>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</si>
  <si>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</si>
  <si>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</si>
  <si>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</si>
  <si>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</si>
  <si>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</si>
  <si>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</si>
  <si>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</si>
  <si>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</si>
  <si>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</si>
  <si>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</si>
  <si>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</si>
  <si>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</si>
  <si>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</si>
  <si>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</si>
  <si>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</si>
  <si>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</si>
  <si>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</si>
  <si>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</si>
  <si>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</si>
  <si>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</si>
  <si>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</si>
  <si>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</si>
  <si>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</si>
  <si>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</si>
  <si>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</si>
  <si>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</si>
  <si>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</si>
  <si>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</si>
  <si>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</si>
  <si>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</si>
  <si>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</si>
  <si>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</si>
  <si>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</si>
  <si>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</si>
  <si>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</si>
  <si>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</si>
  <si>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</si>
  <si>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</si>
  <si>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</si>
  <si>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</si>
  <si>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</si>
  <si>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</si>
  <si>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</si>
  <si>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</si>
  <si>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</si>
  <si>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</si>
  <si>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</si>
  <si>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</si>
  <si>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</si>
  <si>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</si>
  <si>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</si>
  <si>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</si>
  <si>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</si>
  <si>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</si>
  <si>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</si>
  <si>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</si>
  <si>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</si>
  <si>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</si>
  <si>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</si>
  <si>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</si>
  <si>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</si>
  <si>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</si>
  <si>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</si>
  <si>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</si>
  <si>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</si>
  <si>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</si>
  <si>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</si>
  <si>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</si>
  <si>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</si>
  <si>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</si>
  <si>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</si>
  <si>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</si>
  <si>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</si>
  <si>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</si>
  <si>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</si>
  <si>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</si>
  <si>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</si>
  <si>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</si>
  <si>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</si>
  <si>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</si>
  <si>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</si>
  <si>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</si>
  <si>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</si>
  <si>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</si>
  <si>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</si>
  <si>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</si>
  <si>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</si>
  <si>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</si>
  <si>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</si>
  <si>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</si>
  <si>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</si>
  <si>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</si>
  <si>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</si>
  <si>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</si>
  <si>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</si>
  <si>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</si>
  <si>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</si>
  <si>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</si>
  <si>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</si>
  <si>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</si>
  <si>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</si>
  <si>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</si>
  <si>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</si>
  <si>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</si>
  <si>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</si>
  <si>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</si>
  <si>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</si>
  <si>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</si>
  <si>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</si>
  <si>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</si>
  <si>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</si>
  <si>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</si>
  <si>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</si>
  <si>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</si>
  <si>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</si>
  <si>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</si>
  <si>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</si>
  <si>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</si>
  <si>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</si>
  <si>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</si>
  <si>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</si>
  <si>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</si>
  <si>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</si>
  <si>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</si>
  <si>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</si>
  <si>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</si>
  <si>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</si>
  <si>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</si>
  <si>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</si>
  <si>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</si>
  <si>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</si>
  <si>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</si>
  <si>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</si>
  <si>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</si>
  <si>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</si>
  <si>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</si>
  <si>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</si>
  <si>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</si>
  <si>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</si>
  <si>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</si>
  <si>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</si>
  <si>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</si>
  <si>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</si>
  <si>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</si>
  <si>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</si>
  <si>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</si>
  <si>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</si>
  <si>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</si>
  <si>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</si>
  <si>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</si>
  <si>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</si>
  <si>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</si>
  <si>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</si>
  <si>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</si>
  <si>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</si>
  <si>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</si>
  <si>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</si>
  <si>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</si>
  <si>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</si>
  <si>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</si>
  <si>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</si>
  <si>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</si>
  <si>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</si>
  <si>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</si>
  <si>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</si>
  <si>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</si>
  <si>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</si>
  <si>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</si>
  <si>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</si>
  <si>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</si>
  <si>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</si>
  <si>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</si>
  <si>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</si>
  <si>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</si>
  <si>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</si>
  <si>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</si>
  <si>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</si>
  <si>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</si>
  <si>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</si>
  <si>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</si>
  <si>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</si>
  <si>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</si>
  <si>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</si>
  <si>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</si>
  <si>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</si>
  <si>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</si>
  <si>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</si>
  <si>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</si>
  <si>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</si>
  <si>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</si>
  <si>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</si>
  <si>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</si>
  <si>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</si>
  <si>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</si>
  <si>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</si>
  <si>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</si>
  <si>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</si>
  <si>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</si>
  <si>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</si>
  <si>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</si>
  <si>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</si>
  <si>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</si>
  <si>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</si>
  <si>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</si>
  <si>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</si>
  <si>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</si>
  <si>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</si>
  <si>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</si>
  <si>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</si>
  <si>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</si>
  <si>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</si>
  <si>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</si>
  <si>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</si>
  <si>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</si>
  <si>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</si>
  <si>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</si>
  <si>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</si>
  <si>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</si>
  <si>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</si>
  <si>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</si>
  <si>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</si>
  <si>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</si>
  <si>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</si>
  <si>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</si>
  <si>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</si>
  <si>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</si>
  <si>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</si>
  <si>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</si>
  <si>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</si>
  <si>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</si>
  <si>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</si>
  <si>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</si>
  <si>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</si>
  <si>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</si>
  <si>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</si>
  <si>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</si>
  <si>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</si>
  <si>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</si>
  <si>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</si>
  <si>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</si>
  <si>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</si>
  <si>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</si>
  <si>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</si>
  <si>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</si>
  <si>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</si>
  <si>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</si>
  <si>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</si>
  <si>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</si>
  <si>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</si>
  <si>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</si>
  <si>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</si>
  <si>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</si>
  <si>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</si>
  <si>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</si>
  <si>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</si>
  <si>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</si>
  <si>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</si>
  <si>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</si>
  <si>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</si>
  <si>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</si>
  <si>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</si>
  <si>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</si>
  <si>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</si>
  <si>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</si>
  <si>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</si>
  <si>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</si>
  <si>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</si>
  <si>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</si>
  <si>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</si>
  <si>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</si>
  <si>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</si>
  <si>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</si>
  <si>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</si>
  <si>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</si>
  <si>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</si>
  <si>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</si>
  <si>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</si>
  <si>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</si>
  <si>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</si>
  <si>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</si>
  <si>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</si>
  <si>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</si>
  <si>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</si>
  <si>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</si>
  <si>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</si>
  <si>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</si>
  <si>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</si>
  <si>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</si>
  <si>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</si>
  <si>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</si>
  <si>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</si>
  <si>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</si>
  <si>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</si>
  <si>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</si>
  <si>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</si>
  <si>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</si>
  <si>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</si>
  <si>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</si>
  <si>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</si>
  <si>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</si>
  <si>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</si>
  <si>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</si>
  <si>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</si>
  <si>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</si>
  <si>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</si>
  <si>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</si>
  <si>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</si>
  <si>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</si>
  <si>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</si>
  <si>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</si>
  <si>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</si>
  <si>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</si>
  <si>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</si>
  <si>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</si>
  <si>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</si>
  <si>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</si>
  <si>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</si>
  <si>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</si>
  <si>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</si>
  <si>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</si>
  <si>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</si>
  <si>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</si>
  <si>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</si>
  <si>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</si>
  <si>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</si>
  <si>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</si>
  <si>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</si>
  <si>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</si>
  <si>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</si>
  <si>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</si>
  <si>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</si>
  <si>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</si>
  <si>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</si>
  <si>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</si>
  <si>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</si>
  <si>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</si>
  <si>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</si>
  <si>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</si>
  <si>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</si>
  <si>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</si>
  <si>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</si>
  <si>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</si>
  <si>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</si>
  <si>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</si>
  <si>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</si>
  <si>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</si>
  <si>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</si>
  <si>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</si>
  <si>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</si>
  <si>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</si>
  <si>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</si>
  <si>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</si>
  <si>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</si>
  <si>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</si>
  <si>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</si>
  <si>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</si>
  <si>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</si>
  <si>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</si>
  <si>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</si>
  <si>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</si>
  <si>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</si>
  <si>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</si>
  <si>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</si>
  <si>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</si>
  <si>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</si>
  <si>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</si>
  <si>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</si>
  <si>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</si>
  <si>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</si>
  <si>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</si>
  <si>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</si>
  <si>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</si>
  <si>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</si>
  <si>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</si>
  <si>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</si>
  <si>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</si>
  <si>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</si>
  <si>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</si>
  <si>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</si>
  <si>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</si>
  <si>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</si>
  <si>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</si>
  <si>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</si>
  <si>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</si>
  <si>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</si>
  <si>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</si>
  <si>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</si>
  <si>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</si>
  <si>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</si>
  <si>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</si>
  <si>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</si>
  <si>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</si>
  <si>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</si>
  <si>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</si>
  <si>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</si>
  <si>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</si>
  <si>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</si>
  <si>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</si>
  <si>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</si>
  <si>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</si>
  <si>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</si>
  <si>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</si>
  <si>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</si>
  <si>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</si>
  <si>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</si>
  <si>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</si>
  <si>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</si>
  <si>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</si>
  <si>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</si>
  <si>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</si>
  <si>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</si>
  <si>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</si>
  <si>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</si>
  <si>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</si>
  <si>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</si>
  <si>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</si>
  <si>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</si>
  <si>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</si>
  <si>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</si>
  <si>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</si>
  <si>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</si>
  <si>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</si>
  <si>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</si>
  <si>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</si>
  <si>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</si>
  <si>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</si>
  <si>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</si>
  <si>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</si>
  <si>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</si>
  <si>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</si>
  <si>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</si>
  <si>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</si>
  <si>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</si>
  <si>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</si>
  <si>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</si>
  <si>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</si>
  <si>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</si>
  <si>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</si>
  <si>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</si>
  <si>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</si>
  <si>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</si>
  <si>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</si>
  <si>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</si>
  <si>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</si>
  <si>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</si>
  <si>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</si>
  <si>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</si>
  <si>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</si>
  <si>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</si>
  <si>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</si>
  <si>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</si>
  <si>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</si>
  <si>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</si>
  <si>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</si>
  <si>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</si>
  <si>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</si>
  <si>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</si>
  <si>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</si>
  <si>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</si>
  <si>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</si>
  <si>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</si>
  <si>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</si>
  <si>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</si>
  <si>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</si>
  <si>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</si>
  <si>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</si>
  <si>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</si>
  <si>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</si>
  <si>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</si>
  <si>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</si>
  <si>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</si>
  <si>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</si>
  <si>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</si>
  <si>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</si>
  <si>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</si>
  <si>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</si>
  <si>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</si>
  <si>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</si>
  <si>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</si>
  <si>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</si>
  <si>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</si>
  <si>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</si>
  <si>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</si>
  <si>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</si>
  <si>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</si>
  <si>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</si>
  <si>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</si>
  <si>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</si>
  <si>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</si>
  <si>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</si>
  <si>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</si>
  <si>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</si>
  <si>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</si>
  <si>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</si>
  <si>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</si>
  <si>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</si>
  <si>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</si>
  <si>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</si>
  <si>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</si>
  <si>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</si>
  <si>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</si>
  <si>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</si>
  <si>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</si>
  <si>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</si>
  <si>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</si>
  <si>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</si>
  <si>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</si>
  <si>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</si>
  <si>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</si>
  <si>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</si>
  <si>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</si>
  <si>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</si>
  <si>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</si>
  <si>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</si>
  <si>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</si>
  <si>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</si>
  <si>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</si>
  <si>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</si>
  <si>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</si>
  <si>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</si>
  <si>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</si>
  <si>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</si>
  <si>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</si>
  <si>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</si>
  <si>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</si>
  <si>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</si>
  <si>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</si>
  <si>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</si>
  <si>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</si>
  <si>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</si>
  <si>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</si>
  <si>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</si>
  <si>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</si>
  <si>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</si>
  <si>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</si>
  <si>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</si>
  <si>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</si>
  <si>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</si>
  <si>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</si>
  <si>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</si>
  <si>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</si>
  <si>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</si>
  <si>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</si>
  <si>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</si>
  <si>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</si>
  <si>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</si>
  <si>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</si>
  <si>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</si>
  <si>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</si>
  <si>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</si>
  <si>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</si>
  <si>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</si>
  <si>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</si>
  <si>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</si>
  <si>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</si>
  <si>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</si>
  <si>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</si>
  <si>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</si>
  <si>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</si>
  <si>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</si>
  <si>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</si>
  <si>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</si>
  <si>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</si>
  <si>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</si>
  <si>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</si>
  <si>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</si>
  <si>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</si>
  <si>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</si>
  <si>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</si>
  <si>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</si>
  <si>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</si>
  <si>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</si>
  <si>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</si>
  <si>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</si>
  <si>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</si>
  <si>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</si>
  <si>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</si>
  <si>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</si>
  <si>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</si>
  <si>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</si>
  <si>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</si>
  <si>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</si>
  <si>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</si>
  <si>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</si>
  <si>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</si>
  <si>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</si>
  <si>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</si>
  <si>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</si>
  <si>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</si>
  <si>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</si>
  <si>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</si>
  <si>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</si>
  <si>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</si>
  <si>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</si>
  <si>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</si>
  <si>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</si>
  <si>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</si>
  <si>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</si>
  <si>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</si>
  <si>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</si>
  <si>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</si>
  <si>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</si>
  <si>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</si>
  <si>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</si>
  <si>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</si>
  <si>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</si>
  <si>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</si>
  <si>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</si>
  <si>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</si>
  <si>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</si>
  <si>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</si>
  <si>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</si>
  <si>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</si>
  <si>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</si>
  <si>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</si>
  <si>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</si>
  <si>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</si>
  <si>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</si>
  <si>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</si>
  <si>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</si>
  <si>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</si>
  <si>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</si>
  <si>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</si>
  <si>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</si>
  <si>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</si>
  <si>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</si>
  <si>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</si>
  <si>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</si>
  <si>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</si>
  <si>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</si>
  <si>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</si>
  <si>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</si>
  <si>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</si>
  <si>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</si>
  <si>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</si>
  <si>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</si>
  <si>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</si>
  <si>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</si>
  <si>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</si>
  <si>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</si>
  <si>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</si>
  <si>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</si>
  <si>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</si>
  <si>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</si>
  <si>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</si>
  <si>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</si>
  <si>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</si>
  <si>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</si>
  <si>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</si>
  <si>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</si>
  <si>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</si>
  <si>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</si>
  <si>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</si>
  <si>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</si>
  <si>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</si>
  <si>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</si>
  <si>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</si>
  <si>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</si>
  <si>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</si>
  <si>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</si>
  <si>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</si>
  <si>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</si>
  <si>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</si>
  <si>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</si>
  <si>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</si>
  <si>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</si>
  <si>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</si>
  <si>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</si>
  <si>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</si>
  <si>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</si>
  <si>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</si>
  <si>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</si>
  <si>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</si>
  <si>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</si>
  <si>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</si>
  <si>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</si>
  <si>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</si>
  <si>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</si>
  <si>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</si>
  <si>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</si>
  <si>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</si>
  <si>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</si>
  <si>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</si>
  <si>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</si>
  <si>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</si>
  <si>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</si>
  <si>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</si>
  <si>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</si>
  <si>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</si>
  <si>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</si>
  <si>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</si>
  <si>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</si>
  <si>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</si>
  <si>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</si>
  <si>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</si>
  <si>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</si>
  <si>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</si>
  <si>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</si>
  <si>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</si>
  <si>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</si>
  <si>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</si>
  <si>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</si>
  <si>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</si>
  <si>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</si>
  <si>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</si>
  <si>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</si>
  <si>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</si>
  <si>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</si>
  <si>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</si>
  <si>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</si>
  <si>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</si>
  <si>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</si>
  <si>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</si>
  <si>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</si>
  <si>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</si>
  <si>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</si>
  <si>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</si>
  <si>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</si>
  <si>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</si>
  <si>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</si>
  <si>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</si>
  <si>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</si>
  <si>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</si>
  <si>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</si>
  <si>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</si>
  <si>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</si>
  <si>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</si>
  <si>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</si>
  <si>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</si>
  <si>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</si>
  <si>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</si>
  <si>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</si>
  <si>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</si>
  <si>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</si>
  <si>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</si>
  <si>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</si>
  <si>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</si>
  <si>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</si>
  <si>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</si>
  <si>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</si>
  <si>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</si>
  <si>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</si>
  <si>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</si>
  <si>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</si>
  <si>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</si>
  <si>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</si>
  <si>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</si>
  <si>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</si>
  <si>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</si>
  <si>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</si>
  <si>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</si>
  <si>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</si>
  <si>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</si>
  <si>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</si>
  <si>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</si>
  <si>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</si>
  <si>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</si>
  <si>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</si>
  <si>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</si>
  <si>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</si>
  <si>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</si>
  <si>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</si>
  <si>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</si>
  <si>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</si>
  <si>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</si>
  <si>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</si>
  <si>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</si>
  <si>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</si>
  <si>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</si>
  <si>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</si>
  <si>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</si>
  <si>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</si>
  <si>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</si>
  <si>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</si>
  <si>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</si>
  <si>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</si>
  <si>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</si>
  <si>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</si>
  <si>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</si>
  <si>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</si>
  <si>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</si>
  <si>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</si>
  <si>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</si>
  <si>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</si>
  <si>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</si>
  <si>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</si>
  <si>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</si>
  <si>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</si>
  <si>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</si>
  <si>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</si>
  <si>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</si>
  <si>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</si>
  <si>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</si>
  <si>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</si>
  <si>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</si>
  <si>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</si>
  <si>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</si>
  <si>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</si>
  <si>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</si>
  <si>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</si>
  <si>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</si>
  <si>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</si>
  <si>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</si>
  <si>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</si>
  <si>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</si>
  <si>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</si>
  <si>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</si>
  <si>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</si>
  <si>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</si>
  <si>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</si>
  <si>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</si>
  <si>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</si>
  <si>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</si>
  <si>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</si>
  <si>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</si>
  <si>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</si>
  <si>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</si>
  <si>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</si>
  <si>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</si>
  <si>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</si>
  <si>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</si>
  <si>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</si>
  <si>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</si>
  <si>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</si>
  <si>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</si>
  <si>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</si>
  <si>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</si>
  <si>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</si>
  <si>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</si>
  <si>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</si>
  <si>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</si>
  <si>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</si>
  <si>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</si>
  <si>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</si>
  <si>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</si>
  <si>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</si>
  <si>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</si>
  <si>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</si>
  <si>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</si>
  <si>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</si>
  <si>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</si>
  <si>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</si>
  <si>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</si>
  <si>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</si>
  <si>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</si>
  <si>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</si>
  <si>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</si>
  <si>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</si>
  <si>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</si>
  <si>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</si>
  <si>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</si>
  <si>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</si>
  <si>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</si>
  <si>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</si>
  <si>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</si>
  <si>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</si>
  <si>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</si>
  <si>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</si>
  <si>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</si>
  <si>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</si>
  <si>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</si>
  <si>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</si>
  <si>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</si>
  <si>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</si>
  <si>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</si>
  <si>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</si>
  <si>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</si>
  <si>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</si>
  <si>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</si>
  <si>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</si>
  <si>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</si>
  <si>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</si>
  <si>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</si>
  <si>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</si>
  <si>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</si>
  <si>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</si>
  <si>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</si>
  <si>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</si>
  <si>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</si>
  <si>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</si>
  <si>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</si>
  <si>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</si>
  <si>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</si>
  <si>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</si>
  <si>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</si>
  <si>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</si>
  <si>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</si>
  <si>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</si>
  <si>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</si>
  <si>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</si>
  <si>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</si>
  <si>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</si>
  <si>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</si>
  <si>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</si>
  <si>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</si>
  <si>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</si>
  <si>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</si>
  <si>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</si>
  <si>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</si>
  <si>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</si>
  <si>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</si>
  <si>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</si>
  <si>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</si>
  <si>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</si>
  <si>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</si>
  <si>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</si>
  <si>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</si>
  <si>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</si>
  <si>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</si>
  <si>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</si>
  <si>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</si>
  <si>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</si>
  <si>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</si>
  <si>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</si>
  <si>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</si>
  <si>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</si>
  <si>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</si>
  <si>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</si>
  <si>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</si>
  <si>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</si>
  <si>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</si>
  <si>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</si>
  <si>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</si>
  <si>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</si>
  <si>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</si>
  <si>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</si>
  <si>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</si>
  <si>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</si>
  <si>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</si>
  <si>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</si>
  <si>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</si>
  <si>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</si>
  <si>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</si>
  <si>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</si>
  <si>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</si>
  <si>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</si>
  <si>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</si>
  <si>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</si>
  <si>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</si>
  <si>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</si>
  <si>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</si>
  <si>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</si>
  <si>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</si>
  <si>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</si>
  <si>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</si>
  <si>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</si>
  <si>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</si>
  <si>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</si>
  <si>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</si>
  <si>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</si>
  <si>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</si>
  <si>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</si>
  <si>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</si>
  <si>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</si>
  <si>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</si>
  <si>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</si>
  <si>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</si>
  <si>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</si>
  <si>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</si>
  <si>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</si>
  <si>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</si>
  <si>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</si>
  <si>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</si>
  <si>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</si>
  <si>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</si>
  <si>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</si>
  <si>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</si>
  <si>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</si>
  <si>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</si>
  <si>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</si>
  <si>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</si>
  <si>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</si>
  <si>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</si>
  <si>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</si>
  <si>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</si>
  <si>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</si>
  <si>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</si>
  <si>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</si>
  <si>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</si>
  <si>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</si>
  <si>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</si>
  <si>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</si>
  <si>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</si>
  <si>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</si>
  <si>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</si>
  <si>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</si>
  <si>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</si>
  <si>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</si>
  <si>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</si>
  <si>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</si>
  <si>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</si>
  <si>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</si>
  <si>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</si>
  <si>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</si>
  <si>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</si>
  <si>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</si>
  <si>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</si>
  <si>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</si>
  <si>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</si>
  <si>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</si>
  <si>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</si>
  <si>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</si>
  <si>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</si>
  <si>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</si>
  <si>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</si>
  <si>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</si>
  <si>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</si>
  <si>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</si>
  <si>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</si>
  <si>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</si>
  <si>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</si>
  <si>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</si>
  <si>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</si>
  <si>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</si>
  <si>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</si>
  <si>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</si>
  <si>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</si>
  <si>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</si>
  <si>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</si>
  <si>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</si>
  <si>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</si>
  <si>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</si>
  <si>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</si>
  <si>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</si>
  <si>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</si>
  <si>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</si>
  <si>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</si>
  <si>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</si>
  <si>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</si>
  <si>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</si>
  <si>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</si>
  <si>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</si>
  <si>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</si>
  <si>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</si>
  <si>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</si>
  <si>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</si>
  <si>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</si>
  <si>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</si>
  <si>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</si>
  <si>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</si>
  <si>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</si>
  <si>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</si>
  <si>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</si>
  <si>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</si>
  <si>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</si>
  <si>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</si>
  <si>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</si>
  <si>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</si>
  <si>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</si>
  <si>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</si>
  <si>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</si>
  <si>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</si>
  <si>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</si>
  <si>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</si>
  <si>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</si>
  <si>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</si>
  <si>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</si>
  <si>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</si>
  <si>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</si>
  <si>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</si>
  <si>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</si>
  <si>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</si>
  <si>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</si>
  <si>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</si>
  <si>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</si>
  <si>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</si>
  <si>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</si>
  <si>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</si>
  <si>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</si>
  <si>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</si>
  <si>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</si>
  <si>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</si>
  <si>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</si>
  <si>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</si>
  <si>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</si>
  <si>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</si>
  <si>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</si>
  <si>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</si>
  <si>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</si>
  <si>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</si>
  <si>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</si>
  <si>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</si>
  <si>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</si>
  <si>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</si>
  <si>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</si>
  <si>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</si>
  <si>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</si>
  <si>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</si>
  <si>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</si>
  <si>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</si>
  <si>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</si>
  <si>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</si>
  <si>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</si>
  <si>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</si>
  <si>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</si>
  <si>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</si>
  <si>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</si>
  <si>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</si>
  <si>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</si>
  <si>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</si>
  <si>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</si>
  <si>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</si>
  <si>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</si>
  <si>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</si>
  <si>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</si>
  <si>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</si>
  <si>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</si>
  <si>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</si>
  <si>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</si>
  <si>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</si>
  <si>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</si>
  <si>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</si>
  <si>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</si>
  <si>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</si>
  <si>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</si>
  <si>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</si>
  <si>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</si>
  <si>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</si>
  <si>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</si>
  <si>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</si>
  <si>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</si>
  <si>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</si>
  <si>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</si>
  <si>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</si>
  <si>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</si>
  <si>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</si>
  <si>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</si>
  <si>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</si>
  <si>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</si>
  <si>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</si>
  <si>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</si>
  <si>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</si>
  <si>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</si>
  <si>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</si>
  <si>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</si>
  <si>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</si>
  <si>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</si>
  <si>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</si>
  <si>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</si>
  <si>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</si>
  <si>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</si>
  <si>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</si>
  <si>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</si>
  <si>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</si>
  <si>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</si>
  <si>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</si>
  <si>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</si>
  <si>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</si>
  <si>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</si>
  <si>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</si>
  <si>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</si>
  <si>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</si>
  <si>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</si>
  <si>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</si>
  <si>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</si>
  <si>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</si>
  <si>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</si>
  <si>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</si>
  <si>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</si>
  <si>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</si>
  <si>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</si>
  <si>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</si>
  <si>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</si>
  <si>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</si>
  <si>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</si>
  <si>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</si>
  <si>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</si>
  <si>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</si>
  <si>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</si>
  <si>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</si>
  <si>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</si>
  <si>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</si>
  <si>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</si>
  <si>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</si>
  <si>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</si>
  <si>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</si>
  <si>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</si>
  <si>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</si>
  <si>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</si>
  <si>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</si>
  <si>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</si>
  <si>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</si>
  <si>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</si>
  <si>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</si>
  <si>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</si>
  <si>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</si>
  <si>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</si>
  <si>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</si>
  <si>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</si>
  <si>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</si>
  <si>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</si>
  <si>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</si>
  <si>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</si>
  <si>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</si>
  <si>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</si>
  <si>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</si>
  <si>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</si>
  <si>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</si>
  <si>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</si>
  <si>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</si>
  <si>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</si>
  <si>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</si>
  <si>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</si>
  <si>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</si>
  <si>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</si>
  <si>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</si>
  <si>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</si>
  <si>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</si>
  <si>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</si>
  <si>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</si>
  <si>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</si>
  <si>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</si>
  <si>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</si>
  <si>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</si>
  <si>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</si>
  <si>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</si>
  <si>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</si>
  <si>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</si>
  <si>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</si>
  <si>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</si>
  <si>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</si>
  <si>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</si>
  <si>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</si>
  <si>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</si>
  <si>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</si>
  <si>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</si>
  <si>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</si>
  <si>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</si>
  <si>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</si>
  <si>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</si>
  <si>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</si>
  <si>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</si>
  <si>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</si>
  <si>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</si>
  <si>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</si>
  <si>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</si>
  <si>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</si>
  <si>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</si>
  <si>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</si>
  <si>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</si>
  <si>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</si>
  <si>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</si>
  <si>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</si>
  <si>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</si>
  <si>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</si>
  <si>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</si>
  <si>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</si>
  <si>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</si>
  <si>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</si>
  <si>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</si>
  <si>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</si>
  <si>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</si>
  <si>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</si>
  <si>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</si>
  <si>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</si>
  <si>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</si>
  <si>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</si>
  <si>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</si>
  <si>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</si>
  <si>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</si>
  <si>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</si>
  <si>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</si>
  <si>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</si>
  <si>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</si>
  <si>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</si>
  <si>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</si>
  <si>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</si>
  <si>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</si>
  <si>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</si>
  <si>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</si>
  <si>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</si>
  <si>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</si>
  <si>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</si>
  <si>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</si>
  <si>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</si>
  <si>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</si>
  <si>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</si>
  <si>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</si>
  <si>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</si>
  <si>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</si>
  <si>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</si>
  <si>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</si>
  <si>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</si>
  <si>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</si>
  <si>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</si>
  <si>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</si>
  <si>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</si>
  <si>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</si>
  <si>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</si>
  <si>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</si>
  <si>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</si>
  <si>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</si>
  <si>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</si>
  <si>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</si>
  <si>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</si>
  <si>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</si>
  <si>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</si>
  <si>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</si>
  <si>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</si>
  <si>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</si>
  <si>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</si>
  <si>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</si>
  <si>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</si>
  <si>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</si>
  <si>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</si>
  <si>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</si>
  <si>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</si>
  <si>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</si>
  <si>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</si>
  <si>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</si>
  <si>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</si>
  <si>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</si>
  <si>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</si>
  <si>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</si>
  <si>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</si>
  <si>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</si>
  <si>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</si>
  <si>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</si>
  <si>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</si>
  <si>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</si>
  <si>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</si>
  <si>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</si>
  <si>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</si>
  <si>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</si>
  <si>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</si>
  <si>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</si>
  <si>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</si>
  <si>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</si>
  <si>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</si>
  <si>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</si>
  <si>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</si>
  <si>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</si>
  <si>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</si>
  <si>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</si>
  <si>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</si>
  <si>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</si>
  <si>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</si>
  <si>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</si>
  <si>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</si>
  <si>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</si>
  <si>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</si>
  <si>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</si>
  <si>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</si>
  <si>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</si>
  <si>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</si>
  <si>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</si>
  <si>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</si>
  <si>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</si>
  <si>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</si>
  <si>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</si>
  <si>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</si>
  <si>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</si>
  <si>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</si>
  <si>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</si>
  <si>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</si>
  <si>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</si>
  <si>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</si>
  <si>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</si>
  <si>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</si>
  <si>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</si>
  <si>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</si>
  <si>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</si>
  <si>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</si>
  <si>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</si>
  <si>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</si>
  <si>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</si>
  <si>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</si>
  <si>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</si>
  <si>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</si>
  <si>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</si>
  <si>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</si>
  <si>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</si>
  <si>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</si>
  <si>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</si>
  <si>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</si>
  <si>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</si>
  <si>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</si>
  <si>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</si>
  <si>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</si>
  <si>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</si>
  <si>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</si>
  <si>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</si>
  <si>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</si>
  <si>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</si>
  <si>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</si>
  <si>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</si>
  <si>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</si>
  <si>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</si>
  <si>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</si>
  <si>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</si>
  <si>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</si>
  <si>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</si>
  <si>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</si>
  <si>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</si>
  <si>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</si>
  <si>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</si>
  <si>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</si>
  <si>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</si>
  <si>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</si>
  <si>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</si>
  <si>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</si>
  <si>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</si>
  <si>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</si>
  <si>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</si>
  <si>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</si>
  <si>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</si>
  <si>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</si>
  <si>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</si>
  <si>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</si>
  <si>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</si>
  <si>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</si>
  <si>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</si>
  <si>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</si>
  <si>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</si>
  <si>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</si>
  <si>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</si>
  <si>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</si>
  <si>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</si>
  <si>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</si>
  <si>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</si>
  <si>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</si>
  <si>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</si>
  <si>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</si>
  <si>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</si>
  <si>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</si>
  <si>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</si>
  <si>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</si>
  <si>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</si>
  <si>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</si>
  <si>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</si>
  <si>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</si>
  <si>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</si>
  <si>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</si>
  <si>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</si>
  <si>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</si>
  <si>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</si>
  <si>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</si>
  <si>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</si>
  <si>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</si>
  <si>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</si>
  <si>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</si>
  <si>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</si>
  <si>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</si>
  <si>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</si>
  <si>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</si>
  <si>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</si>
  <si>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</si>
  <si>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</si>
  <si>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</si>
  <si>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</si>
  <si>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</si>
  <si>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</si>
  <si>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</si>
  <si>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</si>
  <si>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</si>
  <si>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</si>
  <si>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</si>
  <si>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</si>
  <si>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</si>
  <si>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</si>
  <si>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</si>
  <si>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</si>
  <si>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</si>
  <si>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</si>
  <si>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</si>
  <si>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</si>
  <si>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</si>
  <si>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</si>
  <si>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</si>
  <si>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</si>
  <si>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</si>
  <si>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</si>
  <si>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</si>
  <si>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</si>
  <si>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</si>
  <si>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</si>
  <si>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</si>
  <si>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</si>
  <si>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</si>
  <si>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</si>
  <si>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</si>
  <si>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</si>
  <si>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</si>
  <si>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</si>
  <si>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</si>
  <si>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</si>
  <si>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</si>
  <si>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</si>
  <si>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</si>
  <si>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</si>
  <si>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</si>
  <si>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</si>
  <si>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</si>
  <si>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</si>
  <si>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</si>
  <si>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</si>
  <si>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</si>
  <si>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</si>
  <si>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</si>
  <si>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</si>
  <si>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</si>
  <si>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</si>
  <si>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</si>
  <si>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</si>
  <si>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</si>
  <si>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</si>
  <si>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</si>
  <si>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</si>
  <si>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</si>
  <si>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</si>
  <si>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</si>
  <si>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</si>
  <si>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</si>
  <si>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</si>
  <si>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</si>
  <si>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</si>
  <si>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</si>
  <si>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</si>
  <si>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</si>
  <si>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</si>
  <si>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</si>
  <si>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</si>
  <si>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</si>
  <si>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</si>
  <si>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</si>
  <si>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</si>
  <si>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</si>
  <si>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</si>
  <si>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</si>
  <si>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</si>
  <si>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</si>
  <si>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</si>
  <si>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</si>
  <si>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</si>
  <si>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</si>
  <si>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</si>
  <si>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</si>
  <si>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</si>
  <si>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</si>
  <si>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</si>
  <si>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</si>
  <si>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</si>
  <si>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</si>
  <si>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</si>
  <si>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</si>
  <si>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</si>
  <si>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</si>
  <si>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</si>
  <si>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</si>
  <si>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</si>
  <si>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</si>
  <si>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</si>
  <si>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</si>
  <si>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</si>
  <si>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</si>
  <si>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</si>
  <si>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</si>
  <si>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</si>
  <si>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</si>
  <si>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</si>
  <si>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</si>
  <si>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</si>
  <si>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</si>
  <si>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</si>
  <si>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</si>
  <si>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</si>
  <si>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</si>
  <si>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</si>
  <si>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</si>
  <si>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</si>
  <si>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</si>
  <si>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</si>
  <si>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</si>
  <si>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</si>
  <si>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</si>
  <si>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</si>
  <si>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</si>
  <si>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</si>
  <si>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</si>
  <si>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</si>
  <si>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</si>
  <si>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</si>
  <si>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</si>
  <si>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</si>
  <si>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</si>
  <si>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</si>
  <si>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</si>
  <si>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</si>
  <si>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</si>
  <si>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</si>
  <si>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</si>
  <si>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</si>
  <si>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</si>
  <si>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</si>
  <si>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</si>
  <si>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</si>
  <si>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</si>
  <si>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</si>
  <si>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</si>
  <si>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</si>
  <si>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</si>
  <si>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</si>
  <si>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</si>
  <si>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</si>
  <si>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</si>
  <si>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</si>
  <si>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</si>
  <si>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</si>
  <si>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</si>
  <si>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</si>
  <si>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</si>
  <si>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</si>
  <si>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</si>
  <si>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</si>
  <si>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</si>
  <si>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</si>
  <si>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</si>
  <si>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</si>
  <si>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</si>
  <si>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</si>
  <si>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</si>
  <si>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</si>
  <si>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</si>
  <si>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</si>
  <si>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</si>
  <si>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</si>
  <si>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</si>
  <si>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</si>
  <si>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</si>
  <si>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</si>
  <si>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</si>
  <si>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</si>
  <si>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</si>
  <si>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</si>
  <si>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</si>
  <si>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</si>
  <si>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</si>
  <si>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</si>
  <si>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</si>
  <si>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</si>
  <si>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</si>
  <si>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</si>
  <si>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</si>
  <si>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</si>
  <si>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</si>
  <si>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</si>
  <si>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</si>
  <si>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</si>
  <si>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</si>
  <si>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</si>
  <si>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</si>
  <si>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</si>
  <si>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</si>
  <si>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</si>
  <si>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</si>
  <si>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</si>
  <si>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</si>
  <si>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</si>
  <si>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</si>
  <si>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</si>
  <si>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</si>
  <si>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</si>
  <si>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</si>
  <si>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</si>
  <si>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</si>
  <si>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</si>
  <si>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</si>
  <si>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</si>
  <si>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</si>
  <si>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</si>
  <si>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</si>
  <si>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</si>
  <si>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</si>
  <si>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</si>
  <si>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</si>
  <si>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</si>
  <si>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</si>
  <si>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</si>
  <si>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</si>
  <si>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</si>
  <si>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</si>
  <si>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</si>
  <si>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</si>
  <si>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</si>
  <si>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</si>
  <si>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</si>
  <si>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</si>
  <si>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</si>
  <si>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</si>
  <si>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</si>
  <si>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</si>
  <si>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</si>
  <si>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</si>
  <si>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</si>
  <si>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</si>
  <si>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</si>
  <si>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</si>
  <si>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</si>
  <si>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</si>
  <si>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</si>
  <si>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</si>
  <si>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</si>
  <si>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</si>
  <si>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</si>
  <si>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</si>
  <si>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</si>
  <si>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</si>
  <si>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</si>
  <si>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</si>
  <si>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</si>
  <si>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</si>
  <si>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</si>
  <si>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</si>
  <si>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</si>
  <si>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</si>
  <si>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</si>
  <si>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</si>
  <si>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</si>
  <si>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</si>
  <si>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</si>
  <si>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</si>
  <si>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</si>
  <si>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</si>
  <si>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</si>
  <si>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</si>
  <si>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</si>
  <si>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</si>
  <si>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</si>
  <si>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</si>
  <si>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</si>
  <si>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</si>
  <si>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</si>
  <si>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</si>
  <si>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</si>
  <si>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</si>
  <si>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</si>
  <si>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</si>
  <si>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</si>
  <si>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</si>
  <si>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</si>
  <si>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</si>
  <si>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</si>
  <si>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</si>
  <si>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</si>
  <si>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</si>
  <si>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</si>
  <si>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</si>
  <si>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</si>
  <si>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</si>
  <si>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</si>
  <si>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</si>
  <si>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</si>
  <si>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</si>
  <si>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</si>
  <si>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</si>
  <si>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</si>
  <si>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</si>
  <si>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</si>
  <si>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</si>
  <si>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</si>
  <si>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</si>
  <si>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</si>
  <si>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</si>
  <si>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</si>
  <si>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</si>
  <si>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</si>
  <si>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</si>
  <si>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</si>
  <si>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</si>
  <si>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</si>
  <si>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</si>
  <si>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</si>
  <si>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</si>
  <si>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</si>
  <si>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</si>
  <si>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</si>
  <si>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</si>
  <si>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</si>
  <si>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</si>
  <si>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</si>
  <si>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</si>
  <si>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</si>
  <si>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</si>
  <si>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</si>
  <si>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</si>
  <si>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</si>
  <si>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</si>
  <si>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</si>
  <si>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</si>
  <si>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</si>
  <si>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</si>
  <si>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</si>
  <si>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</si>
  <si>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</si>
  <si>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</si>
  <si>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</si>
  <si>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</si>
  <si>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</si>
  <si>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</si>
  <si>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</si>
  <si>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</si>
  <si>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</si>
  <si>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</si>
  <si>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</si>
  <si>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</si>
  <si>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</si>
  <si>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</si>
  <si>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</si>
  <si>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</si>
  <si>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</si>
  <si>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</si>
  <si>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</si>
  <si>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</si>
  <si>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</si>
  <si>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</si>
  <si>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</si>
  <si>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</si>
  <si>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</si>
  <si>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</si>
  <si>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</si>
  <si>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</si>
  <si>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</si>
  <si>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</si>
  <si>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</si>
  <si>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</si>
  <si>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</si>
  <si>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</si>
  <si>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</si>
  <si>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</si>
  <si>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</si>
  <si>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</si>
  <si>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</si>
  <si>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</si>
  <si>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</si>
  <si>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</si>
  <si>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</si>
  <si>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</si>
  <si>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</si>
  <si>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</si>
  <si>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</si>
  <si>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</si>
  <si>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</si>
  <si>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</si>
  <si>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</si>
  <si>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</si>
  <si>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</si>
  <si>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</si>
  <si>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</si>
  <si>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</si>
  <si>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</si>
  <si>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</si>
  <si>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</si>
  <si>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</si>
  <si>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</si>
  <si>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</si>
  <si>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</si>
  <si>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</si>
  <si>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</si>
  <si>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</si>
  <si>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</si>
  <si>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</si>
  <si>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</si>
  <si>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</si>
  <si>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</si>
  <si>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</si>
  <si>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</si>
  <si>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</si>
  <si>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</si>
  <si>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</si>
  <si>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</si>
  <si>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</si>
  <si>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</si>
  <si>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</si>
  <si>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</si>
  <si>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</si>
  <si>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</si>
  <si>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</si>
  <si>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</si>
  <si>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</si>
  <si>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</si>
  <si>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</si>
  <si>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</si>
  <si>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</si>
  <si>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</si>
  <si>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</si>
  <si>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</si>
  <si>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</si>
  <si>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</si>
  <si>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</si>
  <si>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</si>
  <si>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</si>
  <si>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</si>
  <si>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</si>
  <si>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</si>
  <si>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</si>
  <si>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</si>
  <si>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</si>
  <si>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</si>
  <si>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</si>
  <si>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</si>
  <si>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</si>
  <si>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</si>
  <si>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</si>
  <si>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</si>
  <si>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</si>
  <si>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</si>
  <si>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</si>
  <si>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</si>
  <si>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</si>
  <si>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</si>
  <si>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</si>
  <si>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</si>
  <si>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</si>
  <si>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</si>
  <si>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</si>
  <si>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</si>
  <si>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</si>
  <si>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</si>
  <si>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</si>
  <si>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</si>
  <si>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</si>
  <si>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</si>
  <si>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</si>
  <si>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</si>
  <si>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</si>
  <si>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</si>
  <si>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</si>
  <si>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</si>
  <si>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</si>
  <si>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</si>
  <si>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</si>
  <si>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</si>
  <si>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</si>
  <si>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</si>
  <si>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</si>
  <si>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</si>
  <si>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</si>
  <si>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</si>
  <si>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</si>
  <si>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</si>
  <si>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</si>
  <si>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</si>
  <si>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</si>
  <si>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</si>
  <si>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</si>
  <si>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</si>
  <si>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</si>
  <si>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</si>
  <si>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</si>
  <si>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</si>
  <si>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</si>
  <si>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</si>
  <si>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</si>
  <si>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</si>
  <si>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</si>
  <si>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</si>
  <si>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</si>
  <si>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</si>
  <si>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</si>
  <si>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</si>
  <si>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</si>
  <si>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</si>
  <si>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</si>
  <si>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</si>
  <si>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</si>
  <si>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</si>
  <si>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</si>
  <si>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</si>
  <si>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</si>
  <si>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</si>
  <si>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</si>
  <si>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</si>
  <si>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</si>
  <si>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</si>
  <si>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</si>
  <si>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</si>
  <si>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</si>
  <si>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</si>
  <si>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</si>
  <si>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</si>
  <si>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</si>
  <si>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</si>
  <si>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</si>
  <si>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</si>
  <si>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</si>
  <si>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</si>
  <si>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</si>
  <si>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</si>
  <si>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</si>
  <si>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</si>
  <si>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</si>
  <si>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</si>
  <si>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</si>
  <si>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</si>
  <si>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</si>
  <si>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</si>
  <si>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</si>
  <si>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</si>
  <si>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</si>
  <si>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</si>
  <si>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</si>
  <si>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</si>
  <si>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</si>
  <si>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</si>
  <si>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</si>
  <si>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</si>
  <si>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</si>
  <si>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</si>
  <si>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</si>
  <si>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</si>
  <si>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</si>
  <si>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</si>
  <si>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</si>
  <si>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</si>
  <si>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</si>
  <si>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</si>
  <si>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</si>
  <si>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</si>
  <si>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</si>
  <si>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</si>
  <si>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</si>
  <si>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</si>
  <si>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</si>
  <si>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</si>
  <si>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</si>
  <si>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</si>
  <si>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</si>
  <si>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</si>
  <si>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</si>
  <si>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</si>
  <si>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</si>
  <si>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</si>
  <si>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</si>
  <si>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</si>
  <si>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</si>
  <si>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</si>
  <si>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</si>
  <si>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</si>
  <si>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</si>
  <si>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</si>
  <si>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</si>
  <si>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</si>
  <si>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</si>
  <si>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</si>
  <si>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</si>
  <si>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</si>
  <si>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</si>
  <si>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</si>
  <si>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</si>
  <si>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</si>
  <si>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</si>
  <si>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</si>
  <si>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</si>
  <si>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</si>
  <si>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</si>
  <si>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</si>
  <si>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</si>
  <si>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</si>
  <si>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</si>
  <si>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</si>
  <si>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</si>
  <si>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</si>
  <si>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</si>
  <si>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</si>
  <si>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</si>
  <si>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</si>
  <si>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</si>
  <si>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</si>
  <si>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</si>
  <si>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</si>
  <si>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</si>
  <si>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</si>
  <si>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</si>
  <si>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</si>
  <si>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</si>
  <si>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</si>
  <si>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</si>
  <si>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</si>
  <si>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</si>
  <si>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</si>
  <si>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</si>
  <si>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</si>
  <si>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</si>
  <si>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</si>
  <si>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</si>
  <si>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</si>
  <si>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</si>
  <si>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</si>
  <si>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</si>
  <si>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</si>
  <si>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</si>
  <si>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</si>
  <si>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</si>
  <si>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</si>
  <si>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</si>
  <si>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</si>
  <si>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</si>
  <si>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</si>
  <si>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</si>
  <si>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</si>
  <si>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</si>
  <si>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</si>
  <si>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</si>
  <si>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</si>
  <si>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</si>
  <si>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</si>
  <si>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</si>
  <si>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</si>
  <si>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</si>
  <si>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</si>
  <si>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</si>
  <si>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</si>
  <si>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</si>
  <si>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</si>
  <si>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</si>
  <si>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</si>
  <si>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</si>
  <si>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</si>
  <si>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</si>
  <si>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</si>
  <si>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</si>
  <si>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</si>
  <si>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</si>
  <si>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</si>
  <si>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</si>
  <si>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</si>
  <si>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</si>
  <si>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</si>
  <si>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</si>
  <si>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</si>
  <si>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</si>
  <si>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</si>
  <si>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</si>
  <si>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</si>
  <si>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</si>
  <si>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</si>
  <si>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</si>
  <si>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</si>
  <si>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</si>
  <si>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</si>
  <si>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</si>
  <si>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</si>
  <si>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</si>
  <si>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</si>
  <si>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</si>
  <si>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</si>
  <si>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</si>
  <si>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</si>
  <si>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</si>
  <si>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</si>
  <si>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</si>
  <si>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</si>
  <si>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</si>
  <si>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</si>
  <si>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</si>
  <si>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</si>
  <si>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</si>
  <si>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</si>
  <si>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</si>
  <si>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</si>
  <si>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</si>
  <si>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</si>
  <si>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</si>
  <si>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</si>
  <si>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</si>
  <si>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</si>
  <si>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</si>
  <si>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</si>
  <si>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</si>
  <si>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</si>
  <si>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</si>
  <si>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</si>
  <si>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</si>
  <si>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</si>
  <si>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</si>
  <si>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</si>
  <si>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</si>
  <si>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</si>
  <si>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</si>
  <si>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</si>
  <si>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</si>
  <si>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</si>
  <si>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</si>
  <si>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</si>
  <si>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</si>
  <si>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</si>
  <si>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</si>
  <si>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</si>
  <si>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</si>
  <si>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</si>
  <si>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</si>
  <si>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</si>
  <si>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</si>
  <si>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</si>
  <si>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</si>
  <si>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</si>
  <si>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</si>
  <si>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</si>
  <si>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</si>
  <si>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</si>
  <si>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</si>
  <si>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</si>
  <si>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</si>
  <si>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</si>
  <si>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</si>
  <si>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</si>
  <si>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</si>
  <si>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</si>
  <si>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</si>
  <si>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</si>
  <si>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</si>
  <si>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</si>
  <si>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</si>
  <si>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</si>
  <si>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</si>
  <si>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</si>
  <si>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</si>
  <si>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</si>
  <si>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</si>
  <si>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</si>
  <si>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</si>
  <si>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</si>
  <si>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</si>
  <si>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</si>
  <si>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</si>
  <si>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</si>
  <si>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</si>
  <si>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</si>
  <si>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</si>
  <si>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</si>
  <si>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</si>
  <si>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</si>
  <si>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</si>
  <si>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</si>
  <si>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</si>
  <si>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</si>
  <si>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</si>
  <si>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</si>
  <si>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</si>
  <si>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</si>
  <si>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</si>
  <si>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</si>
  <si>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</si>
  <si>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</si>
  <si>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</si>
  <si>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</si>
  <si>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</si>
  <si>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</si>
  <si>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</si>
  <si>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</si>
  <si>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</si>
  <si>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</si>
  <si>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</si>
  <si>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</si>
  <si>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</si>
  <si>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</si>
  <si>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</si>
  <si>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</si>
  <si>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</si>
  <si>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</si>
  <si>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</si>
  <si>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</si>
  <si>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</si>
  <si>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</si>
  <si>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</si>
  <si>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</si>
  <si>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</si>
  <si>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</si>
  <si>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</si>
  <si>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</si>
  <si>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</si>
  <si>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</si>
  <si>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</si>
  <si>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</si>
  <si>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</si>
  <si>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</si>
  <si>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</si>
  <si>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</si>
  <si>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</si>
  <si>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</si>
  <si>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</si>
  <si>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</si>
  <si>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</si>
  <si>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</si>
  <si>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</si>
  <si>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</si>
  <si>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</si>
  <si>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</si>
  <si>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</si>
  <si>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</si>
  <si>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</si>
  <si>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</si>
  <si>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</si>
  <si>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</si>
  <si>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</si>
  <si>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</si>
  <si>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</si>
  <si>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</si>
  <si>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</si>
  <si>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</si>
  <si>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</si>
  <si>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</si>
  <si>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</si>
  <si>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</si>
  <si>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</si>
  <si>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</si>
  <si>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</si>
  <si>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</si>
  <si>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</si>
  <si>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</si>
  <si>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</si>
  <si>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</si>
  <si>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</si>
  <si>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</si>
  <si>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</si>
  <si>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</si>
  <si>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</si>
  <si>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</si>
  <si>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</si>
  <si>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</si>
  <si>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</si>
  <si>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</si>
  <si>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</si>
  <si>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</si>
  <si>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</si>
  <si>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</si>
  <si>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</si>
  <si>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</si>
  <si>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</si>
  <si>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</si>
  <si>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</si>
  <si>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</si>
  <si>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</si>
  <si>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</si>
  <si>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</si>
  <si>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</si>
  <si>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</si>
  <si>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</si>
  <si>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</si>
  <si>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</si>
  <si>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</si>
  <si>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</si>
  <si>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</si>
  <si>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</si>
  <si>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</si>
  <si>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</si>
  <si>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</si>
  <si>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</si>
  <si>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</si>
  <si>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</si>
  <si>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</si>
  <si>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</si>
  <si>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</si>
  <si>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</si>
  <si>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</si>
  <si>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</si>
  <si>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</si>
  <si>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</si>
  <si>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</si>
  <si>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</si>
  <si>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</si>
  <si>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</si>
  <si>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</si>
  <si>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</si>
  <si>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</si>
  <si>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</si>
  <si>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</si>
  <si>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</si>
  <si>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</si>
  <si>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</si>
  <si>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</si>
  <si>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</si>
  <si>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</si>
  <si>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</si>
  <si>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</si>
  <si>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</si>
  <si>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</si>
  <si>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</si>
  <si>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</si>
  <si>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</si>
  <si>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</si>
  <si>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</si>
  <si>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</si>
  <si>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</si>
  <si>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</si>
  <si>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</si>
  <si>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</si>
  <si>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</si>
  <si>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</si>
  <si>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</si>
  <si>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</si>
  <si>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</si>
  <si>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</si>
  <si>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</si>
  <si>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</si>
  <si>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</si>
  <si>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</si>
  <si>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</si>
  <si>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</si>
  <si>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</si>
  <si>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</si>
  <si>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</si>
  <si>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</si>
  <si>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</si>
  <si>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</si>
  <si>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</si>
  <si>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</si>
  <si>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</si>
  <si>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</si>
  <si>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</si>
  <si>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</si>
  <si>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</si>
  <si>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</si>
  <si>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</si>
  <si>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</si>
  <si>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</si>
  <si>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</si>
  <si>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</si>
  <si>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</si>
  <si>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</si>
  <si>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</si>
  <si>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</si>
  <si>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</si>
  <si>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</si>
  <si>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</si>
  <si>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</si>
  <si>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</si>
  <si>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</si>
  <si>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</si>
  <si>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</si>
  <si>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</si>
  <si>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</si>
  <si>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</si>
  <si>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</si>
  <si>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</si>
  <si>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</si>
  <si>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</si>
  <si>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</si>
  <si>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</si>
  <si>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</si>
  <si>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</si>
  <si>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</si>
  <si>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</si>
  <si>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</si>
  <si>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</si>
  <si>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</si>
  <si>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</si>
  <si>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</si>
  <si>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</si>
  <si>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</si>
  <si>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</si>
  <si>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</si>
  <si>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</si>
  <si>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</si>
  <si>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</si>
  <si>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</si>
  <si>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</si>
  <si>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</si>
  <si>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</si>
  <si>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</si>
  <si>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</si>
  <si>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</si>
  <si>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</si>
  <si>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</si>
  <si>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</si>
  <si>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</si>
  <si>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</si>
  <si>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</si>
  <si>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</si>
  <si>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</si>
  <si>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</si>
  <si>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</si>
  <si>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</si>
  <si>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</si>
  <si>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</si>
  <si>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</si>
  <si>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</si>
  <si>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</si>
  <si>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</si>
  <si>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</si>
  <si>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</si>
  <si>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</si>
  <si>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</si>
  <si>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</si>
  <si>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</si>
  <si>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</si>
  <si>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</si>
  <si>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</si>
  <si>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</si>
  <si>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</si>
  <si>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</si>
  <si>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</si>
  <si>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</si>
  <si>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</si>
  <si>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</si>
  <si>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</si>
  <si>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</si>
  <si>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</si>
  <si>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</si>
  <si>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</si>
  <si>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</si>
  <si>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</si>
  <si>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</si>
  <si>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</si>
  <si>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</si>
  <si>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</si>
  <si>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</si>
  <si>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</si>
  <si>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</si>
  <si>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</si>
  <si>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</si>
  <si>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</si>
  <si>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</si>
  <si>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</si>
  <si>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</si>
  <si>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</si>
  <si>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</si>
  <si>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</si>
  <si>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</si>
  <si>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</si>
  <si>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</si>
  <si>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</si>
  <si>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</si>
  <si>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</si>
  <si>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</si>
  <si>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</si>
  <si>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</si>
  <si>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</si>
  <si>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</si>
  <si>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</si>
  <si>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</si>
  <si>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</si>
  <si>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</si>
  <si>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</si>
  <si>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</si>
  <si>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</si>
  <si>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</si>
  <si>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</si>
  <si>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</si>
  <si>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</si>
  <si>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</si>
  <si>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</si>
  <si>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</si>
  <si>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</si>
  <si>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</si>
  <si>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</si>
  <si>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</si>
  <si>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</si>
  <si>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</si>
  <si>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</si>
  <si>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</si>
  <si>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</si>
  <si>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</si>
  <si>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</si>
  <si>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</si>
  <si>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</si>
  <si>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</si>
  <si>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</si>
  <si>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</si>
  <si>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</si>
  <si>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</si>
  <si>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</si>
  <si>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</si>
  <si>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</si>
  <si>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</si>
  <si>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</si>
  <si>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</si>
  <si>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</si>
  <si>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</si>
  <si>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</si>
  <si>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</si>
  <si>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</si>
  <si>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</si>
  <si>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</si>
  <si>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</si>
  <si>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</si>
  <si>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</si>
  <si>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</si>
  <si>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ca1427d1-0ea2-4b49-a3ad-b2db4a854806</t>
  </si>
  <si>
    <t>3ee4b042-636c-4ef5-941c-38c064c99b7a</t>
  </si>
  <si>
    <t>Custom Set - Through the Folds</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</si>
  <si>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</si>
  <si>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</si>
  <si>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</si>
  <si>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</si>
  <si>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</si>
  <si>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</si>
  <si>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</si>
  <si>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</si>
  <si>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</si>
  <si>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</si>
  <si>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</si>
  <si>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</si>
  <si>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</si>
  <si>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</si>
  <si>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</si>
  <si>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</si>
  <si>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</si>
  <si>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</si>
  <si>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</si>
  <si>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</si>
  <si>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</si>
  <si>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</si>
  <si>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</si>
  <si>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</si>
  <si>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</si>
  <si>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</si>
  <si>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</si>
  <si>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</si>
  <si>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</si>
  <si>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</si>
  <si>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</si>
  <si>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</si>
  <si>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</si>
  <si>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</si>
  <si>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</si>
  <si>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</si>
  <si>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</si>
  <si>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</si>
  <si>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</si>
  <si>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</si>
  <si>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</si>
  <si>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</si>
  <si>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</si>
  <si>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</si>
  <si>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</si>
  <si>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</si>
  <si>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</si>
  <si>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</si>
  <si>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</si>
  <si>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</si>
  <si>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</si>
  <si>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</si>
  <si>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</si>
  <si>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</si>
  <si>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</si>
  <si>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</si>
  <si>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</si>
  <si>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</si>
  <si>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</si>
  <si>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</si>
  <si>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</si>
  <si>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</si>
  <si>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</si>
  <si>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</si>
  <si>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</si>
  <si>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</si>
  <si>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</si>
  <si>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</si>
  <si>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</si>
  <si>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</si>
  <si>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</si>
  <si>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</si>
  <si>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</si>
  <si>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</si>
  <si>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</si>
  <si>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</si>
  <si>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</si>
  <si>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</si>
  <si>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</si>
  <si>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</si>
  <si>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</si>
  <si>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</si>
  <si>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</si>
  <si>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</si>
  <si>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</si>
  <si>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</si>
  <si>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</si>
  <si>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</si>
  <si>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</si>
  <si>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</si>
  <si>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</si>
  <si>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</si>
  <si>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</si>
  <si>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</si>
  <si>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</si>
  <si>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</si>
  <si>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</si>
  <si>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</si>
  <si>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</si>
  <si>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</si>
  <si>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</si>
  <si>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</si>
  <si>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</si>
  <si>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</si>
  <si>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</si>
  <si>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</si>
  <si>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</si>
  <si>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</si>
  <si>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</si>
  <si>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</si>
  <si>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</si>
  <si>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</si>
  <si>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</si>
  <si>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</si>
  <si>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</si>
  <si>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</si>
  <si>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</si>
  <si>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</si>
  <si>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</si>
  <si>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</si>
  <si>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</si>
  <si>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</si>
  <si>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</si>
  <si>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</si>
  <si>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</si>
  <si>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</si>
  <si>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</si>
  <si>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</si>
  <si>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</si>
  <si>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</si>
  <si>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</si>
  <si>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</si>
  <si>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</si>
  <si>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</si>
  <si>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</si>
  <si>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</si>
  <si>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</si>
  <si>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</si>
  <si>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</si>
  <si>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</si>
  <si>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</si>
  <si>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</si>
  <si>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</si>
  <si>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</si>
  <si>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</si>
  <si>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</si>
  <si>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</si>
  <si>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</si>
  <si>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</si>
  <si>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</si>
  <si>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</si>
  <si>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</si>
  <si>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</si>
  <si>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</si>
  <si>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</si>
  <si>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</si>
  <si>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</si>
  <si>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</si>
  <si>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</si>
  <si>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</si>
  <si>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</si>
  <si>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</si>
  <si>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</si>
  <si>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</si>
  <si>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</si>
  <si>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</si>
  <si>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</si>
  <si>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</si>
  <si>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</si>
  <si>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</si>
  <si>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</si>
  <si>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</si>
  <si>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</si>
  <si>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</si>
  <si>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</si>
  <si>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</si>
  <si>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</si>
  <si>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</si>
  <si>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</si>
  <si>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</si>
  <si>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</si>
  <si>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</si>
  <si>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</si>
  <si>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</si>
  <si>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</si>
  <si>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</si>
  <si>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</si>
  <si>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</si>
  <si>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</si>
  <si>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</si>
  <si>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</si>
  <si>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</si>
  <si>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</si>
  <si>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</si>
  <si>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</si>
  <si>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</si>
  <si>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</si>
  <si>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</si>
  <si>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</si>
  <si>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</si>
  <si>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</si>
  <si>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</si>
  <si>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</si>
  <si>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</si>
  <si>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</si>
  <si>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</si>
  <si>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</si>
  <si>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</si>
  <si>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</si>
  <si>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</si>
  <si>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</si>
  <si>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</si>
  <si>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</si>
  <si>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</si>
  <si>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</si>
  <si>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</si>
  <si>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</si>
  <si>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</si>
  <si>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</si>
  <si>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</si>
  <si>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</si>
  <si>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</si>
  <si>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</si>
  <si>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</si>
  <si>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</si>
  <si>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</si>
  <si>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</si>
  <si>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</si>
  <si>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</si>
  <si>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</si>
  <si>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</si>
  <si>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</si>
  <si>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</si>
  <si>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</si>
  <si>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</si>
  <si>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</si>
  <si>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</si>
  <si>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</si>
  <si>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</si>
  <si>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</si>
  <si>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</si>
  <si>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</si>
  <si>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</si>
  <si>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</si>
  <si>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</si>
  <si>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</si>
  <si>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</si>
  <si>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</si>
  <si>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</si>
  <si>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</si>
  <si>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</si>
  <si>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</si>
  <si>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</si>
  <si>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</si>
  <si>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</si>
  <si>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</si>
  <si>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</si>
  <si>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</si>
  <si>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</si>
  <si>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</si>
  <si>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</si>
  <si>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</si>
  <si>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</si>
  <si>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</si>
  <si>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</si>
  <si>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</si>
  <si>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</si>
  <si>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</si>
  <si>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</si>
  <si>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</si>
  <si>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</si>
  <si>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</si>
  <si>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</si>
  <si>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</si>
  <si>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</si>
  <si>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</si>
  <si>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</si>
  <si>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</si>
  <si>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</si>
  <si>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</si>
  <si>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</si>
  <si>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</si>
  <si>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</si>
  <si>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</si>
  <si>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</si>
  <si>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</si>
  <si>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</si>
  <si>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</si>
  <si>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</si>
  <si>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</si>
  <si>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</si>
  <si>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</si>
  <si>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</si>
  <si>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</si>
  <si>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</si>
  <si>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</si>
  <si>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</si>
  <si>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</si>
  <si>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</si>
  <si>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</si>
  <si>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</si>
  <si>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</si>
  <si>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</si>
  <si>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</si>
  <si>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</si>
  <si>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</si>
  <si>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</si>
  <si>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</si>
  <si>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</si>
  <si>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</si>
  <si>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</si>
  <si>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</si>
  <si>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</si>
  <si>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</si>
  <si>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</si>
  <si>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</si>
  <si>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</si>
  <si>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</si>
  <si>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</si>
  <si>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</si>
  <si>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</si>
  <si>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</si>
  <si>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</si>
  <si>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</si>
  <si>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</si>
  <si>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</si>
  <si>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</si>
  <si>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</si>
  <si>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</si>
  <si>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</si>
  <si>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</si>
  <si>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</si>
  <si>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</si>
  <si>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</si>
  <si>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</si>
  <si>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</si>
  <si>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</si>
  <si>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</si>
  <si>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</si>
  <si>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</si>
  <si>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</si>
  <si>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</si>
  <si>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</si>
  <si>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</si>
  <si>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</si>
  <si>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</si>
  <si>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</si>
  <si>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</si>
  <si>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</si>
  <si>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</si>
  <si>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</si>
  <si>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</si>
  <si>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</si>
  <si>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</si>
  <si>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</si>
  <si>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</si>
  <si>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</si>
  <si>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</si>
  <si>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</si>
  <si>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</si>
  <si>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</si>
  <si>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</si>
  <si>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</si>
  <si>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</si>
  <si>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</si>
  <si>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</si>
  <si>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</si>
  <si>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</si>
  <si>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</si>
  <si>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</si>
  <si>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</si>
  <si>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</si>
  <si>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</si>
  <si>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</si>
  <si>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</si>
  <si>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</si>
  <si>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</si>
  <si>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</si>
  <si>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</si>
  <si>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</si>
  <si>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</si>
  <si>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</si>
  <si>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</si>
  <si>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</si>
  <si>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</si>
  <si>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</si>
  <si>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</si>
  <si>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</si>
  <si>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</si>
  <si>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</si>
  <si>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</si>
  <si>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</si>
  <si>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</si>
  <si>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</si>
  <si>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</si>
  <si>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</si>
  <si>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</si>
  <si>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</si>
  <si>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</si>
  <si>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</si>
  <si>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</si>
  <si>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</si>
  <si>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</si>
  <si>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</si>
  <si>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</si>
  <si>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</si>
  <si>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</si>
  <si>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</si>
  <si>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</si>
  <si>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</si>
  <si>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</si>
  <si>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</si>
  <si>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</si>
  <si>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</si>
  <si>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</si>
  <si>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</si>
  <si>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</si>
  <si>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</si>
  <si>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</si>
  <si>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</si>
  <si>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</si>
  <si>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</si>
  <si>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</si>
  <si>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</si>
  <si>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</si>
  <si>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</si>
  <si>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</si>
  <si>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</si>
  <si>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</si>
  <si>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</si>
  <si>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</si>
  <si>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</si>
  <si>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</si>
  <si>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</si>
  <si>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</si>
  <si>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</si>
  <si>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</si>
  <si>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</si>
  <si>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</si>
  <si>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</si>
  <si>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</si>
  <si>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</si>
  <si>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</si>
  <si>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</si>
  <si>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</si>
  <si>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</si>
  <si>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</si>
  <si>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</si>
  <si>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</si>
  <si>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</si>
  <si>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</si>
  <si>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</si>
  <si>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</si>
  <si>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</si>
  <si>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</si>
  <si>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</si>
  <si>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</si>
  <si>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</si>
  <si>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</si>
  <si>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</si>
  <si>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</si>
  <si>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</si>
  <si>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</si>
  <si>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</si>
  <si>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</si>
  <si>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</si>
  <si>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</si>
  <si>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</si>
  <si>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</si>
  <si>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</si>
  <si>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</si>
  <si>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</si>
  <si>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</si>
  <si>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</si>
  <si>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</si>
  <si>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</si>
  <si>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</si>
  <si>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</si>
  <si>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</si>
  <si>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</si>
  <si>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</si>
  <si>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</si>
  <si>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</si>
  <si>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</si>
  <si>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</si>
  <si>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</si>
  <si>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</si>
  <si>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</si>
  <si>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</si>
  <si>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</si>
  <si>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</si>
  <si>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</si>
  <si>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</si>
  <si>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</si>
  <si>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</si>
  <si>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</si>
  <si>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</si>
  <si>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</si>
  <si>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</si>
  <si>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</si>
  <si>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</si>
  <si>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</si>
  <si>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</si>
  <si>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</si>
  <si>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</si>
  <si>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</si>
  <si>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</si>
  <si>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</si>
  <si>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</si>
  <si>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</si>
  <si>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</si>
  <si>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</si>
  <si>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</si>
  <si>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</si>
  <si>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</si>
  <si>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</si>
  <si>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</si>
  <si>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</si>
  <si>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</si>
  <si>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</si>
  <si>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</si>
  <si>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</si>
  <si>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</si>
  <si>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</si>
  <si>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</si>
  <si>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</si>
  <si>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</si>
  <si>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</si>
  <si>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</si>
  <si>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</si>
  <si>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</si>
  <si>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</si>
  <si>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</si>
  <si>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</si>
  <si>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</si>
  <si>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</si>
  <si>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</si>
  <si>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</si>
  <si>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</si>
  <si>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</si>
  <si>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</si>
  <si>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</si>
  <si>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</si>
  <si>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</si>
  <si>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</si>
  <si>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</si>
  <si>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</si>
  <si>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</si>
  <si>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</si>
  <si>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</si>
  <si>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</si>
  <si>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</si>
  <si>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</si>
  <si>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</si>
  <si>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</si>
  <si>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</si>
  <si>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</si>
  <si>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</si>
  <si>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</si>
  <si>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</si>
  <si>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</si>
  <si>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</si>
  <si>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</si>
  <si>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</si>
  <si>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</si>
  <si>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</si>
  <si>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</si>
  <si>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</si>
  <si>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</si>
  <si>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</si>
  <si>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</si>
  <si>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</si>
  <si>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</si>
  <si>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</si>
  <si>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</si>
  <si>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</si>
  <si>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</si>
  <si>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</si>
  <si>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</si>
  <si>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</si>
  <si>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</si>
  <si>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</si>
  <si>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</si>
  <si>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</si>
  <si>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</si>
  <si>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</si>
  <si>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</si>
  <si>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</si>
  <si>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</si>
  <si>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</si>
  <si>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</si>
  <si>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</si>
  <si>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</si>
  <si>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</si>
  <si>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</si>
  <si>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</si>
  <si>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</si>
  <si>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</si>
  <si>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</si>
  <si>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</si>
  <si>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</si>
  <si>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</si>
  <si>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</si>
  <si>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</si>
  <si>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</si>
  <si>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</si>
  <si>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</si>
  <si>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</si>
  <si>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</si>
  <si>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</si>
  <si>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</si>
  <si>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</si>
  <si>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</si>
  <si>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</si>
  <si>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</si>
  <si>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</si>
  <si>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</si>
  <si>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</si>
  <si>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</si>
  <si>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</si>
  <si>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</si>
  <si>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</si>
  <si>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</si>
  <si>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</si>
  <si>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</si>
  <si>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</si>
  <si>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</si>
  <si>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</si>
  <si>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</si>
  <si>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</si>
  <si>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</si>
  <si>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</si>
  <si>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</si>
  <si>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</si>
  <si>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</si>
  <si>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</si>
  <si>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</si>
  <si>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</si>
  <si>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</si>
  <si>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</si>
  <si>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</si>
  <si>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</si>
  <si>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</si>
  <si>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</si>
  <si>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</si>
  <si>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</si>
  <si>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</si>
  <si>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</si>
  <si>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</si>
  <si>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</si>
  <si>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</si>
  <si>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</si>
  <si>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</si>
  <si>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</si>
  <si>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</si>
  <si>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</si>
  <si>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</si>
  <si>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</si>
  <si>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</si>
  <si>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</si>
  <si>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</si>
  <si>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</si>
  <si>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</si>
  <si>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</si>
  <si>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</si>
  <si>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</si>
  <si>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</si>
  <si>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</si>
  <si>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</si>
  <si>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</si>
  <si>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</si>
  <si>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</si>
  <si>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</si>
  <si>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</si>
  <si>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</si>
  <si>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</si>
  <si>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</si>
  <si>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</si>
  <si>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</si>
  <si>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</si>
  <si>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</si>
  <si>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</si>
  <si>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</si>
  <si>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</si>
  <si>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</si>
  <si>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</si>
  <si>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</si>
  <si>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</si>
  <si>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</si>
  <si>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</si>
  <si>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</si>
  <si>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</si>
  <si>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</si>
  <si>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</si>
  <si>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</si>
  <si>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</si>
  <si>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</si>
  <si>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</si>
  <si>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</si>
  <si>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</si>
  <si>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</si>
  <si>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</si>
  <si>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</si>
  <si>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</si>
  <si>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</si>
  <si>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</si>
  <si>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</si>
  <si>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</si>
  <si>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</si>
  <si>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</si>
  <si>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</si>
  <si>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</si>
  <si>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</si>
  <si>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</si>
  <si>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</si>
  <si>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</si>
  <si>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</si>
  <si>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</si>
  <si>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</si>
  <si>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</si>
  <si>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</si>
  <si>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</si>
  <si>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</si>
  <si>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</si>
  <si>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</si>
  <si>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</si>
  <si>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</si>
  <si>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</si>
  <si>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</si>
  <si>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</si>
  <si>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</si>
  <si>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</si>
  <si>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</si>
  <si>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</si>
  <si>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</si>
  <si>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</si>
  <si>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</si>
  <si>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</si>
  <si>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</si>
  <si>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</si>
  <si>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</si>
  <si>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</si>
  <si>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</si>
  <si>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</si>
  <si>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</si>
  <si>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</si>
  <si>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</si>
  <si>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</si>
  <si>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</si>
  <si>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</si>
  <si>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</si>
  <si>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</si>
  <si>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</si>
  <si>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</si>
  <si>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</si>
  <si>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</si>
  <si>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</si>
  <si>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</si>
  <si>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</si>
  <si>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</si>
  <si>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</si>
  <si>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</si>
  <si>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</si>
  <si>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</si>
  <si>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</si>
  <si>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</si>
  <si>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</si>
  <si>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</si>
  <si>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</si>
  <si>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</si>
  <si>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</si>
  <si>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</si>
  <si>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</si>
  <si>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</si>
  <si>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</si>
  <si>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</si>
  <si>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</si>
  <si>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</si>
  <si>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</si>
  <si>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</si>
  <si>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</si>
  <si>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</si>
  <si>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</si>
  <si>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</si>
  <si>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</si>
  <si>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</si>
  <si>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</si>
  <si>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</si>
  <si>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</si>
  <si>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</si>
  <si>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</si>
  <si>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</si>
  <si>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</si>
  <si>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</si>
  <si>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</si>
  <si>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</si>
  <si>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</si>
  <si>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</si>
  <si>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</si>
  <si>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</si>
  <si>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</si>
  <si>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</si>
  <si>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</si>
  <si>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</si>
  <si>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</si>
  <si>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</si>
  <si>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</si>
  <si>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</si>
  <si>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</si>
  <si>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</si>
  <si>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</si>
  <si>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</si>
  <si>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</si>
  <si>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</si>
  <si>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</si>
  <si>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</si>
  <si>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</si>
  <si>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</si>
  <si>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</si>
  <si>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</si>
  <si>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</si>
  <si>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</si>
  <si>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</si>
  <si>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</si>
  <si>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</si>
  <si>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</si>
  <si>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</si>
  <si>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</si>
  <si>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</si>
  <si>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</si>
  <si>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</si>
  <si>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</si>
  <si>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</si>
  <si>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</si>
  <si>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</si>
  <si>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</si>
  <si>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</si>
  <si>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</si>
  <si>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</si>
  <si>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</si>
  <si>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</si>
  <si>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</si>
  <si>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</si>
  <si>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</si>
  <si>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</si>
  <si>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</si>
  <si>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</si>
  <si>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</si>
  <si>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</si>
  <si>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</si>
  <si>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</si>
  <si>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</si>
  <si>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</si>
  <si>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</si>
  <si>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</si>
  <si>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</si>
  <si>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</si>
  <si>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</si>
  <si>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</si>
  <si>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</si>
  <si>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</si>
  <si>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</si>
  <si>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</si>
  <si>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</si>
  <si>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</si>
  <si>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</si>
  <si>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</si>
  <si>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</si>
  <si>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</si>
  <si>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</si>
  <si>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</si>
  <si>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</si>
  <si>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</si>
  <si>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</si>
  <si>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</si>
  <si>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</si>
  <si>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</si>
  <si>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</si>
  <si>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</si>
  <si>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</si>
  <si>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</si>
  <si>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</si>
  <si>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</si>
  <si>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</si>
  <si>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</si>
  <si>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</si>
  <si>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</si>
  <si>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</si>
  <si>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</si>
  <si>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</si>
  <si>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</si>
  <si>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</si>
  <si>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</si>
  <si>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</si>
  <si>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</si>
  <si>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</si>
  <si>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</si>
  <si>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</si>
  <si>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</si>
  <si>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</si>
  <si>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</si>
  <si>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</si>
  <si>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</si>
  <si>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</si>
  <si>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</si>
  <si>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</si>
  <si>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</si>
  <si>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</si>
  <si>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</si>
  <si>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</si>
  <si>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</si>
  <si>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</si>
  <si>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</si>
  <si>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</si>
  <si>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</si>
  <si>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</si>
  <si>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</si>
  <si>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</si>
  <si>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</si>
  <si>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</si>
  <si>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</si>
  <si>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</si>
  <si>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</si>
  <si>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</si>
  <si>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</si>
  <si>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</si>
  <si>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</si>
  <si>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</si>
  <si>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</si>
  <si>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</si>
  <si>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</si>
  <si>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</si>
  <si>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</si>
  <si>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</si>
  <si>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</si>
  <si>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</si>
  <si>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</si>
  <si>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</si>
  <si>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</si>
  <si>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</si>
  <si>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</si>
  <si>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</si>
  <si>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</si>
  <si>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</si>
  <si>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</si>
  <si>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</si>
  <si>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</si>
  <si>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</si>
  <si>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</si>
  <si>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</si>
  <si>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</si>
  <si>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</si>
  <si>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</si>
  <si>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</si>
  <si>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</si>
  <si>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</si>
  <si>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</si>
  <si>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</si>
  <si>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</si>
  <si>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</si>
  <si>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</si>
  <si>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</si>
  <si>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</si>
  <si>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</si>
  <si>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</si>
  <si>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</si>
  <si>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</si>
  <si>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</si>
  <si>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</si>
  <si>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</si>
  <si>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</si>
  <si>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</si>
  <si>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</si>
  <si>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</si>
  <si>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</si>
  <si>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</si>
  <si>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</si>
  <si>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</si>
  <si>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</si>
  <si>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</si>
  <si>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</si>
  <si>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</si>
  <si>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</si>
  <si>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</si>
  <si>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</si>
  <si>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</si>
  <si>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</si>
  <si>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</si>
  <si>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</si>
  <si>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</si>
  <si>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</si>
  <si>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</si>
  <si>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</si>
  <si>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</si>
  <si>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</si>
  <si>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</si>
  <si>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</si>
  <si>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</si>
  <si>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</si>
  <si>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</si>
  <si>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</si>
  <si>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</si>
  <si>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</si>
  <si>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</si>
  <si>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</si>
  <si>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</si>
  <si>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</si>
  <si>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</si>
  <si>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</si>
  <si>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</si>
  <si>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</si>
  <si>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</si>
  <si>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</si>
  <si>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</si>
  <si>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</si>
  <si>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</si>
  <si>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</si>
  <si>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</si>
  <si>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</si>
  <si>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</si>
  <si>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</si>
  <si>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</si>
  <si>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</si>
  <si>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</si>
  <si>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</si>
  <si>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</si>
  <si>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</si>
  <si>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</si>
  <si>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</si>
  <si>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</si>
  <si>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</si>
  <si>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</si>
  <si>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</si>
  <si>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</si>
  <si>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</si>
  <si>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</si>
  <si>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</si>
  <si>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</si>
  <si>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</si>
  <si>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</si>
  <si>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</si>
  <si>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</si>
  <si>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</si>
  <si>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</si>
  <si>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</si>
  <si>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</si>
  <si>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</si>
  <si>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</si>
  <si>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</si>
  <si>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</si>
  <si>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</si>
  <si>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</si>
  <si>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</si>
  <si>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</si>
  <si>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</si>
  <si>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</si>
  <si>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</si>
  <si>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</si>
  <si>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</si>
  <si>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</si>
  <si>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</si>
  <si>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</si>
  <si>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</si>
  <si>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</si>
  <si>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</si>
  <si>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</si>
  <si>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</si>
  <si>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</si>
  <si>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</si>
  <si>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</si>
  <si>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</si>
  <si>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</si>
  <si>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</si>
  <si>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</si>
  <si>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</si>
  <si>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</si>
  <si>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</si>
  <si>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</si>
  <si>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</si>
  <si>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</si>
  <si>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</si>
  <si>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</si>
  <si>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</si>
  <si>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</si>
  <si>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</si>
  <si>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</si>
  <si>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</si>
  <si>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</si>
  <si>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</si>
  <si>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</si>
  <si>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</si>
  <si>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</si>
  <si>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</si>
  <si>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</si>
  <si>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</si>
  <si>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</si>
  <si>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</si>
  <si>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</si>
  <si>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</si>
  <si>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</si>
  <si>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</si>
  <si>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</si>
  <si>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</si>
  <si>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</si>
  <si>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</si>
  <si>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</si>
  <si>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</si>
  <si>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</si>
  <si>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</si>
  <si>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</si>
  <si>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</si>
  <si>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</si>
  <si>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</si>
  <si>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</si>
  <si>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</si>
  <si>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</si>
  <si>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</si>
  <si>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</si>
  <si>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</si>
  <si>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</si>
  <si>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</si>
  <si>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</si>
  <si>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</si>
  <si>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</si>
  <si>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</si>
  <si>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</si>
  <si>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</si>
  <si>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</si>
  <si>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</si>
  <si>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</si>
  <si>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</si>
  <si>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</si>
  <si>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</si>
  <si>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</si>
  <si>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</si>
  <si>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</si>
  <si>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</si>
  <si>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</si>
  <si>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</si>
  <si>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</si>
  <si>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</si>
  <si>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</si>
  <si>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</si>
  <si>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</si>
  <si>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</si>
  <si>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</si>
  <si>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</si>
  <si>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</si>
  <si>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</si>
  <si>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</si>
  <si>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</si>
  <si>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</si>
  <si>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</si>
  <si>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</si>
  <si>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</si>
  <si>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</si>
  <si>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</si>
  <si>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</si>
  <si>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</si>
  <si>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</si>
  <si>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</si>
  <si>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</si>
  <si>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</si>
  <si>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</si>
  <si>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</si>
  <si>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</si>
  <si>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</si>
  <si>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</si>
  <si>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</si>
  <si>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</si>
  <si>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</si>
  <si>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</si>
  <si>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</si>
  <si>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</si>
  <si>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</si>
  <si>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</si>
  <si>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</si>
  <si>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</si>
  <si>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</si>
  <si>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</si>
  <si>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</si>
  <si>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</si>
  <si>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</si>
  <si>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</si>
  <si>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</si>
  <si>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</si>
  <si>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</si>
  <si>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</si>
  <si>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</si>
  <si>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</si>
  <si>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</si>
  <si>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</si>
  <si>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</si>
  <si>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</si>
  <si>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</si>
  <si>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</si>
  <si>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</si>
  <si>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</si>
  <si>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</si>
  <si>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</si>
  <si>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</si>
  <si>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</si>
  <si>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</si>
  <si>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</si>
  <si>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</si>
  <si>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</si>
  <si>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</si>
  <si>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</si>
  <si>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</si>
  <si>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</si>
  <si>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</si>
  <si>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</si>
  <si>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</si>
  <si>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</si>
  <si>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</si>
  <si>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</si>
  <si>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</si>
  <si>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</si>
  <si>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</si>
  <si>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</si>
  <si>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</si>
  <si>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</si>
  <si>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</si>
  <si>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</si>
  <si>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</si>
  <si>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</si>
  <si>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</si>
  <si>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</si>
  <si>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</si>
  <si>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</si>
  <si>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</si>
  <si>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</si>
  <si>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</si>
  <si>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</si>
  <si>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</si>
  <si>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</si>
  <si>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</si>
  <si>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</si>
  <si>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</si>
  <si>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</si>
  <si>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</si>
  <si>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</si>
  <si>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</si>
  <si>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</si>
  <si>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</si>
  <si>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</si>
  <si>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</si>
  <si>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</si>
  <si>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</si>
  <si>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</si>
  <si>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</si>
  <si>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</si>
  <si>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</si>
  <si>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</si>
  <si>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</si>
  <si>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</si>
  <si>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</si>
  <si>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</si>
  <si>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</si>
  <si>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</si>
  <si>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</si>
  <si>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</si>
  <si>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</si>
  <si>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</si>
  <si>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</si>
  <si>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</si>
  <si>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</si>
  <si>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</si>
  <si>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</si>
  <si>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</si>
  <si>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</si>
  <si>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</si>
  <si>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</si>
  <si>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</si>
  <si>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</si>
  <si>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</si>
  <si>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</si>
  <si>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</si>
  <si>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</si>
  <si>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</si>
  <si>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</si>
  <si>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</si>
  <si>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</si>
  <si>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</si>
  <si>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</si>
  <si>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</si>
  <si>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</si>
  <si>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</si>
  <si>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</si>
  <si>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</si>
  <si>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</si>
  <si>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</si>
  <si>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</si>
  <si>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</si>
  <si>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</si>
  <si>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</si>
  <si>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</si>
  <si>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</si>
  <si>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</si>
  <si>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</si>
  <si>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</si>
  <si>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</si>
  <si>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</si>
  <si>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</si>
  <si>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</si>
  <si>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</si>
  <si>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</si>
  <si>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</si>
  <si>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</si>
  <si>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</si>
  <si>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</si>
  <si>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</si>
  <si>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</si>
  <si>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</si>
  <si>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</si>
  <si>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</si>
  <si>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</si>
  <si>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</si>
  <si>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</si>
  <si>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</si>
  <si>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</si>
  <si>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</si>
  <si>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</si>
  <si>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</si>
  <si>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</si>
  <si>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</si>
  <si>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</si>
  <si>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</si>
  <si>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</si>
  <si>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</si>
  <si>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</si>
  <si>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</si>
  <si>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</si>
  <si>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</si>
  <si>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</si>
  <si>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</si>
  <si>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</si>
  <si>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</si>
  <si>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</si>
  <si>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</si>
  <si>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</si>
  <si>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</si>
  <si>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</si>
  <si>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</si>
  <si>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</si>
  <si>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</si>
  <si>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</si>
  <si>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</si>
  <si>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</si>
  <si>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</si>
  <si>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</si>
  <si>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</si>
  <si>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</si>
  <si>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</si>
  <si>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</si>
  <si>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</si>
  <si>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</si>
  <si>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</si>
  <si>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</si>
  <si>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</si>
  <si>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</si>
  <si>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</si>
  <si>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</si>
  <si>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</si>
  <si>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</si>
  <si>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</si>
  <si>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</si>
  <si>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</si>
  <si>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</si>
  <si>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</si>
  <si>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</si>
  <si>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</si>
  <si>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</si>
  <si>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</si>
  <si>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</si>
  <si>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</si>
  <si>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</si>
  <si>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</si>
  <si>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</si>
  <si>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</si>
  <si>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</si>
  <si>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</si>
  <si>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</si>
  <si>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</si>
  <si>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</si>
  <si>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</si>
  <si>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</si>
  <si>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</si>
  <si>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</si>
  <si>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</si>
  <si>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</si>
  <si>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</si>
  <si>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</si>
  <si>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</si>
  <si>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</si>
  <si>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</si>
  <si>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</si>
  <si>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</si>
  <si>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</si>
  <si>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</si>
  <si>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</si>
  <si>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</si>
  <si>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</si>
  <si>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</si>
  <si>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</si>
  <si>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</si>
  <si>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</si>
  <si>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</si>
  <si>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</si>
  <si>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</si>
  <si>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</si>
  <si>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</si>
  <si>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</si>
  <si>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</si>
  <si>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</si>
  <si>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</si>
  <si>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</si>
  <si>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</si>
  <si>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</si>
  <si>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</si>
  <si>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</si>
  <si>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</si>
  <si>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</si>
  <si>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</si>
  <si>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</si>
  <si>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</si>
  <si>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</si>
  <si>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</si>
  <si>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</si>
  <si>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</si>
  <si>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</si>
  <si>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</si>
  <si>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</si>
  <si>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</si>
  <si>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</si>
  <si>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</si>
  <si>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</si>
  <si>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</si>
  <si>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</si>
  <si>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</si>
  <si>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</si>
  <si>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</si>
  <si>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</si>
  <si>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</si>
  <si>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</si>
  <si>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</si>
  <si>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</si>
  <si>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</si>
  <si>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</si>
  <si>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</si>
  <si>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</si>
  <si>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</si>
  <si>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</si>
  <si>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</si>
  <si>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</si>
  <si>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</si>
  <si>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</si>
  <si>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</si>
  <si>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</si>
  <si>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</si>
  <si>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</si>
  <si>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</si>
  <si>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</si>
  <si>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</si>
  <si>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</si>
  <si>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</si>
  <si>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</si>
  <si>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</si>
  <si>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</si>
  <si>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</si>
  <si>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</si>
  <si>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</si>
  <si>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</si>
  <si>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</si>
  <si>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</si>
  <si>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</si>
  <si>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</si>
  <si>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</si>
  <si>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</si>
  <si>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</si>
  <si>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</si>
  <si>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</si>
  <si>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</si>
  <si>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</si>
  <si>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</si>
  <si>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</si>
  <si>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</si>
  <si>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</si>
  <si>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</si>
  <si>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</si>
  <si>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</si>
  <si>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</si>
  <si>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</si>
  <si>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</si>
  <si>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</si>
  <si>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</si>
  <si>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</si>
  <si>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</si>
  <si>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</si>
  <si>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</si>
  <si>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</si>
  <si>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</si>
  <si>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</si>
  <si>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</si>
  <si>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</si>
  <si>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</si>
  <si>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</si>
  <si>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</si>
  <si>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</si>
  <si>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</si>
  <si>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</si>
  <si>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</si>
  <si>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</si>
  <si>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</si>
  <si>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</si>
  <si>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</si>
  <si>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</si>
  <si>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</si>
  <si>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</si>
  <si>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</si>
  <si>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</si>
  <si>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</si>
  <si>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</si>
  <si>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</si>
  <si>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</si>
  <si>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</si>
  <si>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</si>
  <si>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</si>
  <si>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</si>
  <si>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</si>
  <si>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</si>
  <si>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</si>
  <si>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</si>
  <si>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</si>
  <si>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</si>
  <si>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</si>
  <si>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</si>
  <si>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</si>
  <si>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</si>
  <si>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</si>
  <si>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</si>
  <si>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</si>
  <si>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</si>
  <si>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</si>
  <si>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</si>
  <si>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</si>
  <si>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</si>
  <si>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</si>
  <si>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</si>
  <si>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</si>
  <si>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</si>
  <si>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</si>
  <si>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</si>
  <si>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</si>
  <si>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</si>
  <si>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</si>
  <si>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</si>
  <si>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</si>
  <si>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</si>
  <si>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</si>
  <si>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</si>
  <si>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</si>
  <si>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</si>
  <si>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</si>
  <si>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</si>
  <si>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</si>
  <si>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</si>
  <si>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</si>
  <si>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</si>
  <si>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</si>
  <si>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</si>
  <si>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</si>
  <si>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</si>
  <si>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</si>
  <si>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</si>
  <si>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</si>
  <si>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</si>
  <si>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</si>
  <si>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</si>
  <si>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</si>
  <si>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</si>
  <si>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</si>
  <si>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</si>
  <si>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</si>
  <si>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</si>
  <si>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</si>
  <si>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</si>
  <si>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</si>
  <si>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</si>
  <si>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</si>
  <si>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</si>
  <si>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</si>
  <si>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</si>
  <si>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</si>
  <si>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</si>
  <si>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</si>
  <si>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</si>
  <si>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</si>
  <si>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</si>
  <si>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</si>
  <si>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</si>
  <si>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</si>
  <si>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</si>
  <si>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</si>
  <si>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</si>
  <si>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</si>
  <si>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</si>
  <si>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</si>
  <si>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</si>
  <si>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</si>
  <si>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</si>
  <si>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</si>
  <si>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</si>
  <si>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</si>
  <si>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</si>
  <si>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</si>
  <si>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</si>
  <si>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</si>
  <si>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</si>
  <si>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</si>
  <si>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</si>
  <si>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</si>
  <si>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</si>
  <si>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</si>
  <si>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</si>
  <si>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</si>
  <si>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</si>
  <si>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</si>
  <si>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</si>
  <si>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</si>
  <si>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</si>
  <si>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</si>
  <si>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</si>
  <si>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</si>
  <si>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</si>
  <si>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</si>
  <si>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</si>
  <si>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</si>
  <si>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</si>
  <si>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</si>
  <si>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</si>
  <si>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</si>
  <si>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</si>
  <si>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</si>
  <si>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</si>
  <si>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</si>
  <si>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</si>
  <si>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</si>
  <si>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</si>
  <si>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</si>
  <si>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</si>
  <si>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</si>
  <si>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</si>
  <si>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</si>
  <si>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</si>
  <si>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</si>
  <si>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</si>
  <si>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</si>
  <si>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</si>
  <si>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</si>
  <si>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</si>
  <si>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</si>
  <si>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</si>
  <si>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</si>
  <si>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</si>
  <si>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</si>
  <si>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</si>
  <si>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</si>
  <si>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</si>
  <si>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</si>
  <si>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</si>
  <si>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</si>
  <si>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</si>
  <si>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</si>
  <si>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</si>
  <si>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</si>
  <si>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</si>
  <si>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</si>
  <si>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</si>
  <si>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</si>
  <si>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</si>
  <si>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</si>
  <si>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</si>
  <si>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</si>
  <si>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</si>
  <si>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</si>
  <si>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</si>
  <si>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</si>
  <si>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</si>
  <si>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</si>
  <si>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</si>
  <si>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</si>
  <si>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</si>
  <si>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</si>
  <si>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</si>
  <si>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</si>
  <si>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</si>
  <si>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</si>
  <si>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</si>
  <si>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</si>
  <si>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</si>
  <si>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</si>
  <si>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</si>
  <si>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</si>
  <si>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</si>
  <si>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</si>
  <si>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</si>
  <si>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</si>
  <si>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</si>
  <si>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</si>
  <si>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</si>
  <si>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</si>
  <si>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</si>
  <si>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</si>
  <si>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</si>
  <si>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</si>
  <si>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</si>
  <si>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</si>
  <si>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</si>
  <si>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</si>
  <si>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</si>
  <si>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</si>
  <si>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</si>
  <si>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</si>
  <si>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</si>
  <si>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</si>
  <si>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</si>
  <si>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</si>
  <si>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</si>
  <si>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</si>
  <si>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</si>
  <si>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</si>
  <si>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</si>
  <si>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</si>
  <si>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</si>
  <si>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</si>
  <si>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</si>
  <si>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</si>
  <si>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</si>
  <si>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</si>
  <si>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</si>
  <si>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</si>
  <si>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</si>
  <si>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</si>
  <si>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</si>
  <si>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</si>
  <si>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</si>
  <si>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</si>
  <si>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</si>
  <si>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</si>
  <si>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</si>
  <si>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</si>
  <si>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</si>
  <si>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</si>
  <si>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</si>
  <si>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</si>
  <si>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</si>
  <si>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</si>
  <si>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</si>
  <si>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</si>
  <si>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</si>
  <si>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</si>
  <si>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</si>
  <si>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</si>
  <si>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</si>
  <si>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</si>
  <si>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</si>
  <si>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</si>
  <si>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</si>
  <si>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</si>
  <si>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</si>
  <si>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</si>
  <si>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</si>
  <si>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</si>
  <si>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</si>
  <si>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</si>
  <si>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</si>
  <si>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</si>
  <si>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</si>
  <si>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</si>
  <si>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</si>
  <si>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</si>
  <si>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</si>
  <si>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</si>
  <si>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</si>
  <si>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</si>
  <si>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</si>
  <si>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</si>
  <si>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</si>
  <si>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</si>
  <si>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</si>
  <si>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</si>
  <si>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</si>
  <si>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</si>
  <si>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</si>
  <si>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</si>
  <si>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</si>
  <si>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</si>
  <si>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</si>
  <si>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</si>
  <si>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</si>
  <si>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</si>
  <si>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</si>
  <si>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</si>
  <si>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</si>
  <si>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</si>
  <si>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</si>
  <si>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</si>
  <si>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</si>
  <si>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</si>
  <si>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</si>
  <si>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</si>
  <si>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</si>
  <si>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</si>
  <si>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</si>
  <si>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</si>
  <si>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</si>
  <si>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</si>
  <si>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</si>
  <si>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</si>
  <si>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</si>
  <si>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</si>
  <si>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</si>
  <si>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</si>
  <si>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</si>
  <si>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</si>
  <si>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</si>
  <si>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</si>
  <si>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</si>
  <si>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</si>
  <si>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</si>
  <si>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</si>
  <si>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</si>
  <si>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</si>
  <si>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</si>
  <si>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</si>
  <si>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</si>
  <si>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</si>
  <si>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</si>
  <si>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</si>
  <si>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</si>
  <si>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</si>
  <si>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</si>
  <si>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</si>
  <si>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</si>
  <si>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</si>
  <si>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</si>
  <si>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</si>
  <si>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</si>
  <si>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</si>
  <si>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</si>
  <si>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</si>
  <si>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</si>
  <si>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</si>
  <si>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</si>
  <si>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</si>
  <si>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</si>
  <si>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</si>
  <si>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</si>
  <si>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</si>
  <si>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</si>
  <si>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</si>
  <si>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</si>
  <si>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</si>
  <si>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</si>
  <si>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</si>
  <si>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</si>
  <si>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</si>
  <si>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</si>
  <si>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</si>
  <si>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</si>
  <si>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</si>
  <si>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</si>
  <si>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</si>
  <si>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</si>
  <si>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</si>
  <si>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</si>
  <si>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</si>
  <si>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</si>
  <si>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</si>
  <si>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</si>
  <si>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</si>
  <si>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</si>
  <si>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</si>
  <si>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</si>
  <si>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</si>
  <si>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</si>
  <si>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</si>
  <si>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</si>
  <si>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</si>
  <si>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</si>
  <si>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</si>
  <si>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</si>
  <si>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</si>
  <si>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</si>
  <si>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</si>
  <si>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</si>
  <si>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</si>
  <si>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</si>
  <si>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</si>
  <si>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</si>
  <si>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</si>
  <si>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</si>
  <si>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</si>
  <si>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</si>
  <si>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</si>
  <si>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</si>
  <si>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</si>
  <si>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</si>
  <si>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</si>
  <si>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</si>
  <si>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</si>
  <si>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</si>
  <si>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</si>
  <si>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</si>
  <si>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</si>
  <si>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</si>
  <si>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</si>
  <si>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</si>
  <si>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</si>
  <si>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</si>
  <si>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</si>
  <si>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</si>
  <si>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</si>
  <si>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</si>
  <si>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</si>
  <si>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</si>
  <si>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</si>
  <si>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</si>
  <si>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</si>
  <si>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</si>
  <si>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</si>
  <si>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</si>
  <si>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</si>
  <si>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</si>
  <si>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</si>
  <si>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</si>
  <si>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</si>
  <si>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</si>
  <si>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</si>
  <si>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</si>
  <si>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</si>
  <si>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</si>
  <si>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</si>
  <si>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</si>
  <si>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</si>
  <si>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</si>
  <si>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</si>
  <si>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</si>
  <si>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</si>
  <si>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</si>
  <si>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</si>
  <si>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</si>
  <si>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</si>
  <si>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</si>
  <si>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</si>
  <si>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</si>
  <si>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</si>
  <si>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</si>
  <si>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</si>
  <si>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</si>
  <si>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</si>
  <si>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</si>
  <si>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</si>
  <si>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</si>
  <si>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</si>
  <si>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</si>
  <si>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</si>
  <si>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</si>
  <si>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</si>
  <si>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</si>
  <si>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</si>
  <si>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</si>
  <si>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</si>
  <si>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</si>
  <si>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</si>
  <si>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</si>
  <si>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</si>
  <si>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</si>
  <si>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</si>
  <si>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</si>
  <si>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</si>
  <si>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</si>
  <si>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</si>
  <si>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</si>
  <si>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</si>
  <si>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</si>
  <si>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</si>
  <si>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</si>
  <si>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</si>
  <si>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</si>
  <si>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</si>
  <si>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</si>
  <si>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</si>
  <si>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</si>
  <si>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</si>
  <si>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</si>
  <si>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</si>
  <si>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</si>
  <si>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</si>
  <si>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</si>
  <si>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</si>
  <si>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</si>
  <si>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</si>
  <si>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</si>
  <si>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</si>
  <si>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</si>
  <si>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</si>
  <si>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</si>
  <si>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</si>
  <si>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</si>
  <si>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</si>
  <si>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</si>
  <si>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</si>
  <si>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</si>
  <si>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</si>
  <si>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</si>
  <si>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</si>
  <si>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</si>
  <si>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</si>
  <si>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</si>
  <si>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</si>
  <si>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</si>
  <si>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</si>
  <si>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</si>
  <si>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</si>
  <si>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</si>
  <si>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</si>
  <si>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</si>
  <si>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</si>
  <si>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</si>
  <si>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</si>
  <si>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</si>
  <si>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</si>
  <si>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</si>
  <si>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</si>
  <si>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</si>
  <si>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</si>
  <si>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</si>
  <si>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</si>
  <si>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</si>
  <si>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</si>
  <si>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</si>
  <si>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</si>
  <si>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</si>
  <si>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</si>
  <si>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</si>
  <si>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</si>
  <si>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</si>
  <si>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</si>
  <si>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</si>
  <si>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</si>
  <si>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</si>
  <si>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</si>
  <si>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</si>
  <si>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</si>
  <si>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</si>
  <si>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</si>
  <si>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</si>
  <si>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</si>
  <si>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</si>
  <si>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</si>
  <si>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</si>
  <si>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</si>
  <si>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</si>
  <si>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</si>
  <si>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</si>
  <si>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</si>
  <si>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</si>
  <si>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</si>
  <si>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</si>
  <si>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</si>
  <si>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</si>
  <si>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</si>
  <si>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</si>
  <si>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</si>
  <si>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</si>
  <si>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</si>
  <si>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</si>
  <si>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</si>
  <si>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</si>
  <si>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</si>
  <si>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</si>
  <si>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</si>
  <si>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</si>
  <si>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</si>
  <si>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</si>
  <si>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</si>
  <si>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</si>
  <si>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</si>
  <si>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</si>
  <si>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</si>
  <si>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</si>
  <si>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</si>
  <si>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</si>
  <si>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</si>
  <si>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</si>
  <si>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</si>
  <si>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</si>
  <si>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</si>
  <si>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</si>
  <si>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</si>
  <si>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</si>
  <si>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</si>
  <si>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</si>
  <si>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</si>
  <si>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</si>
  <si>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</si>
  <si>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</si>
  <si>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</si>
  <si>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</si>
  <si>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</si>
  <si>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</si>
  <si>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</si>
  <si>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</si>
  <si>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</si>
  <si>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</si>
  <si>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</si>
  <si>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</si>
  <si>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</si>
  <si>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</si>
  <si>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</si>
  <si>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</si>
  <si>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</si>
  <si>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</si>
  <si>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</si>
  <si>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</si>
  <si>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</si>
  <si>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</si>
  <si>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</si>
  <si>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</si>
  <si>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</si>
  <si>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</si>
  <si>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</si>
  <si>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</si>
  <si>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</si>
  <si>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</si>
  <si>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</si>
  <si>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</si>
  <si>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</si>
  <si>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</si>
  <si>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</si>
  <si>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</si>
  <si>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</si>
  <si>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</si>
  <si>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</si>
  <si>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</si>
  <si>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</si>
  <si>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</si>
  <si>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</si>
  <si>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</si>
  <si>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</si>
  <si>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</si>
  <si>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</si>
  <si>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</si>
  <si>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</si>
  <si>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</si>
  <si>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</si>
  <si>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</si>
  <si>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</si>
  <si>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</si>
  <si>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</si>
  <si>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</si>
  <si>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</si>
  <si>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</si>
  <si>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</si>
  <si>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</si>
  <si>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</si>
  <si>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</si>
  <si>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</si>
  <si>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</si>
  <si>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</si>
  <si>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</si>
  <si>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</si>
  <si>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</si>
  <si>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</si>
  <si>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</si>
  <si>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</si>
  <si>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</si>
  <si>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</si>
  <si>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</si>
  <si>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</si>
  <si>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</si>
  <si>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</si>
  <si>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</si>
  <si>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</si>
  <si>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</si>
  <si>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</si>
  <si>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</si>
  <si>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</si>
  <si>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</si>
  <si>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</si>
  <si>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</si>
  <si>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</si>
  <si>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</si>
  <si>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</si>
  <si>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</si>
  <si>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</si>
  <si>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</si>
  <si>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</si>
  <si>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</si>
  <si>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</si>
  <si>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</si>
  <si>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</si>
  <si>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</si>
  <si>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</si>
  <si>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</si>
  <si>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</si>
  <si>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</si>
  <si>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</si>
  <si>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</si>
  <si>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</si>
  <si>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</si>
  <si>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</si>
  <si>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</si>
  <si>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</si>
  <si>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</si>
  <si>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</si>
  <si>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</si>
  <si>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</si>
  <si>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</si>
  <si>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</si>
  <si>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</si>
  <si>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</si>
  <si>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</si>
  <si>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</si>
  <si>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</si>
  <si>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</si>
  <si>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</si>
  <si>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</si>
  <si>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</si>
  <si>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</si>
  <si>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</si>
  <si>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</si>
  <si>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</si>
  <si>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</si>
  <si>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</si>
  <si>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</si>
  <si>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</si>
  <si>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</si>
  <si>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</si>
  <si>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</si>
  <si>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</si>
  <si>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</si>
  <si>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</si>
  <si>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</si>
  <si>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</si>
  <si>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</si>
  <si>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</si>
  <si>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</si>
  <si>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</si>
  <si>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</si>
  <si>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</si>
  <si>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</si>
  <si>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</si>
  <si>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</si>
  <si>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</si>
  <si>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</si>
  <si>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</si>
  <si>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</si>
  <si>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</si>
  <si>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</si>
  <si>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</si>
  <si>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</si>
  <si>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</si>
  <si>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</si>
  <si>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</si>
  <si>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</si>
  <si>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</si>
  <si>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</si>
  <si>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</si>
  <si>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</si>
  <si>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</si>
  <si>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</si>
  <si>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</si>
  <si>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</si>
  <si>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</si>
  <si>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</si>
  <si>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</si>
  <si>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</si>
  <si>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</si>
  <si>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</si>
  <si>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</si>
  <si>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</si>
  <si>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</si>
  <si>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</si>
  <si>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</si>
  <si>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</si>
  <si>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</si>
  <si>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</si>
  <si>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</si>
  <si>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</si>
  <si>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</si>
  <si>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</si>
  <si>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</si>
  <si>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</si>
  <si>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</si>
  <si>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</si>
  <si>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</si>
  <si>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</si>
  <si>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</si>
  <si>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</si>
  <si>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</si>
  <si>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</si>
  <si>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</si>
  <si>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</si>
  <si>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</si>
  <si>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</si>
  <si>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</si>
  <si>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</si>
  <si>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</si>
  <si>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</si>
  <si>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</si>
  <si>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</si>
  <si>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</si>
  <si>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</si>
  <si>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</si>
  <si>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</si>
  <si>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</si>
  <si>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</si>
  <si>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</si>
  <si>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</si>
  <si>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</si>
  <si>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</si>
  <si>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</si>
  <si>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</si>
  <si>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</si>
  <si>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</si>
  <si>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</si>
  <si>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</si>
  <si>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</si>
  <si>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</si>
  <si>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</si>
  <si>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</si>
  <si>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</si>
  <si>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</si>
  <si>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</si>
  <si>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</si>
  <si>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</si>
  <si>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</si>
  <si>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</si>
  <si>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</si>
  <si>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</si>
  <si>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</si>
  <si>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</si>
  <si>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</si>
  <si>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</si>
  <si>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</si>
  <si>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</si>
  <si>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</si>
  <si>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</si>
  <si>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</si>
  <si>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</si>
  <si>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</si>
  <si>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</si>
  <si>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</si>
  <si>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</si>
  <si>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</si>
  <si>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</si>
  <si>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</si>
  <si>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</si>
  <si>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</si>
  <si>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</si>
  <si>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</si>
  <si>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</si>
  <si>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</si>
  <si>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</si>
  <si>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</si>
  <si>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</si>
  <si>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</si>
  <si>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</si>
  <si>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</si>
  <si>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</si>
  <si>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</si>
  <si>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</si>
  <si>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</si>
  <si>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</si>
  <si>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</si>
  <si>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</si>
  <si>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</si>
  <si>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</si>
  <si>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</si>
  <si>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</si>
  <si>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</si>
  <si>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</si>
  <si>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</si>
  <si>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</si>
  <si>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</si>
  <si>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</si>
  <si>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</si>
  <si>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</si>
  <si>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</si>
  <si>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</si>
  <si>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</si>
  <si>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</si>
  <si>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</si>
  <si>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</si>
  <si>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</si>
  <si>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</si>
  <si>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</si>
  <si>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</si>
  <si>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</si>
  <si>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</si>
  <si>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</si>
  <si>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</si>
  <si>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</si>
  <si>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</si>
  <si>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</si>
  <si>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</si>
  <si>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</si>
  <si>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</si>
  <si>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</si>
  <si>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</si>
  <si>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</si>
  <si>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</si>
  <si>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</si>
  <si>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</si>
  <si>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</si>
  <si>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</si>
  <si>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</si>
  <si>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</si>
  <si>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</si>
  <si>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</si>
  <si>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</si>
  <si>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</si>
  <si>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</si>
  <si>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</si>
  <si>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</si>
  <si>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</si>
  <si>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</si>
  <si>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</si>
  <si>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</si>
  <si>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</si>
  <si>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</si>
  <si>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</si>
  <si>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</si>
  <si>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</si>
  <si>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</si>
  <si>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</si>
  <si>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</si>
  <si>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</si>
  <si>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</si>
  <si>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</si>
  <si>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</si>
  <si>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</si>
  <si>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</si>
  <si>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</si>
  <si>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</si>
  <si>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</si>
  <si>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</si>
  <si>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</si>
  <si>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</si>
  <si>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</si>
  <si>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</si>
  <si>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</si>
  <si>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</si>
  <si>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</si>
  <si>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</si>
  <si>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</si>
  <si>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</si>
  <si>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</si>
  <si>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</si>
  <si>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</si>
  <si>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</si>
  <si>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</si>
  <si>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</si>
  <si>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</si>
  <si>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</si>
  <si>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</si>
  <si>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</si>
  <si>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</si>
  <si>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</si>
  <si>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</si>
  <si>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</si>
  <si>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</si>
  <si>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</si>
  <si>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</si>
  <si>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</si>
  <si>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</si>
  <si>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</si>
  <si>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</si>
  <si>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</si>
  <si>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</si>
  <si>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</si>
  <si>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</si>
  <si>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</si>
  <si>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</si>
  <si>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</si>
  <si>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</si>
  <si>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</si>
  <si>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</si>
  <si>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</si>
  <si>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</si>
  <si>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</si>
  <si>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</si>
  <si>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</si>
  <si>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</si>
  <si>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</si>
  <si>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</si>
  <si>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</si>
  <si>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</si>
  <si>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</si>
  <si>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</si>
  <si>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</si>
  <si>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</si>
  <si>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</si>
  <si>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</si>
  <si>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</si>
  <si>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</si>
  <si>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</si>
  <si>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</si>
  <si>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</si>
  <si>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</si>
  <si>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</si>
  <si>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</si>
  <si>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</si>
  <si>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</si>
  <si>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</si>
  <si>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</si>
  <si>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</si>
  <si>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</si>
  <si>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</si>
  <si>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</si>
  <si>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</si>
  <si>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</si>
  <si>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</si>
  <si>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</si>
  <si>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</si>
  <si>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</si>
  <si>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</si>
  <si>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</si>
  <si>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</si>
  <si>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</si>
  <si>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</si>
  <si>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</si>
  <si>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</si>
  <si>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</si>
  <si>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</si>
  <si>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</si>
  <si>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</si>
  <si>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</si>
  <si>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</si>
  <si>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</si>
  <si>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</si>
  <si>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</si>
  <si>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</si>
  <si>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</si>
  <si>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</si>
  <si>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</si>
  <si>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</si>
  <si>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</si>
  <si>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</si>
  <si>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</si>
  <si>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</si>
  <si>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</si>
  <si>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</si>
  <si>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</si>
  <si>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</si>
  <si>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</si>
  <si>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</si>
  <si>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</si>
  <si>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</si>
  <si>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</si>
  <si>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</si>
  <si>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</si>
  <si>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</si>
  <si>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</si>
  <si>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</si>
  <si>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</si>
  <si>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</si>
  <si>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</si>
  <si>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</si>
  <si>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</si>
  <si>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</si>
  <si>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</si>
  <si>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</si>
  <si>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</si>
  <si>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</si>
  <si>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</si>
  <si>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</si>
  <si>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</si>
  <si>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</si>
  <si>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</si>
  <si>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</si>
  <si>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</si>
  <si>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</si>
  <si>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</si>
  <si>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</si>
  <si>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</si>
  <si>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</si>
  <si>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</si>
  <si>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</si>
  <si>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</si>
  <si>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</si>
  <si>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</si>
  <si>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</si>
  <si>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</si>
  <si>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</si>
  <si>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</si>
  <si>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</si>
  <si>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</si>
  <si>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</si>
  <si>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</si>
  <si>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</si>
  <si>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</si>
  <si>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</si>
  <si>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</si>
  <si>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</si>
  <si>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</si>
  <si>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</si>
  <si>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</si>
  <si>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</si>
  <si>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</si>
  <si>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</si>
  <si>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</si>
  <si>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</si>
  <si>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</si>
  <si>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</si>
  <si>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</si>
  <si>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</si>
  <si>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</si>
  <si>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</si>
  <si>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</si>
  <si>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</si>
  <si>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</si>
  <si>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</si>
  <si>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</si>
  <si>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</si>
  <si>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</si>
  <si>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</si>
  <si>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</si>
  <si>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</si>
  <si>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</si>
  <si>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</si>
  <si>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</si>
  <si>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</si>
  <si>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</si>
  <si>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</si>
  <si>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</si>
  <si>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</si>
  <si>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</si>
  <si>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</si>
  <si>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</si>
  <si>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</si>
  <si>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</si>
  <si>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</si>
  <si>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</si>
  <si>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</si>
  <si>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</si>
  <si>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</si>
  <si>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</si>
  <si>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</si>
  <si>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</si>
  <si>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</si>
  <si>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</si>
  <si>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</si>
  <si>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</si>
  <si>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</si>
  <si>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</si>
  <si>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</si>
  <si>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</si>
  <si>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</si>
  <si>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</si>
  <si>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</si>
  <si>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</si>
  <si>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</si>
  <si>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</si>
  <si>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</si>
  <si>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</si>
  <si>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</si>
  <si>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</si>
  <si>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</si>
  <si>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</si>
  <si>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</si>
  <si>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</si>
  <si>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</si>
  <si>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</si>
  <si>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</si>
  <si>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</si>
  <si>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</si>
  <si>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</si>
  <si>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</si>
  <si>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</si>
  <si>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</si>
  <si>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</si>
  <si>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</si>
  <si>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</si>
  <si>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</si>
  <si>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</si>
  <si>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</si>
  <si>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</si>
  <si>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</si>
  <si>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</si>
  <si>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</si>
  <si>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</si>
  <si>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</si>
  <si>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</si>
  <si>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</si>
  <si>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</si>
  <si>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</si>
  <si>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</si>
  <si>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</si>
  <si>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</si>
  <si>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</si>
  <si>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</si>
  <si>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</si>
  <si>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</si>
  <si>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</si>
  <si>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</si>
  <si>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</si>
  <si>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</si>
  <si>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</si>
  <si>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</si>
  <si>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</si>
  <si>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</si>
  <si>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</si>
  <si>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</si>
  <si>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</si>
  <si>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</si>
  <si>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</si>
  <si>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</si>
  <si>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</si>
  <si>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</si>
  <si>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</si>
  <si>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</si>
  <si>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</si>
  <si>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</si>
  <si>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</si>
  <si>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</si>
  <si>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</si>
  <si>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</si>
  <si>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</si>
  <si>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</si>
  <si>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</si>
  <si>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</si>
  <si>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</si>
  <si>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</si>
  <si>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</si>
  <si>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</si>
  <si>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</si>
  <si>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</si>
  <si>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</si>
  <si>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</si>
  <si>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</si>
  <si>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</si>
  <si>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</si>
  <si>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</si>
  <si>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</si>
  <si>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</si>
  <si>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</si>
  <si>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</si>
  <si>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</si>
  <si>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</si>
  <si>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</si>
  <si>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</si>
  <si>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</si>
  <si>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</si>
  <si>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</si>
  <si>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</si>
  <si>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</si>
  <si>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</si>
  <si>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</si>
  <si>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</si>
  <si>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</si>
  <si>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</si>
  <si>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</si>
  <si>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</si>
  <si>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</si>
  <si>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</si>
  <si>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</si>
  <si>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</si>
  <si>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</si>
  <si>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</si>
  <si>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</si>
  <si>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</si>
  <si>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</si>
  <si>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</si>
  <si>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</si>
  <si>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</si>
  <si>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</si>
  <si>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</si>
  <si>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</si>
  <si>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</si>
  <si>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</si>
  <si>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</si>
  <si>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</si>
  <si>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</si>
  <si>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</si>
  <si>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</si>
  <si>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</si>
  <si>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</si>
  <si>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</si>
  <si>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</si>
  <si>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</si>
  <si>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</si>
  <si>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</si>
  <si>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</si>
  <si>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</si>
  <si>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</si>
  <si>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</si>
  <si>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</si>
  <si>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</si>
  <si>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</si>
  <si>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</si>
  <si>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</si>
  <si>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</si>
  <si>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</si>
  <si>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</si>
  <si>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</si>
  <si>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</si>
  <si>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</si>
  <si>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</si>
  <si>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</si>
  <si>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</si>
  <si>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</si>
  <si>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</si>
  <si>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</si>
  <si>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</si>
  <si>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</si>
  <si>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</si>
  <si>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</si>
  <si>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</si>
  <si>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</si>
  <si>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</si>
  <si>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</si>
  <si>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</si>
  <si>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</si>
  <si>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</si>
  <si>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</si>
  <si>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</si>
  <si>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</si>
  <si>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</si>
  <si>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</si>
  <si>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</si>
  <si>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</si>
  <si>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</si>
  <si>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</si>
  <si>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</si>
  <si>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</si>
  <si>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</si>
  <si>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</si>
  <si>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</si>
  <si>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</si>
  <si>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</si>
  <si>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</si>
  <si>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</si>
  <si>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</si>
  <si>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</si>
  <si>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</si>
  <si>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</si>
  <si>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</si>
  <si>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</si>
  <si>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</si>
  <si>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</si>
  <si>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</si>
  <si>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</si>
  <si>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</si>
  <si>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</si>
  <si>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</si>
  <si>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</si>
  <si>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</si>
  <si>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</si>
  <si>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</si>
  <si>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</si>
  <si>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</si>
  <si>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</si>
  <si>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</si>
  <si>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</si>
  <si>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</si>
  <si>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</si>
  <si>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</si>
  <si>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</si>
  <si>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</si>
  <si>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</si>
  <si>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</si>
  <si>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</si>
  <si>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</si>
  <si>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</si>
  <si>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</si>
  <si>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</si>
  <si>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</si>
  <si>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</si>
  <si>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</si>
  <si>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</si>
  <si>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</si>
  <si>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</si>
  <si>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</si>
  <si>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</si>
  <si>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</si>
  <si>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</si>
  <si>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</si>
  <si>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</si>
  <si>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</si>
  <si>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</si>
  <si>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</si>
  <si>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</si>
  <si>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</si>
  <si>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</si>
  <si>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</si>
  <si>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</si>
  <si>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</si>
  <si>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</si>
  <si>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</si>
  <si>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</si>
  <si>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</si>
  <si>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</si>
  <si>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</si>
  <si>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</si>
  <si>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</si>
  <si>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</si>
  <si>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</si>
  <si>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</si>
  <si>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</si>
  <si>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</si>
  <si>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</si>
  <si>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</si>
  <si>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</si>
  <si>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</si>
  <si>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</si>
  <si>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</si>
  <si>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</si>
  <si>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</si>
  <si>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</si>
  <si>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</si>
  <si>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</si>
  <si>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</si>
  <si>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</si>
  <si>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</si>
  <si>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</si>
  <si>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</si>
  <si>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</si>
  <si>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</si>
  <si>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</si>
  <si>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</si>
  <si>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</si>
  <si>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</si>
  <si>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</si>
  <si>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</si>
  <si>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</si>
  <si>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</si>
  <si>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</si>
  <si>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</si>
  <si>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</si>
  <si>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</si>
  <si>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</si>
  <si>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</si>
  <si>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</si>
  <si>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</si>
  <si>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</si>
  <si>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</si>
  <si>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</si>
  <si>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</si>
  <si>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</si>
  <si>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</si>
  <si>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</si>
  <si>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</si>
  <si>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</si>
  <si>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</si>
  <si>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</si>
  <si>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</si>
  <si>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</si>
  <si>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</si>
  <si>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</si>
  <si>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</si>
  <si>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</si>
  <si>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</si>
  <si>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</si>
  <si>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</si>
  <si>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</si>
  <si>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</si>
  <si>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</si>
  <si>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</si>
  <si>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</si>
  <si>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</si>
  <si>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</si>
  <si>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</si>
  <si>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</si>
  <si>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</si>
  <si>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</si>
  <si>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</si>
  <si>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</si>
  <si>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</si>
  <si>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</si>
  <si>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</si>
  <si>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</si>
  <si>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</si>
  <si>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</si>
  <si>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</si>
  <si>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</si>
  <si>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</si>
  <si>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</si>
  <si>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</si>
  <si>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</si>
  <si>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</si>
  <si>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</si>
  <si>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</si>
  <si>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</si>
  <si>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</si>
  <si>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</si>
  <si>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</si>
  <si>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</si>
  <si>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</si>
  <si>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</si>
  <si>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</si>
  <si>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</si>
  <si>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</si>
  <si>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</si>
  <si>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</si>
  <si>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</si>
  <si>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</si>
  <si>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</si>
  <si>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</si>
  <si>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</si>
  <si>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</si>
  <si>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</si>
  <si>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</si>
  <si>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</si>
  <si>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</si>
  <si>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</si>
  <si>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</si>
  <si>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</si>
  <si>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</si>
  <si>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</si>
  <si>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</si>
  <si>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</si>
  <si>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</si>
  <si>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</si>
  <si>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</si>
  <si>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</si>
  <si>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</si>
  <si>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</si>
  <si>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</si>
  <si>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</si>
  <si>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</si>
  <si>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</si>
  <si>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</si>
  <si>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</si>
  <si>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</si>
  <si>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</si>
  <si>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</si>
  <si>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</si>
  <si>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</si>
  <si>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</si>
  <si>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</si>
  <si>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</si>
  <si>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</si>
  <si>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</si>
  <si>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</si>
  <si>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</si>
  <si>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</si>
  <si>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</si>
  <si>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</si>
  <si>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</si>
  <si>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</si>
  <si>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</si>
  <si>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</si>
  <si>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</si>
  <si>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</si>
  <si>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</si>
  <si>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</si>
  <si>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</si>
  <si>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</si>
  <si>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</si>
  <si>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</si>
  <si>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</si>
  <si>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</si>
  <si>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</si>
  <si>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</si>
  <si>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</si>
  <si>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</si>
  <si>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</si>
  <si>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</si>
  <si>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</si>
  <si>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</si>
  <si>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</si>
  <si>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</si>
  <si>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</si>
  <si>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</si>
  <si>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</si>
  <si>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</si>
  <si>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</si>
  <si>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</si>
  <si>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</si>
  <si>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</si>
  <si>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</si>
  <si>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</si>
  <si>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</si>
  <si>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</si>
  <si>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</si>
  <si>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</si>
  <si>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</si>
  <si>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</si>
  <si>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</si>
  <si>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</si>
  <si>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</si>
  <si>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</si>
  <si>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</si>
  <si>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</si>
  <si>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</si>
  <si>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</si>
  <si>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</si>
  <si>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</si>
  <si>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</si>
  <si>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</si>
  <si>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</si>
  <si>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</si>
  <si>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</si>
  <si>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</si>
  <si>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</si>
  <si>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</si>
  <si>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</si>
  <si>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</si>
  <si>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</si>
  <si>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</si>
  <si>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</si>
  <si>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</si>
  <si>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</si>
  <si>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</si>
  <si>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</si>
  <si>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</si>
  <si>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</si>
  <si>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</si>
  <si>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</si>
  <si>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</si>
  <si>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</si>
  <si>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</si>
  <si>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</si>
  <si>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</si>
  <si>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</si>
  <si>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</si>
  <si>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</si>
  <si>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</si>
  <si>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</si>
  <si>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</si>
  <si>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</si>
  <si>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</si>
  <si>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</si>
  <si>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</si>
  <si>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</si>
  <si>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</si>
  <si>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</si>
  <si>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</si>
  <si>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</si>
  <si>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</si>
  <si>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</si>
  <si>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</si>
  <si>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</si>
  <si>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</si>
  <si>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</si>
  <si>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</si>
  <si>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</si>
  <si>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</si>
  <si>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</si>
  <si>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</si>
  <si>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</si>
  <si>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</si>
  <si>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</si>
  <si>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</si>
  <si>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</si>
  <si>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</si>
  <si>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</si>
  <si>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</si>
  <si>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</si>
  <si>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</si>
  <si>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</si>
  <si>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</si>
  <si>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</si>
  <si>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</si>
  <si>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</si>
  <si>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</si>
  <si>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</si>
  <si>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</si>
  <si>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</si>
  <si>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</si>
  <si>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</si>
  <si>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</si>
  <si>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</si>
  <si>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</si>
  <si>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</si>
  <si>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</si>
  <si>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</si>
  <si>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</si>
  <si>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</si>
  <si>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</si>
  <si>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</si>
  <si>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</si>
  <si>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</si>
  <si>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</si>
  <si>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</si>
  <si>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</si>
  <si>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</si>
  <si>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</si>
  <si>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</si>
  <si>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</si>
  <si>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</si>
  <si>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</si>
  <si>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</si>
  <si>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</si>
  <si>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</si>
  <si>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</si>
  <si>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</si>
  <si>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</si>
  <si>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</si>
  <si>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</si>
  <si>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</si>
  <si>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</si>
  <si>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</si>
  <si>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</si>
  <si>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</si>
  <si>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</si>
  <si>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</si>
  <si>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</si>
  <si>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</si>
  <si>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</si>
  <si>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</si>
  <si>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</si>
  <si>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</si>
  <si>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</si>
  <si>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</si>
  <si>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</si>
  <si>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</si>
  <si>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</si>
  <si>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</si>
  <si>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</si>
  <si>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</si>
  <si>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</si>
  <si>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</si>
  <si>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</si>
  <si>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</si>
  <si>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</si>
  <si>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</si>
  <si>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</si>
  <si>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</si>
  <si>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</si>
  <si>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</si>
  <si>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</si>
  <si>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</si>
  <si>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</si>
  <si>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</si>
  <si>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</si>
  <si>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</si>
  <si>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</si>
  <si>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</si>
  <si>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</si>
  <si>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</si>
  <si>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</si>
  <si>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</si>
  <si>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</si>
  <si>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</si>
  <si>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</si>
  <si>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</si>
  <si>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</si>
  <si>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</si>
  <si>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</si>
  <si>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</si>
  <si>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</si>
  <si>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</si>
  <si>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</si>
  <si>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</si>
  <si>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</si>
  <si>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</si>
  <si>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</si>
  <si>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</si>
  <si>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</si>
  <si>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</si>
  <si>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</si>
  <si>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</si>
  <si>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</si>
  <si>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</si>
  <si>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</si>
  <si>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</si>
  <si>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</si>
  <si>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</si>
  <si>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</si>
  <si>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</si>
  <si>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</si>
  <si>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</si>
  <si>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</si>
  <si>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</si>
  <si>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</si>
  <si>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</si>
  <si>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</si>
  <si>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</si>
  <si>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</si>
  <si>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</si>
  <si>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</si>
  <si>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</si>
  <si>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</si>
  <si>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</si>
  <si>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</si>
  <si>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</si>
  <si>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</si>
  <si>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</si>
  <si>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</si>
  <si>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</si>
  <si>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</si>
  <si>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</si>
  <si>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</si>
  <si>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</si>
  <si>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</si>
  <si>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</si>
  <si>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</si>
  <si>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</si>
  <si>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</si>
  <si>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</si>
  <si>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</si>
  <si>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</si>
  <si>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</si>
  <si>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</si>
  <si>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</si>
  <si>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</si>
  <si>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</si>
  <si>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</si>
  <si>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</si>
  <si>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</si>
  <si>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</si>
  <si>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</si>
  <si>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</si>
  <si>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</si>
  <si>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</si>
  <si>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</si>
  <si>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</si>
  <si>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</si>
  <si>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</si>
  <si>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</si>
  <si>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</si>
  <si>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</si>
  <si>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</si>
  <si>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</si>
  <si>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</si>
  <si>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</si>
  <si>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</si>
  <si>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</si>
  <si>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</si>
  <si>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</si>
  <si>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</si>
  <si>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</si>
  <si>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</si>
  <si>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</si>
  <si>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</si>
  <si>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</si>
  <si>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</si>
  <si>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</si>
  <si>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</si>
  <si>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</si>
  <si>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</si>
  <si>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</si>
  <si>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</si>
  <si>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</si>
  <si>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</si>
  <si>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</si>
  <si>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</si>
  <si>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</si>
  <si>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</si>
  <si>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</si>
  <si>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</si>
  <si>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</si>
  <si>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</si>
  <si>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</si>
  <si>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</si>
  <si>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</si>
  <si>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</si>
  <si>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</si>
  <si>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</si>
  <si>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</si>
  <si>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</si>
  <si>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</si>
  <si>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</si>
  <si>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</si>
  <si>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</si>
  <si>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</si>
  <si>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</si>
  <si>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</si>
  <si>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</si>
  <si>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</si>
  <si>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</si>
  <si>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</si>
  <si>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</si>
  <si>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</si>
  <si>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</si>
  <si>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</si>
  <si>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</si>
  <si>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</si>
  <si>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</si>
  <si>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</si>
  <si>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</si>
  <si>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</si>
  <si>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</si>
  <si>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</si>
  <si>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</si>
  <si>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</si>
  <si>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</si>
  <si>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</si>
  <si>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</si>
  <si>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</si>
  <si>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</si>
  <si>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</si>
  <si>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</si>
  <si>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</si>
  <si>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</si>
  <si>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</si>
  <si>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</si>
  <si>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</si>
  <si>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</si>
  <si>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</si>
  <si>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</si>
  <si>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</si>
  <si>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</si>
  <si>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</si>
  <si>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</si>
  <si>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</si>
  <si>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</si>
  <si>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</si>
  <si>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</si>
  <si>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</si>
  <si>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</si>
  <si>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</si>
  <si>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</si>
  <si>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</si>
  <si>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</si>
  <si>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</si>
  <si>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</si>
  <si>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</si>
  <si>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</si>
  <si>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</si>
  <si>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</si>
  <si>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</si>
  <si>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</si>
  <si>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</si>
  <si>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</si>
  <si>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</si>
  <si>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</si>
  <si>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</si>
  <si>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</si>
  <si>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</si>
  <si>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</si>
  <si>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</si>
  <si>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</si>
  <si>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</si>
  <si>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</si>
  <si>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</si>
  <si>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</si>
  <si>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</si>
  <si>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</si>
  <si>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</si>
  <si>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</si>
  <si>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</si>
  <si>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</si>
  <si>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</si>
  <si>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</si>
  <si>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</si>
  <si>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</si>
  <si>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</si>
  <si>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</si>
  <si>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</si>
  <si>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</si>
  <si>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</si>
  <si>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</si>
  <si>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</si>
  <si>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</si>
  <si>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</si>
  <si>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</si>
  <si>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</si>
  <si>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</si>
  <si>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</si>
  <si>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</si>
  <si>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</si>
  <si>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</si>
  <si>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</si>
  <si>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</si>
  <si>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</si>
  <si>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</si>
  <si>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</si>
  <si>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</si>
  <si>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</si>
  <si>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</si>
  <si>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</si>
  <si>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</si>
  <si>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</si>
  <si>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</si>
  <si>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</si>
  <si>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</si>
  <si>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</si>
  <si>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</si>
  <si>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</si>
  <si>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</si>
  <si>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</si>
  <si>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</si>
  <si>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</si>
  <si>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</si>
  <si>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</si>
  <si>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</si>
  <si>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</si>
  <si>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</si>
  <si>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</si>
  <si>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</si>
  <si>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</si>
  <si>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</si>
  <si>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</si>
  <si>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</si>
  <si>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</si>
  <si>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</si>
  <si>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</si>
  <si>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</si>
  <si>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</si>
  <si>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</si>
  <si>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</si>
  <si>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</si>
  <si>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</si>
  <si>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</si>
  <si>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</si>
  <si>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</si>
  <si>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</si>
  <si>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</si>
  <si>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</si>
  <si>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</si>
  <si>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</si>
  <si>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</si>
  <si>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</si>
  <si>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</si>
  <si>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</si>
  <si>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</si>
  <si>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</si>
  <si>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</si>
  <si>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</si>
  <si>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</si>
  <si>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</si>
  <si>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</si>
  <si>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</si>
  <si>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</si>
  <si>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</si>
  <si>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</si>
  <si>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</si>
  <si>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</si>
  <si>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</si>
  <si>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</si>
  <si>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</si>
  <si>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</si>
  <si>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</si>
  <si>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</si>
  <si>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</si>
  <si>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</si>
  <si>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</si>
  <si>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</si>
  <si>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</si>
  <si>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</si>
  <si>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</si>
  <si>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</si>
  <si>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</si>
  <si>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</si>
  <si>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</si>
  <si>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</si>
  <si>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</si>
  <si>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</si>
  <si>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</si>
  <si>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</si>
  <si>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</si>
  <si>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</si>
  <si>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</si>
  <si>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</si>
  <si>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</si>
  <si>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</si>
  <si>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</si>
  <si>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</si>
  <si>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</si>
  <si>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</si>
  <si>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</si>
  <si>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</si>
  <si>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</si>
  <si>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</si>
  <si>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</si>
  <si>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</si>
  <si>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</si>
  <si>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</si>
  <si>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</si>
  <si>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</si>
  <si>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</si>
  <si>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</si>
  <si>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</si>
  <si>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</si>
  <si>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</si>
  <si>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</si>
  <si>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</si>
  <si>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</si>
  <si>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</si>
  <si>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</si>
  <si>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</si>
  <si>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</si>
  <si>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</si>
  <si>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</si>
  <si>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</si>
  <si>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</si>
  <si>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</si>
  <si>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</si>
  <si>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</si>
  <si>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</si>
  <si>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</si>
  <si>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</si>
  <si>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</si>
  <si>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</si>
  <si>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</si>
  <si>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</si>
  <si>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</si>
  <si>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</si>
  <si>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</si>
  <si>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</si>
  <si>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</si>
  <si>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</si>
  <si>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</si>
  <si>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</si>
  <si>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</si>
  <si>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</si>
  <si>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</si>
  <si>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</si>
  <si>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</si>
  <si>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</si>
  <si>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</si>
  <si>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</si>
  <si>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</si>
  <si>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</si>
  <si>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</si>
  <si>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</si>
  <si>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</si>
  <si>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</si>
  <si>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</si>
  <si>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</si>
  <si>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</si>
  <si>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</si>
  <si>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</si>
  <si>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</si>
  <si>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</si>
  <si>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</si>
  <si>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</si>
  <si>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</si>
  <si>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</si>
  <si>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</si>
  <si>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</si>
  <si>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</si>
  <si>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</si>
  <si>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</si>
  <si>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</si>
  <si>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</si>
  <si>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</si>
  <si>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</si>
  <si>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</si>
  <si>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</si>
  <si>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</si>
  <si>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</si>
  <si>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</si>
  <si>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</si>
  <si>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</si>
  <si>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</si>
  <si>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</si>
  <si>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</si>
  <si>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</si>
  <si>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</si>
  <si>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</si>
  <si>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</si>
  <si>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</si>
  <si>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</si>
  <si>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</si>
  <si>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</si>
  <si>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</si>
  <si>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</si>
  <si>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</si>
  <si>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</si>
  <si>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</si>
  <si>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</si>
  <si>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</si>
  <si>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</si>
  <si>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</si>
  <si>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</si>
  <si>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</si>
  <si>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</si>
  <si>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</si>
  <si>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</si>
  <si>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</si>
  <si>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</si>
  <si>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</si>
  <si>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</si>
  <si>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</si>
  <si>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</si>
  <si>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</si>
  <si>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</si>
  <si>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</si>
  <si>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</si>
  <si>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</si>
  <si>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</si>
  <si>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</si>
  <si>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</si>
  <si>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</si>
  <si>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</si>
  <si>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</si>
  <si>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</si>
  <si>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</si>
  <si>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</si>
  <si>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</si>
  <si>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</si>
  <si>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</si>
  <si>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</si>
  <si>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</si>
  <si>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</si>
  <si>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</si>
  <si>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</si>
  <si>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</si>
  <si>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</si>
  <si>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</si>
  <si>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</si>
  <si>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</si>
  <si>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</si>
  <si>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</si>
  <si>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</si>
  <si>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</si>
  <si>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</si>
  <si>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</si>
  <si>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</si>
  <si>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</si>
  <si>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</si>
  <si>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</si>
  <si>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</si>
  <si>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</si>
  <si>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</si>
  <si>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</si>
  <si>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</si>
  <si>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</si>
  <si>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</si>
  <si>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</si>
  <si>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</si>
  <si>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</si>
  <si>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</si>
  <si>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</si>
  <si>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</si>
  <si>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</si>
  <si>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</si>
  <si>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</si>
  <si>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</si>
  <si>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</si>
  <si>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</si>
  <si>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</si>
  <si>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</si>
  <si>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</si>
  <si>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</si>
  <si>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</si>
  <si>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</si>
  <si>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</si>
  <si>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</si>
  <si>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</si>
  <si>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</si>
  <si>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</si>
  <si>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</si>
  <si>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</si>
  <si>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</si>
  <si>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</si>
  <si>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</si>
  <si>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</si>
  <si>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</si>
  <si>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</si>
  <si>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</si>
  <si>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</si>
  <si>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</si>
  <si>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</si>
  <si>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</si>
  <si>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</si>
  <si>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</si>
  <si>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</si>
  <si>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</si>
  <si>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</si>
  <si>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</si>
  <si>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</si>
  <si>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</si>
  <si>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</si>
  <si>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</si>
  <si>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</si>
  <si>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</si>
  <si>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</si>
  <si>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</si>
  <si>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</si>
  <si>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</si>
  <si>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</si>
  <si>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</si>
  <si>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</si>
  <si>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</si>
  <si>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</si>
  <si>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</si>
  <si>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</si>
  <si>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</si>
  <si>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</si>
  <si>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</si>
  <si>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</si>
  <si>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</si>
  <si>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</si>
  <si>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</si>
  <si>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</si>
  <si>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</si>
  <si>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</si>
  <si>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</si>
  <si>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</si>
  <si>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</si>
  <si>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</si>
  <si>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</si>
  <si>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</si>
  <si>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</si>
  <si>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</si>
  <si>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</si>
  <si>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</si>
  <si>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</si>
  <si>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</si>
  <si>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</si>
  <si>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</si>
  <si>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</si>
  <si>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</si>
  <si>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</si>
  <si>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</si>
  <si>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</si>
  <si>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</si>
  <si>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</si>
  <si>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</si>
  <si>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</si>
  <si>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</si>
  <si>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</si>
  <si>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</si>
  <si>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</si>
  <si>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</si>
  <si>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</si>
  <si>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</si>
  <si>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</si>
  <si>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</si>
  <si>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</si>
  <si>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</si>
  <si>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</si>
  <si>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</si>
  <si>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</si>
  <si>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</si>
  <si>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</si>
  <si>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</si>
  <si>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</si>
  <si>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</si>
  <si>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</si>
  <si>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</si>
  <si>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</si>
  <si>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</si>
  <si>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</si>
  <si>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</si>
  <si>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</si>
  <si>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</si>
  <si>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</si>
  <si>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</si>
  <si>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</si>
  <si>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</si>
  <si>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</si>
  <si>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</si>
  <si>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</si>
  <si>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</si>
  <si>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</si>
  <si>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</si>
  <si>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</si>
  <si>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</si>
  <si>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</si>
  <si>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</si>
  <si>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</si>
  <si>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</si>
  <si>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</si>
  <si>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</si>
  <si>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</si>
  <si>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</si>
  <si>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</si>
  <si>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</si>
  <si>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</si>
  <si>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</si>
  <si>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</si>
  <si>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</si>
  <si>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</si>
  <si>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</si>
  <si>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</si>
  <si>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</si>
  <si>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</si>
  <si>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</si>
  <si>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</si>
  <si>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</si>
  <si>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</si>
  <si>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</si>
  <si>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</si>
  <si>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</si>
  <si>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</si>
  <si>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</si>
  <si>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</si>
  <si>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</si>
  <si>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</si>
  <si>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</si>
  <si>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</si>
  <si>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</si>
  <si>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</si>
  <si>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</si>
  <si>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</si>
  <si>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</si>
  <si>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</si>
  <si>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</si>
  <si>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</si>
  <si>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</si>
  <si>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</si>
  <si>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</si>
  <si>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</si>
  <si>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</si>
  <si>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</si>
  <si>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</si>
  <si>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</si>
  <si>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</si>
  <si>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</si>
  <si>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</si>
  <si>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</si>
  <si>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</si>
  <si>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</si>
  <si>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</si>
  <si>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</si>
  <si>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</si>
  <si>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</si>
  <si>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</si>
  <si>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</si>
  <si>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</si>
  <si>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</si>
  <si>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</si>
  <si>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</si>
  <si>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</si>
  <si>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</si>
  <si>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</si>
  <si>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</si>
  <si>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</si>
  <si>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</si>
  <si>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</si>
  <si>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</si>
  <si>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</si>
  <si>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</si>
  <si>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</si>
  <si>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</si>
  <si>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</si>
  <si>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</si>
  <si>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</si>
  <si>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</si>
  <si>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</si>
  <si>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</si>
  <si>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</si>
  <si>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</si>
  <si>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</si>
  <si>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</si>
  <si>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</si>
  <si>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</si>
  <si>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</si>
  <si>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</si>
  <si>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</si>
  <si>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</si>
  <si>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</si>
  <si>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</si>
  <si>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</si>
  <si>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</si>
  <si>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</si>
  <si>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</si>
  <si>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</si>
  <si>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</si>
  <si>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</si>
  <si>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</si>
  <si>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</si>
  <si>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</si>
  <si>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</si>
  <si>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</si>
  <si>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</si>
  <si>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</si>
  <si>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</si>
  <si>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</si>
  <si>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</si>
  <si>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</si>
  <si>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</si>
  <si>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</si>
  <si>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</si>
  <si>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</si>
  <si>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</si>
  <si>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</si>
  <si>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</si>
  <si>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</si>
  <si>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</si>
  <si>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</si>
  <si>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</si>
  <si>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</si>
  <si>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</si>
  <si>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</si>
  <si>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</si>
  <si>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</si>
  <si>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</si>
  <si>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</si>
  <si>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</si>
  <si>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</si>
  <si>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</si>
  <si>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</si>
  <si>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</si>
  <si>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</si>
  <si>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</si>
  <si>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</si>
  <si>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</si>
  <si>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</si>
  <si>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</si>
  <si>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</si>
  <si>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</si>
  <si>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</si>
  <si>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</si>
  <si>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</si>
  <si>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</si>
  <si>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</si>
  <si>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</si>
  <si>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</si>
  <si>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</si>
  <si>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</si>
  <si>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</si>
  <si>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</si>
  <si>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</si>
  <si>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</si>
  <si>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</si>
  <si>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</si>
  <si>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</si>
  <si>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</si>
  <si>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</si>
  <si>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</si>
  <si>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</si>
  <si>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</si>
  <si>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</si>
  <si>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</si>
  <si>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</si>
  <si>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</si>
  <si>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</si>
  <si>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</si>
  <si>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</si>
  <si>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</si>
  <si>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</si>
  <si>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</si>
  <si>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</si>
  <si>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</si>
  <si>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</si>
  <si>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</si>
  <si>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</si>
  <si>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</si>
  <si>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</si>
  <si>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</si>
  <si>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</si>
  <si>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</si>
  <si>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</si>
  <si>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</si>
  <si>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</si>
  <si>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</si>
  <si>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</si>
  <si>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</si>
  <si>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</si>
  <si>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</si>
  <si>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</si>
  <si>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</si>
  <si>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</si>
  <si>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</si>
  <si>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</si>
  <si>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</si>
  <si>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</si>
  <si>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</si>
  <si>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</si>
  <si>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</si>
  <si>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</si>
  <si>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</si>
  <si>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</si>
  <si>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</si>
  <si>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</si>
  <si>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</si>
  <si>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</si>
  <si>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</si>
  <si>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</si>
  <si>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</si>
  <si>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</si>
  <si>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</si>
  <si>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</si>
  <si>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</si>
  <si>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</si>
  <si>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</si>
  <si>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</si>
  <si>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</si>
  <si>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</si>
  <si>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</si>
  <si>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</si>
  <si>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</si>
  <si>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</si>
  <si>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</si>
  <si>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</si>
  <si>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</si>
  <si>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</si>
  <si>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</si>
  <si>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</si>
  <si>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</si>
  <si>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</si>
  <si>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</si>
  <si>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</si>
  <si>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</si>
  <si>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</si>
  <si>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</si>
  <si>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</si>
  <si>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</si>
  <si>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</si>
  <si>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</si>
  <si>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</si>
  <si>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</si>
  <si>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</si>
  <si>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</si>
  <si>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</si>
  <si>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</si>
  <si>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</si>
  <si>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</si>
  <si>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</si>
  <si>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</si>
  <si>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</si>
  <si>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</si>
  <si>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</si>
  <si>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</si>
  <si>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</si>
  <si>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</si>
  <si>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</si>
  <si>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</si>
  <si>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</si>
  <si>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</si>
  <si>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</si>
  <si>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</si>
  <si>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</si>
  <si>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</si>
  <si>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</si>
  <si>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</si>
  <si>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</si>
  <si>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</si>
  <si>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</si>
  <si>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</si>
  <si>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</si>
  <si>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</si>
  <si>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</si>
  <si>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</si>
  <si>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</si>
  <si>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</si>
  <si>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</si>
  <si>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</si>
  <si>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</si>
  <si>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</si>
  <si>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</si>
  <si>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</si>
  <si>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</si>
  <si>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</si>
  <si>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</si>
  <si>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</si>
  <si>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</si>
  <si>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</si>
  <si>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</si>
  <si>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</si>
  <si>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</si>
  <si>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</si>
  <si>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</si>
  <si>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</si>
  <si>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</si>
  <si>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</si>
  <si>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</si>
  <si>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</si>
  <si>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</si>
  <si>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</si>
  <si>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</si>
  <si>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</si>
  <si>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</si>
  <si>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</si>
  <si>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</si>
  <si>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</si>
  <si>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</si>
  <si>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</si>
  <si>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</si>
  <si>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</si>
  <si>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</si>
  <si>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</si>
  <si>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</si>
  <si>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</si>
  <si>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</si>
  <si>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</si>
  <si>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</si>
  <si>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</si>
  <si>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</si>
  <si>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</si>
  <si>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</si>
  <si>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</si>
  <si>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</si>
  <si>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</si>
  <si>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</si>
  <si>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</si>
  <si>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</si>
  <si>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</si>
  <si>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</si>
  <si>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</si>
  <si>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</si>
  <si>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</si>
  <si>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</si>
  <si>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</si>
  <si>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</si>
  <si>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</si>
  <si>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</si>
  <si>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</si>
  <si>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</si>
  <si>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</si>
  <si>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</si>
  <si>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</si>
  <si>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</si>
  <si>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</si>
  <si>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</si>
  <si>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</si>
  <si>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</si>
  <si>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</si>
  <si>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</si>
  <si>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</si>
  <si>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</si>
  <si>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</si>
  <si>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</si>
  <si>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</si>
  <si>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</si>
  <si>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</si>
  <si>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</si>
  <si>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</si>
  <si>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</si>
  <si>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</si>
  <si>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</si>
  <si>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</si>
  <si>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</si>
  <si>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</si>
  <si>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</si>
  <si>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</si>
  <si>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</si>
  <si>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</si>
  <si>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</si>
  <si>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</si>
  <si>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</si>
  <si>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</si>
  <si>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</si>
  <si>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</si>
  <si>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</si>
  <si>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</si>
  <si>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</si>
  <si>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</si>
  <si>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</si>
  <si>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</si>
  <si>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</si>
  <si>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</si>
  <si>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</si>
  <si>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</si>
  <si>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</si>
  <si>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</si>
  <si>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</si>
  <si>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</si>
  <si>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</si>
  <si>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</si>
  <si>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</si>
  <si>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</si>
  <si>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</si>
  <si>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</si>
  <si>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</si>
  <si>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</si>
  <si>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</si>
  <si>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</si>
  <si>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</si>
  <si>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</si>
  <si>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</si>
  <si>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</si>
  <si>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</si>
  <si>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</si>
  <si>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</si>
  <si>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</si>
  <si>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</si>
  <si>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</si>
  <si>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</si>
  <si>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</si>
  <si>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</si>
  <si>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</si>
  <si>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</si>
  <si>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</si>
  <si>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</si>
  <si>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</si>
  <si>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</si>
  <si>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</si>
  <si>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</si>
  <si>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</si>
  <si>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</si>
  <si>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</si>
  <si>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</si>
  <si>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</si>
  <si>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</si>
  <si>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</si>
  <si>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</si>
  <si>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</si>
  <si>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</si>
  <si>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</si>
  <si>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</si>
  <si>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</si>
  <si>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</si>
  <si>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</si>
  <si>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</si>
  <si>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</si>
  <si>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</si>
  <si>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</si>
  <si>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</si>
  <si>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</si>
  <si>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</si>
  <si>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</si>
  <si>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</si>
  <si>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</si>
  <si>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</si>
  <si>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</si>
  <si>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</si>
  <si>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</si>
  <si>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</si>
  <si>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</si>
  <si>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</si>
  <si>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</si>
  <si>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</si>
  <si>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</si>
  <si>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</si>
  <si>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</si>
  <si>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</si>
  <si>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</si>
  <si>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</si>
  <si>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</si>
  <si>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</si>
  <si>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</si>
  <si>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</si>
  <si>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</si>
  <si>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</si>
  <si>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</si>
  <si>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</si>
  <si>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</si>
  <si>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</si>
  <si>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</si>
  <si>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</si>
  <si>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</si>
  <si>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</si>
  <si>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</si>
  <si>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</si>
  <si>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</si>
  <si>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</si>
  <si>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</si>
  <si>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</si>
  <si>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</si>
  <si>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</si>
  <si>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</si>
  <si>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</si>
  <si>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</si>
  <si>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</si>
  <si>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</si>
  <si>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</si>
  <si>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</si>
  <si>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</si>
  <si>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</si>
  <si>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</si>
  <si>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</si>
  <si>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</si>
  <si>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</si>
  <si>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</si>
  <si>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</si>
  <si>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</si>
  <si>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</si>
  <si>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</si>
  <si>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</si>
  <si>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</si>
  <si>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</si>
  <si>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</si>
  <si>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</si>
  <si>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</si>
  <si>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</si>
  <si>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</si>
  <si>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</si>
  <si>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</si>
  <si>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</si>
  <si>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</si>
  <si>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</si>
  <si>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</si>
  <si>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</si>
  <si>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</si>
  <si>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</si>
  <si>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</si>
  <si>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</si>
  <si>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</si>
  <si>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</si>
  <si>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</si>
  <si>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</si>
  <si>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</si>
  <si>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</si>
  <si>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</si>
  <si>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</si>
  <si>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</si>
  <si>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</si>
  <si>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</si>
  <si>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</si>
  <si>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</si>
  <si>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</si>
  <si>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</si>
  <si>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</si>
  <si>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</si>
  <si>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</si>
  <si>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</si>
  <si>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</si>
  <si>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</si>
  <si>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</si>
  <si>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</si>
  <si>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</si>
  <si>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</si>
  <si>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</si>
  <si>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</si>
  <si>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</si>
  <si>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</si>
  <si>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</si>
  <si>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</si>
  <si>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</si>
  <si>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</si>
  <si>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</si>
  <si>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</si>
  <si>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</si>
  <si>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</si>
  <si>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</si>
  <si>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</si>
  <si>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</si>
  <si>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</si>
  <si>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</si>
  <si>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</si>
  <si>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</si>
  <si>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</si>
  <si>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</si>
  <si>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</si>
  <si>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</si>
  <si>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</si>
  <si>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</si>
  <si>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</si>
  <si>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</si>
  <si>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</si>
  <si>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</si>
  <si>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</si>
  <si>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</si>
  <si>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</si>
  <si>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</si>
  <si>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</si>
  <si>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</si>
  <si>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</si>
  <si>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</si>
  <si>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</si>
  <si>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</si>
  <si>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</si>
  <si>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</si>
  <si>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</si>
  <si>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</si>
  <si>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</si>
  <si>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</si>
  <si>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</si>
  <si>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</si>
  <si>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</si>
  <si>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</si>
  <si>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</si>
  <si>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</si>
  <si>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</si>
  <si>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</si>
  <si>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</si>
  <si>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</si>
  <si>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</si>
  <si>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</si>
  <si>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</si>
  <si>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</si>
  <si>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</si>
  <si>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</si>
  <si>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</si>
  <si>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</si>
  <si>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</si>
  <si>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</si>
  <si>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</si>
  <si>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</si>
  <si>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</si>
  <si>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</si>
  <si>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</si>
  <si>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</si>
  <si>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</si>
  <si>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</si>
  <si>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</si>
  <si>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</si>
  <si>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</si>
  <si>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</si>
  <si>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</si>
  <si>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</si>
  <si>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</si>
  <si>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</si>
  <si>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</si>
  <si>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</si>
  <si>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</si>
  <si>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</si>
  <si>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</si>
  <si>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</si>
  <si>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</si>
  <si>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</si>
  <si>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</si>
  <si>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</si>
  <si>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</si>
  <si>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</si>
  <si>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</si>
  <si>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</si>
  <si>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</si>
  <si>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</si>
  <si>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</si>
  <si>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</si>
  <si>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</si>
  <si>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</si>
  <si>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</si>
  <si>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</si>
  <si>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</si>
  <si>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</si>
  <si>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</si>
  <si>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</si>
  <si>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</si>
  <si>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</si>
  <si>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</si>
  <si>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</si>
  <si>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</si>
  <si>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</si>
  <si>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</si>
  <si>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</si>
  <si>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</si>
  <si>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</si>
  <si>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</si>
  <si>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</si>
  <si>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</si>
  <si>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</si>
  <si>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</si>
  <si>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</si>
  <si>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</si>
  <si>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</si>
  <si>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</si>
  <si>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</si>
  <si>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</si>
  <si>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</si>
  <si>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</si>
  <si>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</si>
  <si>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</si>
  <si>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</si>
  <si>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</si>
  <si>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</si>
  <si>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</si>
  <si>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</si>
  <si>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</si>
  <si>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</si>
  <si>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</si>
  <si>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</si>
  <si>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</si>
  <si>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</si>
  <si>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</si>
  <si>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</si>
  <si>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</si>
  <si>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</si>
  <si>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</si>
  <si>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</si>
  <si>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</si>
  <si>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</si>
  <si>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</si>
  <si>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</si>
  <si>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</si>
  <si>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</si>
  <si>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</si>
  <si>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</si>
  <si>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</si>
  <si>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</si>
  <si>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</si>
  <si>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</si>
  <si>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</si>
  <si>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</si>
  <si>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</si>
  <si>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</si>
  <si>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</si>
  <si>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</si>
  <si>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</si>
  <si>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</si>
  <si>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</si>
  <si>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</si>
  <si>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</si>
  <si>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</si>
  <si>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</si>
  <si>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</si>
  <si>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</si>
  <si>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</si>
  <si>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</si>
  <si>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</si>
  <si>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</si>
  <si>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</si>
  <si>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</si>
  <si>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</si>
  <si>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</si>
  <si>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</si>
  <si>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</si>
  <si>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</si>
  <si>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</si>
  <si>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</si>
  <si>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</si>
  <si>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</si>
  <si>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</si>
  <si>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</si>
  <si>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</si>
  <si>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</si>
  <si>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</si>
  <si>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</si>
  <si>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</si>
  <si>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</si>
  <si>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</si>
  <si>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</si>
  <si>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</si>
  <si>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</si>
  <si>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</si>
  <si>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</si>
  <si>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</si>
  <si>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</si>
  <si>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</si>
  <si>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</si>
  <si>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</si>
  <si>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</si>
  <si>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</si>
  <si>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</si>
  <si>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</si>
  <si>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</si>
  <si>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</si>
  <si>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</si>
  <si>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</si>
  <si>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</si>
  <si>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</si>
  <si>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</si>
  <si>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</si>
  <si>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</si>
  <si>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</si>
  <si>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</si>
  <si>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</si>
  <si>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</si>
  <si>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</si>
  <si>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</si>
  <si>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</si>
  <si>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</si>
  <si>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</si>
  <si>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</si>
  <si>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</si>
  <si>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</si>
  <si>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</si>
  <si>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</si>
  <si>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</si>
  <si>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</si>
  <si>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</si>
  <si>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</si>
  <si>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</si>
  <si>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</si>
  <si>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</si>
  <si>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</si>
  <si>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</si>
  <si>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</si>
  <si>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</si>
  <si>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</si>
  <si>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</si>
  <si>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</si>
  <si>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</si>
  <si>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</si>
  <si>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</si>
  <si>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</si>
  <si>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</si>
  <si>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</si>
  <si>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</si>
  <si>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</si>
  <si>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</si>
  <si>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</si>
  <si>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</si>
  <si>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</si>
  <si>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</si>
  <si>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</si>
  <si>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</si>
  <si>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</si>
  <si>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</si>
  <si>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</si>
  <si>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</si>
  <si>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</si>
  <si>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</si>
  <si>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</si>
  <si>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</si>
  <si>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</si>
  <si>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</si>
  <si>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</si>
  <si>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</si>
  <si>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</si>
  <si>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</si>
  <si>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</si>
  <si>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</si>
  <si>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</si>
  <si>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</si>
  <si>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</si>
  <si>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</si>
  <si>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</si>
  <si>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</si>
  <si>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</si>
  <si>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</si>
  <si>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</si>
  <si>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</si>
  <si>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</si>
  <si>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</si>
  <si>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</si>
  <si>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</si>
  <si>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</si>
  <si>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</si>
  <si>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</si>
  <si>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</si>
  <si>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</si>
  <si>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</si>
  <si>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</si>
  <si>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</si>
  <si>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</si>
  <si>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</si>
  <si>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</si>
  <si>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</si>
  <si>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</si>
  <si>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</si>
  <si>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</si>
  <si>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</si>
  <si>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</si>
  <si>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</si>
  <si>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</si>
  <si>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</si>
  <si>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</si>
  <si>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</si>
  <si>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</si>
  <si>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</si>
  <si>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</si>
  <si>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</si>
  <si>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</si>
  <si>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</si>
  <si>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</si>
  <si>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</si>
  <si>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</si>
  <si>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</si>
  <si>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</si>
  <si>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</si>
  <si>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</si>
  <si>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</si>
  <si>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</si>
  <si>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</si>
  <si>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</si>
  <si>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</si>
  <si>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</si>
  <si>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</si>
  <si>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</si>
  <si>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</si>
  <si>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</si>
  <si>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</si>
  <si>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</si>
  <si>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</si>
  <si>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</si>
  <si>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</si>
  <si>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</si>
  <si>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</si>
  <si>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</si>
  <si>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</si>
  <si>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</si>
  <si>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</si>
  <si>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</si>
  <si>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</si>
  <si>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</si>
  <si>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</si>
  <si>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</si>
  <si>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</si>
  <si>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</si>
  <si>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</si>
  <si>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</si>
  <si>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</si>
  <si>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</si>
  <si>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</si>
  <si>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</si>
  <si>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</si>
  <si>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</si>
  <si>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</si>
  <si>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</si>
  <si>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</si>
  <si>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</si>
  <si>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</si>
  <si>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</si>
  <si>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</si>
  <si>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</si>
  <si>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</si>
  <si>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</si>
  <si>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</si>
  <si>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</si>
  <si>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</si>
  <si>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</si>
  <si>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</si>
  <si>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</si>
  <si>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</si>
  <si>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</si>
  <si>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</si>
  <si>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</si>
  <si>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</si>
  <si>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</si>
  <si>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</si>
  <si>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</si>
  <si>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</si>
  <si>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</si>
  <si>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</si>
  <si>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</si>
  <si>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</si>
  <si>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</si>
  <si>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</si>
  <si>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</si>
  <si>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</si>
  <si>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</si>
  <si>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</si>
  <si>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</si>
  <si>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</si>
  <si>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</si>
  <si>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</si>
  <si>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</si>
  <si>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</si>
  <si>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</si>
  <si>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</si>
  <si>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</si>
  <si>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</si>
  <si>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</si>
  <si>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</si>
  <si>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</si>
  <si>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</si>
  <si>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</si>
  <si>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</si>
  <si>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</si>
  <si>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</si>
  <si>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</si>
  <si>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</si>
  <si>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</si>
  <si>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</si>
  <si>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</si>
  <si>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</si>
  <si>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</si>
  <si>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</si>
  <si>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</si>
  <si>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</si>
  <si>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</si>
  <si>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</si>
  <si>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</si>
  <si>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</si>
  <si>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</si>
  <si>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</si>
  <si>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</si>
  <si>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</si>
  <si>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</si>
  <si>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</si>
  <si>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</si>
  <si>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</si>
  <si>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</si>
  <si>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</si>
  <si>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</si>
  <si>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</si>
  <si>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</si>
  <si>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</si>
  <si>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</si>
  <si>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</si>
  <si>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</si>
  <si>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</si>
  <si>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</si>
  <si>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</si>
  <si>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</si>
  <si>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</si>
  <si>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</si>
  <si>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</si>
  <si>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</si>
  <si>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</si>
  <si>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</si>
  <si>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</si>
  <si>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</si>
  <si>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</si>
  <si>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</si>
  <si>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</si>
  <si>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</si>
  <si>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</si>
  <si>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</si>
  <si>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</si>
  <si>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</si>
  <si>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</si>
  <si>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</si>
  <si>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</si>
  <si>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</si>
  <si>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</si>
  <si>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</si>
  <si>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</si>
  <si>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</si>
  <si>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</si>
  <si>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</si>
  <si>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</si>
  <si>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</si>
  <si>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</si>
  <si>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</si>
  <si>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</si>
  <si>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</si>
  <si>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</si>
  <si>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</si>
  <si>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</si>
  <si>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</si>
  <si>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</si>
  <si>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</si>
  <si>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</si>
  <si>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</si>
  <si>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</si>
  <si>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</si>
  <si>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</si>
  <si>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</si>
  <si>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</si>
  <si>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</si>
  <si>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</si>
  <si>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</si>
  <si>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</si>
  <si>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</si>
  <si>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</si>
  <si>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</si>
  <si>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</si>
  <si>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</si>
  <si>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</si>
  <si>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</si>
  <si>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</si>
  <si>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</si>
  <si>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</si>
  <si>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</si>
  <si>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</si>
  <si>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</si>
  <si>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</si>
  <si>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</si>
  <si>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</si>
  <si>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</si>
  <si>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</si>
  <si>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</si>
  <si>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</si>
  <si>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</si>
  <si>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</si>
  <si>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</si>
  <si>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</si>
  <si>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</si>
  <si>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</si>
  <si>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</si>
  <si>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</si>
  <si>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</si>
  <si>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</si>
  <si>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</si>
  <si>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</si>
  <si>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</si>
  <si>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</si>
  <si>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</si>
  <si>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</si>
  <si>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</si>
  <si>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</si>
  <si>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</si>
  <si>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</si>
  <si>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</si>
  <si>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</si>
  <si>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</si>
  <si>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</si>
  <si>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</si>
  <si>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</si>
  <si>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</si>
  <si>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</si>
  <si>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</si>
  <si>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</si>
  <si>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</si>
  <si>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</si>
  <si>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</si>
  <si>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</si>
  <si>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</si>
  <si>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</si>
  <si>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</si>
  <si>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</si>
  <si>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</si>
  <si>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</si>
  <si>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</si>
  <si>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</si>
  <si>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</si>
  <si>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</si>
  <si>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</si>
  <si>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</si>
  <si>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</si>
  <si>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</si>
  <si>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</si>
  <si>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</si>
  <si>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</si>
  <si>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</si>
  <si>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</si>
  <si>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</si>
  <si>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</si>
  <si>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</si>
  <si>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</si>
  <si>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</si>
  <si>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</si>
  <si>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</si>
  <si>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</si>
  <si>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</si>
  <si>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</si>
  <si>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</si>
  <si>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</si>
  <si>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</si>
  <si>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</si>
  <si>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</si>
  <si>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</si>
  <si>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</si>
  <si>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</si>
  <si>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</si>
  <si>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</si>
  <si>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</si>
  <si>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</si>
  <si>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</si>
  <si>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</si>
  <si>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</si>
  <si>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</si>
  <si>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</si>
  <si>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</si>
  <si>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</si>
  <si>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</si>
  <si>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</si>
  <si>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</si>
  <si>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</si>
  <si>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</si>
  <si>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</si>
  <si>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</si>
  <si>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</si>
  <si>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</si>
  <si>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</si>
  <si>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</si>
  <si>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</si>
  <si>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</si>
  <si>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</si>
  <si>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</si>
  <si>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</si>
  <si>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</si>
  <si>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</si>
  <si>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</si>
  <si>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</si>
  <si>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</si>
  <si>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</si>
  <si>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</si>
  <si>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</si>
  <si>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</si>
  <si>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</si>
  <si>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</si>
  <si>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</si>
  <si>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</si>
  <si>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</si>
  <si>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</si>
  <si>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</si>
  <si>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</si>
  <si>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</si>
  <si>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</si>
  <si>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</si>
  <si>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</si>
  <si>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</si>
  <si>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</si>
  <si>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</si>
  <si>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</si>
  <si>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</si>
  <si>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</si>
  <si>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</si>
  <si>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</si>
  <si>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</si>
  <si>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</si>
  <si>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</si>
  <si>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</si>
  <si>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</si>
  <si>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</si>
  <si>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</si>
  <si>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</si>
  <si>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</si>
  <si>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</si>
  <si>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</si>
  <si>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</si>
  <si>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</si>
  <si>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</si>
  <si>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</si>
  <si>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</si>
  <si>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</si>
  <si>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</si>
  <si>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</si>
  <si>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</si>
  <si>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</si>
  <si>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</si>
  <si>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</si>
  <si>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</si>
  <si>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</si>
  <si>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</si>
  <si>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</si>
  <si>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</si>
  <si>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</si>
  <si>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</si>
  <si>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</si>
  <si>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</si>
  <si>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</si>
  <si>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</si>
  <si>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</si>
  <si>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</si>
  <si>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</si>
  <si>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</si>
  <si>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</si>
  <si>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</si>
  <si>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</si>
  <si>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</si>
  <si>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</si>
  <si>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</si>
  <si>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</si>
  <si>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</si>
  <si>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</si>
  <si>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</si>
  <si>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</si>
  <si>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</si>
  <si>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</si>
  <si>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</si>
  <si>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</si>
  <si>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</si>
  <si>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</si>
  <si>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</si>
  <si>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</si>
  <si>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</si>
  <si>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</si>
  <si>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</si>
  <si>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</si>
  <si>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</si>
  <si>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</si>
  <si>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</si>
  <si>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</si>
  <si>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</si>
  <si>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</si>
  <si>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</si>
  <si>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</si>
  <si>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</si>
  <si>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</si>
  <si>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</si>
  <si>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</si>
  <si>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</si>
  <si>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</si>
  <si>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</si>
  <si>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</si>
  <si>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</si>
  <si>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</si>
  <si>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</si>
  <si>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</si>
  <si>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</si>
  <si>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</si>
  <si>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</si>
  <si>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</si>
  <si>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</si>
  <si>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</si>
  <si>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</si>
  <si>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</si>
  <si>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</si>
  <si>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</si>
  <si>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</si>
  <si>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</si>
  <si>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</si>
  <si>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</si>
  <si>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</si>
  <si>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</si>
  <si>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</si>
  <si>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</si>
  <si>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</si>
  <si>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</si>
  <si>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</si>
  <si>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</si>
  <si>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</si>
  <si>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</si>
  <si>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</si>
  <si>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</si>
  <si>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</si>
  <si>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</si>
  <si>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</si>
  <si>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</si>
  <si>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</si>
  <si>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</si>
  <si>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</si>
  <si>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</si>
  <si>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</si>
  <si>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</si>
  <si>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</si>
  <si>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</si>
  <si>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</si>
  <si>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</si>
  <si>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</si>
  <si>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</si>
  <si>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</si>
  <si>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</si>
  <si>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</si>
  <si>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</si>
  <si>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</si>
  <si>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</si>
  <si>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</si>
  <si>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</si>
  <si>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</si>
  <si>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</si>
  <si>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</si>
  <si>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</si>
  <si>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</si>
  <si>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</si>
  <si>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</si>
  <si>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</si>
  <si>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</si>
  <si>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</si>
  <si>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</si>
  <si>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</si>
  <si>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</si>
  <si>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</si>
  <si>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</si>
  <si>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</si>
  <si>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</si>
  <si>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</si>
  <si>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</si>
  <si>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</si>
  <si>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</si>
  <si>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</si>
  <si>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</si>
  <si>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</si>
  <si>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</si>
  <si>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</si>
  <si>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</si>
  <si>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</si>
  <si>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</si>
  <si>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</si>
  <si>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</si>
  <si>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</si>
  <si>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</si>
  <si>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</si>
  <si>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</si>
  <si>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</si>
  <si>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</si>
  <si>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</si>
  <si>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</si>
  <si>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</si>
  <si>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</si>
  <si>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</si>
  <si>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</si>
  <si>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</si>
  <si>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</si>
  <si>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</si>
  <si>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</si>
  <si>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</si>
  <si>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</si>
  <si>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</si>
  <si>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</si>
  <si>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</si>
  <si>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</si>
  <si>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</si>
  <si>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</si>
  <si>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</si>
  <si>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</si>
  <si>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</si>
  <si>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</si>
  <si>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</si>
  <si>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</si>
  <si>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</si>
  <si>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</si>
  <si>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</si>
  <si>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</si>
  <si>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</si>
  <si>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</si>
  <si>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</si>
  <si>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</si>
  <si>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</si>
  <si>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</si>
  <si>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</si>
  <si>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</si>
  <si>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</si>
  <si>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</si>
  <si>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</si>
  <si>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</si>
  <si>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</si>
  <si>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</si>
  <si>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</si>
  <si>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</si>
  <si>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</si>
  <si>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</si>
  <si>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</si>
  <si>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</si>
  <si>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</si>
  <si>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</si>
  <si>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</si>
  <si>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</si>
  <si>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</si>
  <si>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</si>
  <si>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</si>
  <si>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</si>
  <si>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</si>
  <si>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</si>
  <si>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</si>
  <si>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</si>
  <si>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</si>
  <si>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</si>
  <si>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</si>
  <si>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</si>
  <si>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</si>
  <si>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</si>
  <si>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</si>
  <si>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</si>
  <si>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</si>
  <si>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</si>
  <si>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</si>
  <si>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</si>
  <si>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</si>
  <si>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</si>
  <si>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</si>
  <si>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</si>
  <si>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</si>
  <si>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</si>
  <si>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</si>
  <si>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</si>
  <si>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</si>
  <si>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</si>
  <si>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</si>
  <si>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</si>
  <si>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</si>
  <si>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</si>
  <si>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</si>
  <si>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</si>
  <si>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</si>
  <si>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</si>
  <si>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</si>
  <si>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</si>
  <si>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</si>
  <si>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</si>
  <si>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</si>
  <si>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</si>
  <si>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</si>
  <si>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</si>
  <si>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</si>
  <si>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</si>
  <si>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</si>
  <si>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</si>
  <si>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</si>
  <si>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</si>
  <si>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</si>
  <si>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</si>
  <si>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</si>
  <si>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</si>
  <si>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</si>
  <si>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</si>
  <si>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</si>
  <si>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</si>
  <si>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</si>
  <si>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</si>
  <si>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</si>
  <si>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</si>
  <si>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</si>
  <si>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</si>
  <si>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</si>
  <si>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</si>
  <si>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</si>
  <si>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</si>
  <si>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</si>
  <si>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</si>
  <si>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</si>
  <si>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</si>
  <si>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</si>
  <si>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</si>
  <si>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</si>
  <si>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</si>
  <si>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</si>
  <si>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</si>
  <si>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</si>
  <si>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</si>
  <si>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</si>
  <si>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</si>
  <si>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</si>
  <si>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</si>
  <si>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</si>
  <si>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</si>
  <si>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</si>
  <si>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</si>
  <si>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</si>
  <si>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</si>
  <si>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</si>
  <si>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</si>
  <si>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</si>
  <si>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</si>
  <si>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</si>
  <si>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</si>
  <si>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</si>
  <si>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</si>
  <si>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</si>
  <si>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</si>
  <si>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</si>
  <si>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</si>
  <si>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</si>
  <si>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</si>
  <si>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</si>
  <si>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</si>
  <si>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</si>
  <si>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</si>
  <si>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</si>
  <si>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</si>
  <si>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</si>
  <si>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</si>
  <si>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</si>
  <si>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</si>
  <si>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</si>
  <si>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</si>
  <si>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</si>
  <si>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</si>
  <si>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</si>
  <si>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</si>
  <si>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</si>
  <si>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</si>
  <si>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</si>
  <si>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</si>
  <si>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</si>
  <si>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</si>
  <si>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</si>
  <si>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</si>
  <si>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</si>
  <si>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</si>
  <si>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</si>
  <si>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</si>
  <si>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</si>
  <si>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</si>
  <si>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</si>
  <si>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</si>
  <si>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</si>
  <si>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</si>
  <si>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</si>
  <si>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</si>
  <si>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</si>
  <si>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</si>
  <si>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</si>
  <si>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</si>
  <si>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</si>
  <si>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</si>
  <si>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</si>
  <si>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</si>
  <si>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</si>
  <si>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</si>
  <si>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</si>
  <si>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</si>
  <si>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</si>
  <si>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</si>
  <si>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</si>
  <si>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</si>
  <si>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</si>
  <si>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</si>
  <si>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</si>
  <si>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</si>
  <si>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</si>
  <si>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</si>
  <si>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</si>
  <si>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</si>
  <si>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</si>
  <si>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</si>
  <si>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</si>
  <si>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</si>
  <si>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</si>
  <si>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</si>
  <si>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</si>
  <si>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</si>
  <si>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</si>
  <si>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</si>
  <si>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</si>
  <si>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</si>
  <si>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</si>
  <si>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</si>
  <si>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</si>
  <si>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</si>
  <si>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</si>
  <si>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</si>
  <si>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</si>
  <si>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</si>
  <si>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</si>
  <si>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</si>
  <si>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</si>
  <si>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</si>
  <si>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</si>
  <si>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</si>
  <si>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</si>
  <si>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</si>
  <si>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</si>
  <si>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</si>
  <si>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</si>
  <si>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</si>
  <si>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</si>
  <si>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</si>
  <si>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</si>
  <si>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</si>
  <si>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</si>
  <si>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</si>
  <si>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</si>
  <si>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</si>
  <si>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</si>
  <si>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</si>
  <si>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</si>
  <si>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</si>
  <si>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</si>
  <si>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</si>
  <si>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</si>
  <si>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</si>
  <si>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</si>
  <si>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</si>
  <si>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</si>
  <si>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</si>
  <si>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</si>
  <si>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</si>
  <si>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</si>
  <si>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</si>
  <si>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</si>
  <si>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</si>
  <si>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</si>
  <si>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</si>
  <si>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</si>
  <si>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</si>
  <si>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</si>
  <si>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</si>
  <si>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</si>
  <si>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</si>
  <si>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</si>
  <si>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</si>
  <si>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</si>
  <si>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</si>
  <si>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</si>
  <si>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</si>
  <si>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</si>
  <si>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</si>
  <si>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</si>
  <si>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</si>
  <si>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</si>
  <si>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</si>
  <si>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</si>
  <si>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</si>
  <si>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</si>
  <si>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</si>
  <si>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</si>
  <si>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</si>
  <si>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</si>
  <si>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</si>
  <si>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</si>
  <si>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</si>
  <si>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</si>
  <si>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</si>
  <si>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</si>
  <si>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</si>
  <si>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</si>
  <si>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</si>
  <si>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</si>
  <si>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</si>
  <si>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</si>
  <si>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</si>
  <si>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</si>
  <si>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</si>
  <si>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</si>
  <si>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</si>
  <si>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</si>
  <si>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</si>
  <si>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</si>
  <si>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</si>
  <si>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</si>
  <si>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</si>
  <si>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</si>
  <si>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</si>
  <si>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</si>
  <si>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</si>
  <si>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</si>
  <si>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</si>
  <si>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</si>
  <si>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</si>
  <si>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</si>
  <si>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</si>
  <si>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</si>
  <si>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</si>
  <si>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</si>
  <si>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</si>
  <si>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</si>
  <si>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</si>
  <si>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</si>
  <si>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</si>
  <si>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</si>
  <si>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</si>
  <si>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</si>
  <si>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</si>
  <si>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</si>
  <si>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</si>
  <si>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</si>
  <si>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</si>
  <si>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</si>
  <si>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</si>
  <si>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</si>
  <si>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</si>
  <si>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</si>
  <si>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</si>
  <si>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</si>
  <si>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</si>
  <si>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</si>
  <si>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</si>
  <si>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</si>
  <si>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</si>
  <si>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</si>
  <si>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</si>
  <si>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</si>
  <si>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</si>
  <si>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</si>
  <si>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</si>
  <si>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</si>
  <si>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</si>
  <si>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</si>
  <si>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</si>
  <si>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</si>
  <si>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</si>
  <si>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</si>
  <si>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</si>
  <si>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</si>
  <si>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</si>
  <si>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</si>
  <si>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</si>
  <si>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</si>
  <si>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</si>
  <si>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</si>
  <si>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</si>
  <si>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</si>
  <si>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</si>
  <si>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</si>
  <si>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</si>
  <si>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</si>
  <si>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</si>
  <si>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</si>
  <si>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</si>
  <si>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</si>
  <si>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</si>
  <si>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</si>
  <si>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</si>
  <si>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</si>
  <si>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</si>
  <si>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</si>
  <si>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</si>
  <si>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</si>
  <si>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</si>
  <si>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</si>
  <si>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</si>
  <si>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</si>
  <si>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</si>
  <si>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</si>
  <si>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</si>
  <si>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</si>
  <si>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</si>
  <si>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</si>
  <si>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</si>
  <si>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</si>
  <si>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</si>
  <si>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</si>
  <si>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</si>
  <si>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</si>
  <si>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</si>
  <si>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</si>
  <si>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</si>
  <si>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</si>
  <si>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</si>
  <si>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</si>
  <si>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</si>
  <si>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</si>
  <si>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</si>
  <si>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</si>
  <si>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</si>
  <si>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</si>
  <si>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</si>
  <si>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</si>
  <si>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</si>
  <si>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</si>
  <si>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</si>
  <si>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</si>
  <si>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</si>
  <si>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</si>
  <si>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</si>
  <si>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</si>
  <si>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</si>
  <si>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</si>
  <si>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</si>
  <si>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</si>
  <si>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</si>
  <si>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</si>
  <si>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</si>
  <si>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</si>
  <si>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</si>
  <si>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</si>
  <si>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</si>
  <si>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</si>
  <si>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</si>
  <si>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</si>
  <si>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</si>
  <si>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</si>
  <si>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</si>
  <si>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</si>
  <si>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</si>
  <si>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</si>
  <si>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</si>
  <si>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</si>
  <si>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</si>
  <si>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</si>
  <si>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</si>
  <si>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</si>
  <si>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</si>
  <si>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</si>
  <si>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</si>
  <si>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</si>
  <si>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</si>
  <si>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</si>
  <si>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</si>
  <si>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</si>
  <si>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</si>
  <si>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</si>
  <si>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</si>
  <si>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</si>
  <si>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</si>
  <si>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</si>
  <si>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</si>
  <si>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</si>
  <si>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</si>
  <si>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</si>
  <si>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</si>
  <si>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</si>
  <si>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</si>
  <si>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</si>
  <si>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</si>
  <si>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</si>
  <si>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</si>
  <si>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</si>
  <si>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</si>
  <si>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</si>
  <si>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</si>
  <si>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</si>
  <si>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</si>
  <si>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</si>
  <si>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</si>
  <si>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</si>
  <si>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</si>
  <si>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</si>
  <si>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</si>
  <si>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</si>
  <si>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</si>
  <si>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</si>
  <si>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</si>
  <si>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</si>
  <si>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</si>
  <si>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</si>
  <si>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</si>
  <si>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</si>
  <si>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</si>
  <si>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</si>
  <si>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</si>
  <si>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</si>
  <si>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</si>
  <si>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</si>
  <si>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</si>
  <si>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</si>
  <si>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</si>
  <si>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</si>
  <si>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</si>
  <si>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</si>
  <si>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</si>
  <si>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</si>
  <si>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</si>
  <si>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</si>
  <si>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</si>
  <si>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</si>
  <si>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</si>
  <si>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</si>
  <si>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</si>
  <si>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</si>
  <si>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</si>
  <si>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</si>
  <si>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</si>
  <si>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</si>
  <si>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</si>
  <si>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</si>
  <si>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</si>
  <si>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</si>
  <si>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</si>
  <si>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</si>
  <si>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</si>
  <si>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</si>
  <si>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</si>
  <si>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</si>
  <si>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</si>
  <si>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</si>
  <si>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</si>
  <si>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</si>
  <si>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</si>
  <si>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</si>
  <si>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</si>
  <si>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</si>
  <si>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</si>
  <si>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</si>
  <si>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</si>
  <si>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</si>
  <si>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</si>
  <si>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</si>
  <si>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</si>
  <si>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</si>
  <si>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</si>
  <si>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</si>
  <si>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</si>
  <si>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</si>
  <si>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</si>
  <si>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</si>
  <si>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</si>
  <si>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</si>
  <si>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</si>
  <si>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</si>
  <si>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</si>
  <si>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</si>
  <si>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</si>
  <si>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</si>
  <si>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</si>
  <si>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</si>
  <si>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</si>
  <si>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</si>
  <si>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</si>
  <si>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</si>
  <si>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</si>
  <si>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</si>
  <si>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</si>
  <si>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</si>
  <si>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</si>
  <si>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</si>
  <si>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</si>
  <si>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</si>
  <si>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</si>
  <si>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</si>
  <si>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</si>
  <si>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</si>
  <si>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</si>
  <si>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</si>
  <si>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</si>
  <si>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</si>
  <si>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</si>
  <si>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</si>
  <si>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</si>
  <si>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</si>
  <si>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</si>
  <si>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</si>
  <si>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</si>
  <si>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</si>
  <si>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</si>
  <si>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</si>
  <si>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</si>
  <si>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</si>
  <si>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</si>
  <si>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</si>
  <si>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</si>
  <si>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</si>
  <si>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</si>
  <si>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</si>
  <si>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</si>
  <si>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</si>
  <si>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</si>
  <si>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</si>
  <si>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</si>
  <si>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</si>
  <si>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</si>
  <si>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</si>
  <si>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</si>
  <si>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</si>
  <si>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</si>
  <si>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</si>
  <si>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</si>
  <si>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</si>
  <si>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</si>
  <si>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</si>
  <si>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</si>
  <si>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</si>
  <si>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</si>
  <si>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</si>
  <si>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</si>
  <si>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</si>
  <si>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</si>
  <si>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</si>
  <si>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</si>
  <si>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</si>
  <si>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</si>
  <si>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</si>
  <si>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</si>
  <si>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</si>
  <si>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</si>
  <si>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</si>
  <si>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</si>
  <si>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</si>
  <si>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</si>
  <si>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</si>
  <si>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</si>
  <si>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</si>
  <si>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</si>
  <si>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</si>
  <si>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</si>
  <si>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</si>
  <si>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</si>
  <si>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</si>
  <si>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</si>
  <si>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</si>
  <si>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</si>
  <si>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</si>
  <si>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</si>
  <si>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</si>
  <si>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</si>
  <si>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</si>
  <si>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</si>
  <si>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</si>
  <si>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</si>
  <si>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</si>
  <si>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</si>
  <si>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</si>
  <si>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</si>
  <si>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</si>
  <si>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</si>
  <si>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</si>
  <si>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</si>
  <si>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</si>
  <si>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</si>
  <si>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</si>
  <si>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</si>
  <si>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</si>
  <si>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</si>
  <si>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</si>
  <si>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</si>
  <si>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</si>
  <si>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</si>
  <si>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</si>
  <si>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</si>
  <si>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</si>
  <si>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</si>
  <si>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</si>
  <si>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</si>
  <si>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</si>
  <si>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</si>
  <si>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</si>
  <si>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</si>
  <si>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</si>
  <si>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</si>
  <si>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</si>
  <si>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</si>
  <si>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</si>
  <si>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</si>
  <si>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</si>
  <si>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</si>
  <si>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</si>
  <si>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</si>
  <si>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</si>
  <si>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</si>
  <si>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</si>
  <si>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</si>
  <si>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</si>
  <si>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</si>
  <si>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</si>
  <si>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</si>
  <si>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</si>
  <si>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</si>
  <si>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</si>
  <si>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</si>
  <si>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</si>
  <si>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</si>
  <si>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</si>
  <si>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</si>
  <si>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</si>
  <si>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</si>
  <si>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</si>
  <si>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</si>
  <si>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</si>
  <si>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</si>
  <si>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</si>
  <si>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</si>
  <si>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</si>
  <si>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</si>
  <si>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</si>
  <si>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</si>
  <si>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</si>
  <si>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</si>
  <si>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</si>
  <si>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</si>
  <si>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</si>
  <si>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</si>
  <si>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</si>
  <si>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</si>
  <si>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</si>
  <si>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</si>
  <si>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</si>
  <si>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</si>
  <si>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</si>
  <si>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</si>
  <si>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</si>
  <si>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</si>
  <si>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</si>
  <si>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</si>
  <si>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</si>
  <si>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</si>
  <si>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</si>
  <si>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</si>
  <si>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</si>
  <si>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</si>
  <si>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</si>
  <si>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</si>
  <si>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</si>
  <si>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</si>
  <si>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</si>
  <si>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</si>
  <si>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</si>
  <si>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</si>
  <si>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</si>
  <si>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</si>
  <si>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</si>
  <si>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</si>
  <si>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</si>
  <si>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</si>
  <si>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</si>
  <si>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</si>
  <si>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</si>
  <si>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</si>
  <si>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</si>
  <si>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</si>
  <si>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</si>
  <si>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</si>
  <si>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</si>
  <si>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</si>
  <si>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</si>
  <si>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</si>
  <si>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</si>
  <si>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</si>
  <si>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</si>
  <si>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</si>
  <si>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</si>
  <si>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</si>
  <si>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</si>
  <si>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</si>
  <si>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</si>
  <si>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</si>
  <si>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</si>
  <si>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</si>
  <si>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</si>
  <si>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</si>
  <si>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</si>
  <si>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</si>
  <si>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</si>
  <si>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</si>
  <si>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</si>
  <si>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</si>
  <si>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</si>
  <si>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</si>
  <si>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</si>
  <si>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</si>
  <si>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</si>
  <si>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</si>
  <si>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</si>
  <si>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</si>
  <si>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</si>
  <si>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</si>
  <si>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</si>
  <si>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</si>
  <si>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</si>
  <si>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</si>
  <si>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</si>
  <si>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</si>
  <si>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</si>
  <si>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</si>
  <si>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</si>
  <si>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</si>
  <si>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</si>
  <si>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</si>
  <si>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</si>
  <si>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</si>
  <si>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</si>
  <si>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</si>
  <si>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</si>
  <si>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</si>
  <si>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</si>
  <si>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</si>
  <si>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</si>
  <si>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</si>
  <si>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</si>
  <si>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</si>
  <si>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</si>
  <si>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</si>
  <si>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</si>
  <si>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</si>
  <si>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</si>
  <si>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</si>
  <si>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</si>
  <si>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</si>
  <si>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</si>
  <si>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</si>
  <si>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</si>
  <si>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</si>
  <si>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</si>
  <si>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</si>
  <si>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</si>
  <si>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</si>
  <si>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</si>
  <si>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</si>
  <si>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</si>
  <si>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</si>
  <si>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</si>
  <si>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</si>
  <si>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</si>
  <si>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</si>
  <si>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</si>
  <si>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</si>
  <si>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</si>
  <si>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</si>
  <si>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</si>
  <si>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</si>
  <si>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</si>
  <si>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</si>
  <si>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</si>
  <si>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</si>
  <si>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</si>
  <si>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</si>
  <si>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</si>
  <si>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</si>
  <si>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</si>
  <si>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</si>
  <si>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</si>
  <si>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</si>
  <si>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</si>
  <si>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</si>
  <si>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</si>
  <si>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</si>
  <si>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</si>
  <si>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</si>
  <si>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</si>
  <si>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</si>
  <si>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</si>
  <si>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</si>
  <si>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</si>
  <si>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</si>
  <si>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</si>
  <si>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</si>
  <si>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</si>
  <si>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</si>
  <si>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</si>
  <si>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</si>
  <si>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</si>
  <si>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</si>
  <si>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</si>
  <si>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</si>
  <si>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</si>
  <si>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</si>
  <si>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</si>
  <si>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</si>
  <si>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</si>
  <si>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</si>
  <si>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</si>
  <si>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</si>
  <si>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</si>
  <si>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</si>
  <si>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</si>
  <si>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</si>
  <si>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</si>
  <si>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</si>
  <si>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</si>
  <si>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</si>
  <si>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</si>
  <si>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</si>
  <si>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</si>
  <si>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</si>
  <si>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</si>
  <si>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</si>
  <si>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</si>
  <si>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</si>
  <si>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</si>
  <si>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</si>
  <si>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</si>
  <si>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</si>
  <si>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</si>
  <si>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</si>
  <si>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</si>
  <si>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</si>
  <si>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</si>
  <si>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</si>
  <si>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</si>
  <si>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</si>
  <si>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</si>
  <si>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</si>
  <si>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</si>
  <si>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</si>
  <si>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</si>
  <si>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</si>
  <si>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</si>
  <si>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</si>
  <si>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</si>
  <si>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</si>
  <si>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</si>
  <si>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</si>
  <si>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</si>
  <si>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</si>
  <si>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</si>
  <si>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</si>
  <si>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</si>
  <si>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</si>
  <si>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</si>
  <si>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</si>
  <si>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</si>
  <si>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</si>
  <si>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</si>
  <si>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</si>
  <si>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</si>
  <si>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</si>
  <si>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</si>
  <si>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</si>
  <si>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</si>
  <si>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</si>
  <si>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</si>
  <si>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</si>
  <si>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</si>
  <si>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</si>
  <si>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</si>
  <si>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</si>
  <si>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</si>
  <si>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</si>
  <si>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</si>
  <si>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</si>
  <si>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</si>
  <si>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</si>
  <si>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</si>
  <si>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</si>
  <si>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</si>
  <si>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</si>
  <si>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</si>
  <si>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</si>
  <si>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</si>
  <si>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</si>
  <si>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</si>
  <si>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</si>
  <si>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</si>
  <si>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</si>
  <si>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</si>
  <si>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</si>
  <si>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</si>
  <si>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</si>
  <si>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</si>
  <si>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</si>
  <si>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</si>
  <si>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</si>
  <si>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</si>
  <si>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</si>
  <si>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</si>
  <si>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</si>
  <si>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</si>
  <si>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</si>
  <si>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</si>
  <si>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</si>
  <si>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</si>
  <si>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</si>
  <si>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</si>
  <si>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</si>
  <si>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</si>
  <si>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</si>
  <si>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</si>
  <si>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</si>
  <si>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</si>
  <si>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</si>
  <si>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</si>
  <si>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</si>
  <si>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</si>
  <si>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</si>
  <si>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</si>
  <si>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</si>
  <si>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</si>
  <si>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</si>
  <si>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</si>
  <si>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</si>
  <si>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</si>
  <si>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</si>
  <si>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</si>
  <si>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</si>
  <si>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</si>
  <si>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</si>
  <si>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</si>
  <si>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</si>
  <si>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</si>
  <si>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</si>
  <si>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</si>
  <si>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</si>
  <si>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</si>
  <si>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</si>
  <si>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</si>
  <si>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</si>
  <si>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</si>
  <si>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</si>
  <si>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</si>
  <si>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</si>
  <si>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</si>
  <si>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</si>
  <si>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</si>
  <si>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</si>
  <si>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</si>
  <si>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</si>
  <si>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</si>
  <si>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</si>
  <si>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</si>
  <si>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</si>
  <si>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</si>
  <si>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</si>
  <si>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</si>
  <si>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</si>
  <si>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</si>
  <si>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</si>
  <si>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</si>
  <si>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</si>
  <si>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</si>
  <si>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</si>
  <si>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</si>
  <si>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</si>
  <si>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</si>
  <si>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</si>
  <si>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</si>
  <si>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</si>
  <si>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</si>
  <si>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</si>
  <si>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</si>
  <si>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</si>
  <si>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</si>
  <si>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</si>
  <si>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</si>
  <si>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</si>
  <si>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</si>
  <si>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</si>
  <si>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</si>
  <si>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</si>
  <si>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</si>
  <si>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</si>
  <si>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</si>
  <si>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</si>
  <si>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</si>
  <si>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</si>
  <si>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</si>
  <si>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</si>
  <si>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</si>
  <si>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</si>
  <si>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</si>
  <si>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</si>
  <si>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</si>
  <si>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</si>
  <si>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</si>
  <si>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</si>
  <si>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</si>
  <si>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</si>
  <si>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</si>
  <si>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</si>
  <si>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</si>
  <si>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</si>
  <si>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</si>
  <si>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</si>
  <si>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</si>
  <si>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</si>
  <si>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</si>
  <si>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</si>
  <si>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</si>
  <si>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</si>
  <si>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</si>
  <si>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</si>
  <si>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</si>
  <si>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</si>
  <si>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</si>
  <si>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</si>
  <si>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</si>
  <si>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</si>
  <si>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</si>
  <si>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</si>
  <si>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</si>
  <si>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</si>
  <si>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</si>
  <si>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</si>
  <si>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</si>
  <si>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</si>
  <si>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</si>
  <si>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</si>
  <si>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</si>
  <si>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</si>
  <si>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</si>
  <si>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</si>
  <si>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</si>
  <si>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</si>
  <si>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</si>
  <si>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</si>
  <si>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</si>
  <si>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</si>
  <si>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</si>
  <si>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</si>
  <si>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</si>
  <si>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</si>
  <si>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</si>
  <si>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</si>
  <si>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</si>
  <si>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</si>
  <si>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</si>
  <si>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</si>
  <si>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</si>
  <si>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</si>
  <si>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</si>
  <si>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</si>
  <si>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</si>
  <si>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</si>
  <si>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</si>
  <si>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</si>
  <si>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</si>
  <si>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</si>
  <si>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</si>
  <si>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</si>
  <si>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</si>
  <si>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</si>
  <si>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</si>
  <si>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</si>
  <si>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</si>
  <si>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</si>
  <si>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</si>
  <si>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</si>
  <si>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</si>
  <si>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</si>
  <si>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</si>
  <si>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</si>
  <si>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</si>
  <si>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</si>
  <si>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</si>
  <si>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</si>
  <si>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</si>
  <si>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</si>
  <si>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</si>
  <si>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</si>
  <si>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</si>
  <si>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</si>
  <si>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</si>
  <si>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</si>
  <si>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</si>
  <si>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</si>
  <si>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</si>
  <si>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</si>
  <si>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</si>
  <si>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</si>
  <si>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</si>
  <si>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</si>
  <si>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</si>
  <si>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</si>
  <si>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</si>
  <si>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</si>
  <si>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</si>
  <si>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</si>
  <si>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</si>
  <si>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</si>
  <si>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</si>
  <si>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</si>
  <si>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</si>
  <si>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</si>
  <si>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</si>
  <si>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</si>
  <si>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</si>
  <si>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</si>
  <si>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</si>
  <si>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</si>
  <si>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</si>
  <si>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</si>
  <si>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</si>
  <si>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</si>
  <si>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</si>
  <si>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</si>
  <si>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</si>
  <si>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</si>
  <si>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</si>
  <si>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</si>
  <si>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</si>
  <si>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</si>
  <si>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</si>
  <si>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</si>
  <si>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</si>
  <si>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</si>
  <si>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</si>
  <si>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</si>
  <si>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</si>
  <si>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</si>
  <si>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</si>
  <si>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</si>
  <si>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</si>
  <si>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</si>
  <si>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</si>
  <si>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</si>
  <si>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</si>
  <si>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</si>
  <si>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</si>
  <si>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</si>
  <si>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</si>
  <si>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</si>
  <si>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</si>
  <si>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</si>
  <si>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</si>
  <si>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</si>
  <si>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</si>
  <si>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</si>
  <si>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</si>
  <si>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</si>
  <si>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</si>
  <si>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</si>
  <si>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</si>
  <si>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</si>
  <si>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</si>
  <si>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</si>
  <si>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</si>
  <si>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</si>
  <si>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</si>
  <si>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</si>
  <si>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</si>
  <si>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</si>
  <si>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</si>
  <si>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</si>
  <si>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</si>
  <si>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</si>
  <si>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</si>
  <si>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</si>
  <si>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</si>
  <si>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</si>
  <si>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</si>
  <si>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</si>
  <si>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</si>
  <si>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</si>
  <si>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</si>
  <si>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</si>
  <si>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</si>
  <si>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</si>
  <si>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</si>
  <si>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</si>
  <si>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</si>
  <si>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</si>
  <si>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</si>
  <si>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</si>
  <si>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</si>
  <si>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</si>
  <si>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</si>
  <si>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</si>
  <si>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</si>
  <si>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</si>
  <si>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</si>
  <si>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</si>
  <si>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</si>
  <si>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</si>
  <si>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</si>
  <si>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</si>
  <si>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</si>
  <si>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</si>
  <si>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</si>
  <si>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</si>
  <si>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</si>
  <si>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</si>
  <si>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</si>
  <si>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</si>
  <si>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</si>
  <si>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</si>
  <si>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</si>
  <si>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</si>
  <si>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</si>
  <si>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</si>
  <si>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</si>
  <si>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</si>
  <si>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</si>
  <si>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</si>
  <si>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</si>
  <si>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</si>
  <si>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</si>
  <si>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</si>
  <si>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</si>
  <si>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</si>
  <si>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</si>
  <si>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</si>
  <si>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</si>
  <si>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</si>
  <si>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</si>
  <si>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</si>
  <si>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</si>
  <si>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</si>
  <si>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</si>
  <si>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</si>
  <si>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</si>
  <si>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</si>
  <si>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</si>
  <si>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</si>
  <si>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</si>
  <si>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</si>
  <si>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</si>
  <si>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</si>
  <si>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</si>
  <si>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</si>
  <si>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</si>
  <si>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</si>
  <si>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</si>
  <si>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</si>
  <si>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</si>
  <si>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</si>
  <si>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</si>
  <si>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</si>
  <si>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</si>
  <si>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</si>
  <si>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</si>
  <si>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</si>
  <si>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</si>
  <si>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</si>
  <si>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</si>
  <si>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</si>
  <si>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</si>
  <si>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</si>
  <si>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</si>
  <si>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</si>
  <si>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</si>
  <si>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</si>
  <si>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</si>
  <si>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</si>
  <si>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</si>
  <si>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</si>
  <si>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</si>
  <si>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</si>
  <si>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</si>
  <si>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</si>
  <si>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</si>
  <si>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</si>
  <si>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</si>
  <si>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</si>
  <si>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</si>
  <si>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</si>
  <si>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</si>
  <si>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</si>
  <si>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</si>
  <si>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</si>
  <si>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</si>
  <si>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</si>
  <si>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</si>
  <si>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</si>
  <si>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</si>
  <si>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</si>
  <si>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</si>
  <si>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</si>
  <si>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</si>
  <si>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</si>
  <si>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</si>
  <si>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</si>
  <si>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</si>
  <si>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</si>
  <si>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</si>
  <si>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</si>
  <si>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</si>
  <si>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</si>
  <si>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</si>
  <si>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</si>
  <si>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</si>
  <si>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</si>
  <si>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</si>
  <si>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</si>
  <si>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</si>
  <si>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</si>
  <si>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</si>
  <si>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</si>
  <si>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</si>
  <si>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</si>
  <si>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</si>
  <si>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</si>
  <si>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</si>
  <si>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</si>
  <si>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</si>
  <si>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</si>
  <si>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</si>
  <si>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</si>
  <si>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</si>
  <si>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</si>
  <si>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</si>
  <si>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</si>
  <si>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</si>
  <si>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</si>
  <si>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</si>
  <si>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</si>
  <si>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</si>
  <si>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</si>
  <si>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</si>
  <si>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</si>
  <si>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</si>
  <si>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</si>
  <si>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</si>
  <si>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</si>
  <si>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</si>
  <si>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</si>
  <si>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</si>
  <si>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</si>
  <si>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</si>
  <si>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</si>
  <si>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</si>
  <si>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</si>
  <si>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</si>
  <si>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</si>
  <si>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</si>
  <si>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</si>
  <si>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</si>
  <si>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</si>
  <si>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</si>
  <si>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</si>
  <si>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</si>
  <si>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</si>
  <si>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</si>
  <si>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</si>
  <si>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</si>
  <si>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</si>
  <si>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</si>
  <si>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</si>
  <si>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</si>
  <si>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</si>
  <si>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</si>
  <si>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</si>
  <si>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</si>
  <si>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</si>
  <si>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</si>
  <si>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</si>
  <si>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</si>
  <si>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</si>
  <si>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</si>
  <si>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</si>
  <si>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</si>
  <si>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</si>
  <si>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</si>
  <si>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</si>
  <si>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</si>
  <si>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</si>
  <si>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</si>
  <si>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</si>
  <si>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</si>
  <si>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</si>
  <si>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</si>
  <si>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</si>
  <si>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</si>
  <si>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</si>
  <si>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</si>
  <si>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</si>
  <si>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</si>
  <si>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</si>
  <si>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</si>
  <si>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</si>
  <si>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</si>
  <si>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</si>
  <si>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</si>
  <si>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</si>
  <si>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</si>
  <si>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</si>
  <si>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</si>
  <si>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</si>
  <si>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</si>
  <si>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</si>
  <si>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</si>
  <si>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</si>
  <si>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</si>
  <si>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</si>
  <si>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</si>
  <si>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</si>
  <si>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</si>
  <si>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</si>
  <si>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</si>
  <si>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</si>
  <si>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</si>
  <si>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</si>
  <si>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</si>
  <si>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</si>
  <si>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</si>
  <si>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</si>
  <si>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</si>
  <si>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</si>
  <si>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</si>
  <si>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</si>
  <si>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</si>
  <si>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</si>
  <si>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</si>
  <si>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</si>
  <si>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</si>
  <si>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</si>
  <si>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</si>
  <si>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</si>
  <si>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</si>
  <si>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</si>
  <si>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</si>
  <si>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</si>
  <si>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</si>
  <si>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</si>
  <si>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</si>
  <si>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</si>
  <si>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</si>
  <si>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</si>
  <si>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</si>
  <si>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</si>
  <si>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</si>
  <si>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</si>
  <si>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</si>
  <si>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</si>
  <si>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</si>
  <si>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</si>
  <si>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</si>
  <si>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</si>
  <si>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</si>
  <si>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</si>
  <si>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</si>
  <si>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</si>
  <si>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</si>
  <si>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</si>
  <si>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</si>
  <si>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</si>
  <si>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</si>
  <si>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</si>
  <si>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</si>
  <si>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</si>
  <si>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</si>
  <si>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</si>
  <si>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</si>
  <si>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</si>
  <si>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</si>
  <si>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</si>
  <si>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</si>
  <si>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</si>
  <si>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</si>
  <si>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</si>
  <si>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</si>
  <si>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</si>
  <si>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</si>
  <si>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</si>
  <si>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</si>
  <si>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</si>
  <si>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</si>
  <si>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</si>
  <si>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</si>
  <si>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</si>
  <si>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</si>
  <si>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</si>
  <si>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</si>
  <si>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</si>
  <si>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</si>
  <si>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</si>
  <si>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</si>
  <si>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</si>
  <si>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</si>
  <si>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</si>
  <si>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</si>
  <si>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</si>
  <si>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</si>
  <si>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</si>
  <si>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</si>
  <si>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</si>
  <si>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</si>
  <si>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</si>
  <si>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</si>
  <si>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</si>
  <si>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</si>
  <si>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</si>
  <si>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</si>
  <si>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</si>
  <si>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</si>
  <si>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</si>
  <si>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</si>
  <si>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</si>
  <si>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</si>
  <si>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</si>
  <si>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</si>
  <si>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</si>
  <si>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</si>
  <si>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</si>
  <si>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</si>
  <si>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</si>
  <si>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</si>
  <si>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</si>
  <si>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</si>
  <si>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</si>
  <si>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</si>
  <si>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</si>
  <si>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</si>
  <si>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</si>
  <si>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</si>
  <si>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</si>
  <si>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</si>
  <si>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</si>
  <si>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</si>
  <si>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</si>
  <si>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</si>
  <si>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</si>
  <si>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</si>
  <si>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</si>
  <si>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</si>
  <si>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</si>
  <si>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</si>
  <si>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</si>
  <si>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</si>
  <si>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</si>
  <si>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</si>
  <si>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</si>
  <si>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</si>
  <si>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</si>
  <si>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</si>
  <si>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</si>
  <si>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</si>
  <si>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</si>
  <si>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</si>
  <si>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</si>
  <si>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</si>
  <si>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</si>
  <si>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</si>
  <si>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</si>
  <si>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</si>
  <si>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</si>
  <si>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</si>
  <si>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</si>
  <si>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</si>
  <si>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</si>
  <si>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</si>
  <si>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</si>
  <si>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</si>
  <si>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</si>
  <si>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</si>
  <si>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</si>
  <si>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</si>
  <si>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</si>
  <si>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</si>
  <si>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</si>
  <si>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</si>
  <si>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</si>
  <si>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</si>
  <si>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</si>
  <si>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</si>
  <si>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</si>
  <si>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</si>
  <si>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</si>
  <si>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</si>
  <si>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</si>
  <si>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</si>
  <si>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</si>
  <si>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</si>
  <si>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</si>
  <si>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</si>
  <si>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</si>
  <si>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</si>
  <si>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</si>
  <si>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</si>
  <si>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</si>
  <si>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</si>
  <si>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</si>
  <si>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</si>
  <si>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</si>
  <si>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</si>
  <si>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</si>
  <si>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</si>
  <si>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</si>
  <si>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</si>
  <si>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</si>
  <si>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</si>
  <si>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</si>
  <si>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</si>
  <si>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</si>
  <si>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</si>
  <si>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</si>
  <si>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</si>
  <si>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</si>
  <si>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</si>
  <si>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</si>
  <si>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</si>
  <si>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</si>
  <si>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</si>
  <si>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</si>
  <si>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</si>
  <si>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</si>
  <si>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</si>
  <si>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</si>
  <si>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</si>
  <si>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</si>
  <si>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</si>
  <si>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</si>
  <si>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</si>
  <si>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</si>
  <si>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</si>
  <si>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</si>
  <si>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</si>
  <si>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</si>
  <si>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</si>
  <si>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</si>
  <si>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</si>
  <si>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</si>
  <si>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</si>
  <si>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</si>
  <si>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</si>
  <si>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</si>
  <si>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</si>
  <si>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</si>
  <si>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</si>
  <si>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</si>
  <si>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</si>
  <si>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</si>
  <si>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</si>
  <si>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</si>
  <si>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</si>
  <si>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</si>
  <si>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</si>
  <si>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</si>
  <si>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</si>
  <si>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</si>
  <si>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</si>
  <si>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</si>
  <si>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</si>
  <si>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</si>
  <si>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</si>
  <si>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</si>
  <si>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</si>
  <si>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</si>
  <si>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</si>
  <si>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</si>
  <si>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</si>
  <si>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</si>
  <si>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</si>
  <si>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</si>
  <si>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</si>
  <si>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</si>
  <si>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</si>
  <si>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</si>
  <si>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</si>
  <si>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</si>
  <si>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</si>
  <si>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</si>
  <si>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</si>
  <si>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</si>
  <si>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</si>
  <si>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</si>
  <si>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</si>
  <si>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</si>
  <si>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</si>
  <si>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</si>
  <si>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</si>
  <si>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</si>
  <si>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</si>
  <si>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</si>
  <si>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</si>
  <si>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</si>
  <si>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</si>
  <si>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</si>
  <si>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</si>
  <si>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</si>
  <si>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</si>
  <si>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</si>
  <si>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</si>
  <si>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</si>
  <si>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</si>
  <si>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</si>
  <si>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</si>
  <si>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</si>
  <si>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</si>
  <si>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</si>
  <si>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</si>
  <si>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</si>
  <si>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</si>
  <si>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</si>
  <si>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</si>
  <si>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</si>
  <si>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</si>
  <si>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</si>
  <si>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</si>
  <si>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</si>
  <si>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</si>
  <si>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</si>
  <si>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</si>
  <si>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</si>
  <si>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</si>
  <si>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</si>
  <si>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</si>
  <si>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</si>
  <si>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</si>
  <si>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</si>
  <si>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</si>
  <si>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</si>
  <si>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</si>
  <si>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</si>
  <si>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</si>
  <si>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</si>
  <si>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</si>
  <si>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</si>
  <si>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</si>
  <si>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</si>
  <si>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</si>
  <si>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</si>
  <si>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</si>
  <si>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</si>
  <si>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</si>
  <si>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</si>
  <si>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</si>
  <si>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</si>
  <si>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</si>
  <si>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</si>
  <si>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</si>
  <si>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</si>
  <si>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</si>
  <si>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</si>
  <si>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</si>
  <si>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</si>
  <si>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</si>
  <si>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</si>
  <si>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</si>
  <si>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</si>
  <si>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</si>
  <si>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</si>
  <si>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</si>
  <si>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</si>
  <si>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</si>
  <si>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</si>
  <si>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</si>
  <si>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</si>
  <si>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</si>
  <si>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</si>
  <si>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</si>
  <si>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</si>
  <si>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</si>
  <si>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</si>
  <si>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</si>
  <si>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</si>
  <si>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</si>
  <si>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</si>
  <si>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</si>
  <si>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</si>
  <si>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</si>
  <si>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</si>
  <si>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</si>
  <si>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</si>
  <si>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</si>
  <si>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</si>
  <si>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</si>
  <si>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</si>
  <si>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</si>
  <si>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</si>
  <si>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</si>
  <si>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</si>
  <si>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</si>
  <si>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</si>
  <si>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</si>
  <si>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</si>
  <si>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</si>
  <si>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</si>
  <si>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</si>
  <si>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</si>
  <si>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</si>
  <si>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</si>
  <si>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</si>
  <si>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</si>
  <si>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</si>
  <si>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</si>
  <si>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</si>
  <si>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</si>
  <si>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</si>
  <si>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</si>
  <si>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</si>
  <si>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</si>
  <si>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</si>
  <si>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</si>
  <si>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</si>
  <si>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</si>
  <si>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</si>
  <si>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</si>
  <si>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</si>
  <si>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</si>
  <si>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</si>
  <si>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</si>
  <si>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</si>
  <si>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</si>
  <si>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</si>
  <si>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</si>
  <si>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</si>
  <si>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</si>
  <si>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</si>
  <si>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</si>
  <si>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</si>
  <si>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</si>
  <si>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</si>
  <si>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</si>
  <si>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</si>
  <si>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</si>
  <si>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</si>
  <si>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</si>
  <si>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</si>
  <si>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</si>
  <si>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</si>
  <si>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</si>
  <si>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</si>
  <si>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</si>
  <si>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</si>
  <si>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</si>
  <si>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</si>
  <si>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</si>
  <si>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</si>
  <si>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</si>
  <si>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</si>
  <si>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</si>
  <si>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</si>
  <si>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</si>
  <si>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</si>
  <si>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</si>
  <si>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</si>
  <si>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</si>
  <si>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</si>
  <si>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</si>
  <si>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</si>
  <si>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</si>
  <si>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</si>
  <si>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</si>
  <si>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</si>
  <si>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</si>
  <si>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</si>
  <si>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</si>
  <si>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</si>
  <si>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</si>
  <si>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</si>
  <si>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</si>
  <si>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</si>
  <si>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</si>
  <si>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</si>
  <si>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</si>
  <si>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</si>
  <si>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</si>
  <si>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</si>
  <si>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</si>
  <si>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</si>
  <si>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</si>
  <si>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</si>
  <si>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</si>
  <si>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</si>
  <si>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</si>
  <si>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</si>
  <si>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</si>
  <si>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</si>
  <si>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</si>
  <si>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</si>
  <si>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</si>
  <si>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</si>
  <si>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</si>
  <si>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</si>
  <si>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</si>
  <si>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</si>
  <si>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</si>
  <si>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</si>
  <si>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</si>
  <si>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</si>
  <si>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</si>
  <si>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</si>
  <si>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</si>
  <si>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</si>
  <si>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</si>
  <si>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</si>
  <si>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</si>
  <si>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</si>
  <si>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</si>
  <si>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</si>
  <si>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</si>
  <si>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</si>
  <si>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</si>
  <si>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</si>
  <si>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</si>
  <si>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</si>
  <si>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</si>
  <si>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</si>
  <si>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</si>
  <si>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</si>
  <si>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</si>
  <si>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</si>
  <si>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</si>
  <si>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</si>
  <si>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</si>
  <si>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</si>
  <si>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</si>
  <si>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</si>
  <si>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</si>
  <si>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</si>
  <si>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</si>
  <si>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</si>
  <si>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</si>
  <si>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</si>
  <si>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</si>
  <si>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</si>
  <si>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</si>
  <si>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</si>
  <si>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</si>
  <si>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</si>
  <si>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</si>
  <si>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</si>
  <si>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</si>
  <si>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</si>
  <si>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</si>
  <si>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</si>
  <si>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</si>
  <si>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</si>
  <si>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</si>
  <si>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</si>
  <si>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</si>
  <si>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</si>
  <si>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</si>
  <si>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</si>
  <si>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</si>
  <si>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</si>
  <si>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</si>
  <si>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</si>
  <si>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</si>
  <si>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</si>
  <si>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</si>
  <si>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</si>
  <si>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</si>
  <si>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</si>
  <si>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</si>
  <si>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</si>
  <si>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</si>
  <si>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</si>
  <si>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</si>
  <si>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</si>
  <si>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</si>
  <si>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</si>
  <si>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</si>
  <si>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</si>
  <si>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</si>
  <si>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</si>
  <si>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</si>
  <si>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</si>
  <si>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</si>
  <si>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</si>
  <si>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</si>
  <si>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</si>
  <si>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</si>
  <si>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</si>
  <si>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</si>
  <si>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</si>
  <si>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</si>
  <si>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</si>
  <si>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</si>
  <si>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</si>
  <si>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</si>
  <si>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</si>
  <si>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</si>
  <si>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</si>
  <si>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</si>
  <si>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</si>
  <si>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</si>
  <si>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</si>
  <si>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</si>
  <si>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</si>
  <si>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</si>
  <si>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</si>
  <si>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</si>
  <si>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</si>
  <si>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</si>
  <si>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</si>
  <si>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</si>
  <si>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</si>
  <si>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</si>
  <si>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</si>
  <si>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</si>
  <si>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</si>
  <si>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</si>
  <si>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</si>
  <si>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</si>
  <si>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</si>
  <si>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</si>
  <si>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</si>
  <si>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</si>
  <si>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</si>
  <si>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</si>
  <si>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</si>
  <si>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</si>
  <si>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</si>
  <si>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</si>
  <si>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</si>
  <si>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</si>
  <si>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</si>
  <si>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</si>
  <si>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</si>
  <si>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</si>
  <si>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</si>
  <si>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</si>
  <si>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</si>
  <si>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</si>
  <si>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</si>
  <si>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</si>
  <si>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</si>
  <si>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</si>
  <si>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</si>
  <si>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</si>
  <si>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</si>
  <si>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</si>
  <si>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</si>
  <si>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</si>
  <si>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</si>
  <si>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</si>
  <si>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</si>
  <si>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</si>
  <si>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</si>
  <si>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</si>
  <si>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</si>
  <si>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</si>
  <si>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</si>
  <si>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</si>
  <si>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</si>
  <si>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</si>
  <si>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</si>
  <si>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</si>
  <si>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</si>
  <si>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</si>
  <si>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</si>
  <si>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</si>
  <si>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</si>
  <si>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</si>
  <si>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</si>
  <si>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</si>
  <si>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</si>
  <si>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</si>
  <si>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</si>
  <si>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</si>
  <si>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</si>
  <si>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</si>
  <si>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</si>
  <si>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</si>
  <si>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</si>
  <si>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</si>
  <si>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</si>
  <si>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</si>
  <si>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</si>
  <si>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</si>
  <si>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</si>
  <si>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</si>
  <si>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</si>
  <si>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</si>
  <si>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</si>
  <si>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</si>
  <si>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</si>
  <si>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</si>
  <si>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</si>
  <si>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</si>
  <si>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</si>
  <si>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</si>
  <si>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</si>
  <si>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</si>
  <si>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</si>
  <si>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</si>
  <si>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</si>
  <si>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</si>
  <si>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</si>
  <si>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</si>
  <si>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</si>
  <si>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</si>
  <si>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</si>
  <si>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</si>
  <si>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</si>
  <si>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</si>
  <si>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</si>
  <si>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</si>
  <si>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</si>
  <si>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</si>
  <si>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</si>
  <si>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</si>
  <si>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</si>
  <si>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</si>
  <si>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</si>
  <si>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</si>
  <si>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</si>
  <si>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</si>
  <si>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</si>
  <si>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</si>
  <si>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</si>
  <si>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</si>
  <si>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</si>
  <si>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</si>
  <si>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</si>
  <si>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</si>
  <si>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</si>
  <si>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</si>
  <si>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</si>
  <si>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</si>
  <si>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</si>
  <si>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</si>
  <si>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</si>
  <si>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</si>
  <si>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</si>
  <si>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</si>
  <si>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</si>
  <si>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</si>
  <si>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</si>
  <si>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</si>
  <si>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</si>
  <si>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</si>
  <si>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</si>
  <si>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</si>
  <si>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</si>
  <si>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</si>
  <si>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</si>
  <si>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</si>
  <si>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</si>
  <si>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</si>
  <si>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</si>
  <si>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</si>
  <si>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</si>
  <si>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</si>
  <si>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</si>
  <si>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</si>
  <si>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</si>
  <si>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</si>
  <si>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</si>
  <si>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</si>
  <si>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</si>
  <si>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</si>
  <si>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</si>
  <si>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</si>
  <si>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</si>
  <si>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</si>
  <si>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</si>
  <si>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</si>
  <si>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</si>
  <si>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</si>
  <si>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</si>
  <si>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</si>
  <si>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</si>
  <si>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</si>
  <si>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</si>
  <si>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</si>
  <si>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</si>
  <si>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</si>
  <si>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</si>
  <si>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</si>
  <si>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</si>
  <si>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</si>
  <si>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</si>
  <si>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</si>
  <si>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</si>
  <si>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</si>
  <si>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</si>
  <si>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</si>
  <si>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</si>
  <si>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</si>
  <si>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</si>
  <si>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</si>
  <si>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</si>
  <si>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</si>
  <si>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</si>
  <si>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</si>
  <si>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</si>
  <si>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</si>
  <si>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</si>
  <si>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</si>
  <si>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</si>
  <si>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</si>
  <si>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</si>
  <si>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</si>
  <si>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</si>
  <si>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</si>
  <si>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</si>
  <si>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</si>
  <si>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</si>
  <si>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</si>
  <si>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</si>
  <si>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</si>
  <si>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</si>
  <si>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</si>
  <si>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</si>
  <si>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</si>
  <si>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</si>
  <si>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</si>
  <si>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</si>
  <si>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</si>
  <si>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</si>
  <si>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</si>
  <si>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</si>
  <si>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</si>
  <si>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</si>
  <si>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</si>
  <si>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</si>
  <si>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</si>
  <si>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</si>
  <si>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</si>
  <si>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</si>
  <si>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</si>
  <si>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</si>
  <si>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</si>
  <si>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</si>
  <si>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</si>
  <si>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</si>
  <si>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</si>
  <si>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</si>
  <si>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</si>
  <si>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</si>
  <si>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</si>
  <si>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</si>
  <si>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</si>
  <si>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</si>
  <si>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</si>
  <si>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</si>
  <si>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</si>
  <si>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</si>
  <si>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</si>
  <si>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</si>
  <si>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</si>
  <si>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</si>
  <si>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</si>
  <si>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</si>
  <si>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</si>
  <si>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</si>
  <si>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</si>
  <si>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</si>
  <si>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</si>
  <si>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</si>
  <si>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</si>
  <si>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</si>
  <si>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</si>
  <si>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</si>
  <si>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</si>
  <si>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</si>
  <si>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</si>
  <si>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</si>
  <si>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</si>
  <si>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</si>
  <si>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</si>
  <si>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</si>
  <si>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</si>
  <si>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</si>
  <si>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</si>
  <si>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</si>
  <si>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</si>
  <si>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</si>
  <si>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</si>
  <si>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</si>
  <si>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</si>
  <si>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</si>
  <si>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</si>
  <si>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</si>
  <si>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</si>
  <si>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</si>
  <si>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</si>
  <si>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</si>
  <si>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</si>
  <si>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</si>
  <si>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</si>
  <si>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</si>
  <si>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</si>
  <si>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</si>
  <si>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</si>
  <si>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</si>
  <si>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</si>
  <si>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</si>
  <si>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</si>
  <si>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</si>
  <si>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</si>
  <si>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</si>
  <si>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</si>
  <si>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</si>
  <si>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</si>
  <si>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</si>
  <si>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</si>
  <si>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</si>
  <si>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</si>
  <si>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</si>
  <si>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</si>
  <si>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</si>
  <si>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</si>
  <si>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</si>
  <si>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</si>
  <si>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</si>
  <si>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</si>
  <si>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</si>
  <si>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</si>
  <si>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</si>
  <si>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</si>
  <si>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</si>
  <si>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</si>
  <si>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</si>
  <si>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</si>
  <si>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</si>
  <si>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</si>
  <si>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</si>
  <si>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</si>
  <si>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</si>
  <si>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</si>
  <si>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</si>
  <si>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</si>
  <si>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</si>
  <si>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</si>
  <si>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</si>
  <si>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</si>
  <si>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</si>
  <si>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</si>
  <si>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</si>
  <si>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</si>
  <si>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</si>
  <si>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</si>
  <si>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</si>
  <si>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</si>
  <si>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</si>
  <si>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</si>
  <si>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</si>
  <si>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</si>
  <si>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</si>
  <si>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</si>
  <si>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</si>
  <si>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</si>
  <si>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</si>
  <si>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</si>
  <si>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</si>
  <si>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</si>
  <si>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</si>
  <si>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</si>
  <si>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</si>
  <si>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</si>
  <si>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</si>
  <si>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</si>
  <si>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</si>
  <si>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</si>
  <si>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</si>
  <si>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</si>
  <si>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</si>
  <si>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</si>
  <si>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</si>
  <si>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</si>
  <si>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</si>
  <si>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</si>
  <si>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</si>
  <si>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</si>
  <si>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</si>
  <si>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</si>
  <si>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</si>
  <si>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</si>
  <si>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</si>
  <si>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</si>
  <si>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</si>
  <si>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</si>
  <si>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</si>
  <si>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</si>
  <si>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</si>
  <si>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</si>
  <si>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</si>
  <si>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</si>
  <si>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</si>
  <si>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</si>
  <si>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</si>
  <si>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</si>
  <si>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</si>
  <si>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</si>
  <si>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</si>
  <si>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</si>
  <si>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</si>
  <si>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</si>
  <si>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</si>
  <si>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</si>
  <si>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</si>
  <si>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</si>
  <si>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</si>
  <si>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</si>
  <si>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</si>
  <si>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</si>
  <si>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</si>
  <si>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</si>
  <si>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</si>
  <si>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</si>
  <si>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</si>
  <si>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</si>
  <si>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</si>
  <si>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</si>
  <si>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</si>
  <si>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</si>
  <si>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</si>
  <si>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</si>
  <si>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</si>
  <si>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</si>
  <si>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</si>
  <si>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</si>
  <si>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</si>
  <si>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</si>
  <si>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</si>
  <si>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</si>
  <si>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</si>
  <si>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</si>
  <si>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</si>
  <si>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</si>
  <si>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</si>
  <si>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</si>
  <si>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</si>
  <si>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</si>
  <si>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</si>
  <si>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</si>
  <si>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</si>
  <si>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</si>
  <si>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</si>
  <si>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</si>
  <si>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</si>
  <si>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</si>
  <si>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</si>
  <si>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</si>
  <si>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</si>
  <si>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</si>
  <si>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</si>
  <si>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</si>
  <si>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</si>
  <si>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</si>
  <si>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</si>
  <si>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</si>
  <si>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</si>
  <si>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</si>
  <si>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</si>
  <si>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</si>
  <si>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</si>
  <si>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</si>
  <si>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</si>
  <si>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</si>
  <si>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</si>
  <si>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</si>
  <si>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</si>
  <si>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</si>
  <si>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</si>
  <si>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</si>
  <si>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</si>
  <si>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</si>
  <si>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</si>
  <si>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</si>
  <si>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</si>
  <si>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</si>
  <si>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</si>
  <si>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</si>
  <si>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</si>
  <si>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</si>
  <si>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</si>
  <si>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</si>
  <si>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</si>
  <si>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</si>
  <si>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</si>
  <si>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</si>
  <si>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</si>
  <si>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</si>
  <si>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</si>
  <si>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</si>
  <si>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</si>
  <si>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</si>
  <si>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</si>
  <si>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</si>
  <si>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</si>
  <si>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</si>
  <si>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</si>
  <si>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</si>
  <si>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</si>
  <si>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</si>
  <si>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</si>
  <si>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</si>
  <si>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</si>
  <si>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</si>
  <si>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</si>
  <si>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</si>
  <si>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</si>
  <si>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</si>
  <si>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</si>
  <si>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</si>
  <si>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</si>
  <si>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</si>
  <si>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</si>
  <si>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</si>
  <si>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</si>
  <si>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</si>
  <si>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</si>
  <si>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</si>
  <si>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</si>
  <si>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</si>
  <si>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</si>
  <si>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</si>
  <si>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</si>
  <si>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</si>
  <si>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</si>
  <si>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</si>
  <si>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</si>
  <si>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</si>
  <si>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</si>
  <si>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</si>
  <si>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</si>
  <si>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</si>
  <si>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</si>
  <si>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</si>
  <si>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</si>
  <si>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</si>
  <si>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</si>
  <si>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</si>
  <si>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</si>
  <si>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</si>
  <si>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</si>
  <si>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</si>
  <si>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</si>
  <si>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</si>
  <si>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</si>
  <si>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</si>
  <si>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</si>
  <si>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</si>
  <si>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</si>
  <si>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</si>
  <si>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</si>
  <si>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</si>
  <si>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</si>
  <si>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</si>
  <si>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</si>
  <si>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</si>
  <si>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</si>
  <si>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</si>
  <si>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</si>
  <si>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</si>
  <si>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</si>
  <si>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</si>
  <si>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</si>
  <si>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</si>
  <si>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</si>
  <si>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</si>
  <si>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</si>
  <si>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</si>
  <si>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</si>
  <si>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</si>
  <si>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</si>
  <si>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</si>
  <si>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</si>
  <si>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</si>
  <si>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</si>
  <si>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</si>
  <si>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</si>
  <si>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</si>
  <si>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</si>
  <si>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</si>
  <si>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</si>
  <si>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</si>
  <si>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</si>
  <si>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</si>
  <si>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6c89f835-68f8-4882-90ea-83f84953fabf</t>
  </si>
  <si>
    <t>8bc0199c-09ff-463f-a6b5-886d14d843cc</t>
  </si>
  <si>
    <t>9a89ea1f-1835-4ed8-918e-28d248771378</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</si>
  <si>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</si>
  <si>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</si>
  <si>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</si>
  <si>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</si>
  <si>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</si>
  <si>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</si>
  <si>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</si>
  <si>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</si>
  <si>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</si>
  <si>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</si>
  <si>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</si>
  <si>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</si>
  <si>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</si>
  <si>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</si>
  <si>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</si>
  <si>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</si>
  <si>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</si>
  <si>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</si>
  <si>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</si>
  <si>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</si>
  <si>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</si>
  <si>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</si>
  <si>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</si>
  <si>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</si>
  <si>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</si>
  <si>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</si>
  <si>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</si>
  <si>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</si>
  <si>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</si>
  <si>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</si>
  <si>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</si>
  <si>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</si>
  <si>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</si>
  <si>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</si>
  <si>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</si>
  <si>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</si>
  <si>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</si>
  <si>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</si>
  <si>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</si>
  <si>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</si>
  <si>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</si>
  <si>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</si>
  <si>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</si>
  <si>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</si>
  <si>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</si>
  <si>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</si>
  <si>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</si>
  <si>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</si>
  <si>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</si>
  <si>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</si>
  <si>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</si>
  <si>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</si>
  <si>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</si>
  <si>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</si>
  <si>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</si>
  <si>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</si>
  <si>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</si>
  <si>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</si>
  <si>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</si>
  <si>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</si>
  <si>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</si>
  <si>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</si>
  <si>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</si>
  <si>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</si>
  <si>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</si>
  <si>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</si>
  <si>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</si>
  <si>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</si>
  <si>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</si>
  <si>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</si>
  <si>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</si>
  <si>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</si>
  <si>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</si>
  <si>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</si>
  <si>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</si>
  <si>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</si>
  <si>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</si>
  <si>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</si>
  <si>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</si>
  <si>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</si>
  <si>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</si>
  <si>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</si>
  <si>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</si>
  <si>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</si>
  <si>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</si>
  <si>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</si>
  <si>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</si>
  <si>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</si>
  <si>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</si>
  <si>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</si>
  <si>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</si>
  <si>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</si>
  <si>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</si>
  <si>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</si>
  <si>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</si>
  <si>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</si>
  <si>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</si>
  <si>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</si>
  <si>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</si>
  <si>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</si>
  <si>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</si>
  <si>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</si>
  <si>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</si>
  <si>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</si>
  <si>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</si>
  <si>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</si>
  <si>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</si>
  <si>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</si>
  <si>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</si>
  <si>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</si>
  <si>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</si>
  <si>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</si>
  <si>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</si>
  <si>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</si>
  <si>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</si>
  <si>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</si>
  <si>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</si>
  <si>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</si>
  <si>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</si>
  <si>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</si>
  <si>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</si>
  <si>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</si>
  <si>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</si>
  <si>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</si>
  <si>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</si>
  <si>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</si>
  <si>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</si>
  <si>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</si>
  <si>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</si>
  <si>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</si>
  <si>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</si>
  <si>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</si>
  <si>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</si>
  <si>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</si>
  <si>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</si>
  <si>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</si>
  <si>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</si>
  <si>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</si>
  <si>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</si>
  <si>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</si>
  <si>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</si>
  <si>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</si>
  <si>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</si>
  <si>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</si>
  <si>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</si>
  <si>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</si>
  <si>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</si>
  <si>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</si>
  <si>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</si>
  <si>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</si>
  <si>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</si>
  <si>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</si>
  <si>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</si>
  <si>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</si>
  <si>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</si>
  <si>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</si>
  <si>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</si>
  <si>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</si>
  <si>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</si>
  <si>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</si>
  <si>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</si>
  <si>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</si>
  <si>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</si>
  <si>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</si>
  <si>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</si>
  <si>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</si>
  <si>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</si>
  <si>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</si>
  <si>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</si>
  <si>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</si>
  <si>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</si>
  <si>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</si>
  <si>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</si>
  <si>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</si>
  <si>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</si>
  <si>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</si>
  <si>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</si>
  <si>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</si>
  <si>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</si>
  <si>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</si>
  <si>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</si>
  <si>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</si>
  <si>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</si>
  <si>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</si>
  <si>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</si>
  <si>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</si>
  <si>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</si>
  <si>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</si>
  <si>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</si>
  <si>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</si>
  <si>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</si>
  <si>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</si>
  <si>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</si>
  <si>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</si>
  <si>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</si>
  <si>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</si>
  <si>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</si>
  <si>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</si>
  <si>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</si>
  <si>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</si>
  <si>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</si>
  <si>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</si>
  <si>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</si>
  <si>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</si>
  <si>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</si>
  <si>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</si>
  <si>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</si>
  <si>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</si>
  <si>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</si>
  <si>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</si>
  <si>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</si>
  <si>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</si>
  <si>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</si>
  <si>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</si>
  <si>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</si>
  <si>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</si>
  <si>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</si>
  <si>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</si>
  <si>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</si>
  <si>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</si>
  <si>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</si>
  <si>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</si>
  <si>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</si>
  <si>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</si>
  <si>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</si>
  <si>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</si>
  <si>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</si>
  <si>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</si>
  <si>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</si>
  <si>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</si>
  <si>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</si>
  <si>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</si>
  <si>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</si>
  <si>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</si>
  <si>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</si>
  <si>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</si>
  <si>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</si>
  <si>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</si>
  <si>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</si>
  <si>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</si>
  <si>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</si>
  <si>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</si>
  <si>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</si>
  <si>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</si>
  <si>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</si>
  <si>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</si>
  <si>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</si>
  <si>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</si>
  <si>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</si>
  <si>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</si>
  <si>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</si>
  <si>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</si>
  <si>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</si>
  <si>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</si>
  <si>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</si>
  <si>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</si>
  <si>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</si>
  <si>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</si>
  <si>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</si>
  <si>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</si>
  <si>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</si>
  <si>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</si>
  <si>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</si>
  <si>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</si>
  <si>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</si>
  <si>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</si>
  <si>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</si>
  <si>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</si>
  <si>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</si>
  <si>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</si>
  <si>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</si>
  <si>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</si>
  <si>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</si>
  <si>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</si>
  <si>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</si>
  <si>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</si>
  <si>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</si>
  <si>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</si>
  <si>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</si>
  <si>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</si>
  <si>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</si>
  <si>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</si>
  <si>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</si>
  <si>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</si>
  <si>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</si>
  <si>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</si>
  <si>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</si>
  <si>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</si>
  <si>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</si>
  <si>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</si>
  <si>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</si>
  <si>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</si>
  <si>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</si>
  <si>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</si>
  <si>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</si>
  <si>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</si>
  <si>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</si>
  <si>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</si>
  <si>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</si>
  <si>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</si>
  <si>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</si>
  <si>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</si>
  <si>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</si>
  <si>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</si>
  <si>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</si>
  <si>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</si>
  <si>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</si>
  <si>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</si>
  <si>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</si>
  <si>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</si>
  <si>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</si>
  <si>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</si>
  <si>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</si>
  <si>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</si>
  <si>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</si>
  <si>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</si>
  <si>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</si>
  <si>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</si>
  <si>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</si>
  <si>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</si>
  <si>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</si>
  <si>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</si>
  <si>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</si>
  <si>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</si>
  <si>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</si>
  <si>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</si>
  <si>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</si>
  <si>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</si>
  <si>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</si>
  <si>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</si>
  <si>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</si>
  <si>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</si>
  <si>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</si>
  <si>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</si>
  <si>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</si>
  <si>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</si>
  <si>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</si>
  <si>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</si>
  <si>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</si>
  <si>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</si>
  <si>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</si>
  <si>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</si>
  <si>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</si>
  <si>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</si>
  <si>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</si>
  <si>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</si>
  <si>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</si>
  <si>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</si>
  <si>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</si>
  <si>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</si>
  <si>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</si>
  <si>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</si>
  <si>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</si>
  <si>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</si>
  <si>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</si>
  <si>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</si>
  <si>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</si>
  <si>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</si>
  <si>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</si>
  <si>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</si>
  <si>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</si>
  <si>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</si>
  <si>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</si>
  <si>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</si>
  <si>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</si>
  <si>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</si>
  <si>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</si>
  <si>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</si>
  <si>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</si>
  <si>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</si>
  <si>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</si>
  <si>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</si>
  <si>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</si>
  <si>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</si>
  <si>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</si>
  <si>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</si>
  <si>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</si>
  <si>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</si>
  <si>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</si>
  <si>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</si>
  <si>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</si>
  <si>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</si>
  <si>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</si>
  <si>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</si>
  <si>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</si>
  <si>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</si>
  <si>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</si>
  <si>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</si>
  <si>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</si>
  <si>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</si>
  <si>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</si>
  <si>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</si>
  <si>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</si>
  <si>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</si>
  <si>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</si>
  <si>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</si>
  <si>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</si>
  <si>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</si>
  <si>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</si>
  <si>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</si>
  <si>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</si>
  <si>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</si>
  <si>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</si>
  <si>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</si>
  <si>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</si>
  <si>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</si>
  <si>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</si>
  <si>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</si>
  <si>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</si>
  <si>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</si>
  <si>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</si>
  <si>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</si>
  <si>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</si>
  <si>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</si>
  <si>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</si>
  <si>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</si>
  <si>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</si>
  <si>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</si>
  <si>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</si>
  <si>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</si>
  <si>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</si>
  <si>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</si>
  <si>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</si>
  <si>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</si>
  <si>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</si>
  <si>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</si>
  <si>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</si>
  <si>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</si>
  <si>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</si>
  <si>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</si>
  <si>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</si>
  <si>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</si>
  <si>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</si>
  <si>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</si>
  <si>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</si>
  <si>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</si>
  <si>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</si>
  <si>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</si>
  <si>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</si>
  <si>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</si>
  <si>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</si>
  <si>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</si>
  <si>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</si>
  <si>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</si>
  <si>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</si>
  <si>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</si>
  <si>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</si>
  <si>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</si>
  <si>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</si>
  <si>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</si>
  <si>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</si>
  <si>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</si>
  <si>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</si>
  <si>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</si>
  <si>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</si>
  <si>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</si>
  <si>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</si>
  <si>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</si>
  <si>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</si>
  <si>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</si>
  <si>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</si>
  <si>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</si>
  <si>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</si>
  <si>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</si>
  <si>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</si>
  <si>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</si>
  <si>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</si>
  <si>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</si>
  <si>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</si>
  <si>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</si>
  <si>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</si>
  <si>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</si>
  <si>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</si>
  <si>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</si>
  <si>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</si>
  <si>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</si>
  <si>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</si>
  <si>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</si>
  <si>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</si>
  <si>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</si>
  <si>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</si>
  <si>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</si>
  <si>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</si>
  <si>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</si>
  <si>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</si>
  <si>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</si>
  <si>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</si>
  <si>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</si>
  <si>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</si>
  <si>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</si>
  <si>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</si>
  <si>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</si>
  <si>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</si>
  <si>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</si>
  <si>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</si>
  <si>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</si>
  <si>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</si>
  <si>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</si>
  <si>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</si>
  <si>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</si>
  <si>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</si>
  <si>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</si>
  <si>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</si>
  <si>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</si>
  <si>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</si>
  <si>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</si>
  <si>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</si>
  <si>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</si>
  <si>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</si>
  <si>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</si>
  <si>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</si>
  <si>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</si>
  <si>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</si>
  <si>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</si>
  <si>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</si>
  <si>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</si>
  <si>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</si>
  <si>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</si>
  <si>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</si>
  <si>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</si>
  <si>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</si>
  <si>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</si>
  <si>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</si>
  <si>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</si>
  <si>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</si>
  <si>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</si>
  <si>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</si>
  <si>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</si>
  <si>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</si>
  <si>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</si>
  <si>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</si>
  <si>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</si>
  <si>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</si>
  <si>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</si>
  <si>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</si>
  <si>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</si>
  <si>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</si>
  <si>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</si>
  <si>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</si>
  <si>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</si>
  <si>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</si>
  <si>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</si>
  <si>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</si>
  <si>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</si>
  <si>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</si>
  <si>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</si>
  <si>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</si>
  <si>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</si>
  <si>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</si>
  <si>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</si>
  <si>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</si>
  <si>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</si>
  <si>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</si>
  <si>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</si>
  <si>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</si>
  <si>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</si>
  <si>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</si>
  <si>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</si>
  <si>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</si>
  <si>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</si>
  <si>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</si>
  <si>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</si>
  <si>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</si>
  <si>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</si>
  <si>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</si>
  <si>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</si>
  <si>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</si>
  <si>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</si>
  <si>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</si>
  <si>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</si>
  <si>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</si>
  <si>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</si>
  <si>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</si>
  <si>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</si>
  <si>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</si>
  <si>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</si>
  <si>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</si>
  <si>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</si>
  <si>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</si>
  <si>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</si>
  <si>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</si>
  <si>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</si>
  <si>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</si>
  <si>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</si>
  <si>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</si>
  <si>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</si>
  <si>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</si>
  <si>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</si>
  <si>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</si>
  <si>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</si>
  <si>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</si>
  <si>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</si>
  <si>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</si>
  <si>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</si>
  <si>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</si>
  <si>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</si>
  <si>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</si>
  <si>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</si>
  <si>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</si>
  <si>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</si>
  <si>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</si>
  <si>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</si>
  <si>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</si>
  <si>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</si>
  <si>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</si>
  <si>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</si>
  <si>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</si>
  <si>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</si>
  <si>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</si>
  <si>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</si>
  <si>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</si>
  <si>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</si>
  <si>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</si>
  <si>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</si>
  <si>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</si>
  <si>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</si>
  <si>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</si>
  <si>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</si>
  <si>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</si>
  <si>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</si>
  <si>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</si>
  <si>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</si>
  <si>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</si>
  <si>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</si>
  <si>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</si>
  <si>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</si>
  <si>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</si>
  <si>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</si>
  <si>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</si>
  <si>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</si>
  <si>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</si>
  <si>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</si>
  <si>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</si>
  <si>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</si>
  <si>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</si>
  <si>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</si>
  <si>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</si>
  <si>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</si>
  <si>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</si>
  <si>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</si>
  <si>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</si>
  <si>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</si>
  <si>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</si>
  <si>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</si>
  <si>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</si>
  <si>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</si>
  <si>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</si>
  <si>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</si>
  <si>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</si>
  <si>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</si>
  <si>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</si>
  <si>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</si>
  <si>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</si>
  <si>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</si>
  <si>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</si>
  <si>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</si>
  <si>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</si>
  <si>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</si>
  <si>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</si>
  <si>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</si>
  <si>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</si>
  <si>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</si>
  <si>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</si>
  <si>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</si>
  <si>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</si>
  <si>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</si>
  <si>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</si>
  <si>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</si>
  <si>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</si>
  <si>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</si>
  <si>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</si>
  <si>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</si>
  <si>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</si>
  <si>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</si>
  <si>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</si>
  <si>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</si>
  <si>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</si>
  <si>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</si>
  <si>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</si>
  <si>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</si>
  <si>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</si>
  <si>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</si>
  <si>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</si>
  <si>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</si>
  <si>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</si>
  <si>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</si>
  <si>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</si>
  <si>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</si>
  <si>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</si>
  <si>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</si>
  <si>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</si>
  <si>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</si>
  <si>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</si>
  <si>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</si>
  <si>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</si>
  <si>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</si>
  <si>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</si>
  <si>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</si>
  <si>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</si>
  <si>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</si>
  <si>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</si>
  <si>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</si>
  <si>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</si>
  <si>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</si>
  <si>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</si>
  <si>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</si>
  <si>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</si>
  <si>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</si>
  <si>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</si>
  <si>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</si>
  <si>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</si>
  <si>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</si>
  <si>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</si>
  <si>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</si>
  <si>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</si>
  <si>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</si>
  <si>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</si>
  <si>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</si>
  <si>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</si>
  <si>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</si>
  <si>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</si>
  <si>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</si>
  <si>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</si>
  <si>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</si>
  <si>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</si>
  <si>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</si>
  <si>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</si>
  <si>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</si>
  <si>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</si>
  <si>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</si>
  <si>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</si>
  <si>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</si>
  <si>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</si>
  <si>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</si>
  <si>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</si>
  <si>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</si>
  <si>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</si>
  <si>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</si>
  <si>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</si>
  <si>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</si>
  <si>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</si>
  <si>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</si>
  <si>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</si>
  <si>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</si>
  <si>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</si>
  <si>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</si>
  <si>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</si>
  <si>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</si>
  <si>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</si>
  <si>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</si>
  <si>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</si>
  <si>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</si>
  <si>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</si>
  <si>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</si>
  <si>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</si>
  <si>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</si>
  <si>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</si>
  <si>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</si>
  <si>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</si>
  <si>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</si>
  <si>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</si>
  <si>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</si>
  <si>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</si>
  <si>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</si>
  <si>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</si>
  <si>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</si>
  <si>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</si>
  <si>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</si>
  <si>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</si>
  <si>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</si>
  <si>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</si>
  <si>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</si>
  <si>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</si>
  <si>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</si>
  <si>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</si>
  <si>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</si>
  <si>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</si>
  <si>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</si>
  <si>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</si>
  <si>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</si>
  <si>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</si>
  <si>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</si>
  <si>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</si>
  <si>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</si>
  <si>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</si>
  <si>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</si>
  <si>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</si>
  <si>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</si>
  <si>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</si>
  <si>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</si>
  <si>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</si>
  <si>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</si>
  <si>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</si>
  <si>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</si>
  <si>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</si>
  <si>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</si>
  <si>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</si>
  <si>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</si>
  <si>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</si>
  <si>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</si>
  <si>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</si>
  <si>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</si>
  <si>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</si>
  <si>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</si>
  <si>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</si>
  <si>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</si>
  <si>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</si>
  <si>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</si>
  <si>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</si>
  <si>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</si>
  <si>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</si>
  <si>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</si>
  <si>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</si>
  <si>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</si>
  <si>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</si>
  <si>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</si>
  <si>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</si>
  <si>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</si>
  <si>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</si>
  <si>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</si>
  <si>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</si>
  <si>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</si>
  <si>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</si>
  <si>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</si>
  <si>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</si>
  <si>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</si>
  <si>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</si>
  <si>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</si>
  <si>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</si>
  <si>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</si>
  <si>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</si>
  <si>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</si>
  <si>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</si>
  <si>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</si>
  <si>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</si>
  <si>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</si>
  <si>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</si>
  <si>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</si>
  <si>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</si>
  <si>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</si>
  <si>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</si>
  <si>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</si>
  <si>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</si>
  <si>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</si>
  <si>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</si>
  <si>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</si>
  <si>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</si>
  <si>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</si>
  <si>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</si>
  <si>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</si>
  <si>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</si>
  <si>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</si>
  <si>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</si>
  <si>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</si>
  <si>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</si>
  <si>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</si>
  <si>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</si>
  <si>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</si>
  <si>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</si>
  <si>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</si>
  <si>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</si>
  <si>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</si>
  <si>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</si>
  <si>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</si>
  <si>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</si>
  <si>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</si>
  <si>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</si>
  <si>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</si>
  <si>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</si>
  <si>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</si>
  <si>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</si>
  <si>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</si>
  <si>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</si>
  <si>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</si>
  <si>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</si>
  <si>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</si>
  <si>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</si>
  <si>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</si>
  <si>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</si>
  <si>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</si>
  <si>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</si>
  <si>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</si>
  <si>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</si>
  <si>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</si>
  <si>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</si>
  <si>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</si>
  <si>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</si>
  <si>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</si>
  <si>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</si>
  <si>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</si>
  <si>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</si>
  <si>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</si>
  <si>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</si>
  <si>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</si>
  <si>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</si>
  <si>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</si>
  <si>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</si>
  <si>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</si>
  <si>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</si>
  <si>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</si>
  <si>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</si>
  <si>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</si>
  <si>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</si>
  <si>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</si>
  <si>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</si>
  <si>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</si>
  <si>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</si>
  <si>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</si>
  <si>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</si>
  <si>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</si>
  <si>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</si>
  <si>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</si>
  <si>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</si>
  <si>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</si>
  <si>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</si>
  <si>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</si>
  <si>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</si>
  <si>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</si>
  <si>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</si>
  <si>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</si>
  <si>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</si>
  <si>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</si>
  <si>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</si>
  <si>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</si>
  <si>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</si>
  <si>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</si>
  <si>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</si>
  <si>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</si>
  <si>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</si>
  <si>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</si>
  <si>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</si>
  <si>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</si>
  <si>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</si>
  <si>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</si>
  <si>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</si>
  <si>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</si>
  <si>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</si>
  <si>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</si>
  <si>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</si>
  <si>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</si>
  <si>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</si>
  <si>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</si>
  <si>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</si>
  <si>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</si>
  <si>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</si>
  <si>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</si>
  <si>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</si>
  <si>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</si>
  <si>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</si>
  <si>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</si>
  <si>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</si>
  <si>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</si>
  <si>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</si>
  <si>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</si>
  <si>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</si>
  <si>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</si>
  <si>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</si>
  <si>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</si>
  <si>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</si>
  <si>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</si>
  <si>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</si>
  <si>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</si>
  <si>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</si>
  <si>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</si>
  <si>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</si>
  <si>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</si>
  <si>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</si>
  <si>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</si>
  <si>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</si>
  <si>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</si>
  <si>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</si>
  <si>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</si>
  <si>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</si>
  <si>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</si>
  <si>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</si>
  <si>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</si>
  <si>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</si>
  <si>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</si>
  <si>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</si>
  <si>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</si>
  <si>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</si>
  <si>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</si>
  <si>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</si>
  <si>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</si>
  <si>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</si>
  <si>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</si>
  <si>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</si>
  <si>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</si>
  <si>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</si>
  <si>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</si>
  <si>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</si>
  <si>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</si>
  <si>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</si>
  <si>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</si>
  <si>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</si>
  <si>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</si>
  <si>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</si>
  <si>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</si>
  <si>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</si>
  <si>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</si>
  <si>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</si>
  <si>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</si>
  <si>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</si>
  <si>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</si>
  <si>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</si>
  <si>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</si>
  <si>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</si>
  <si>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</si>
  <si>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</si>
  <si>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</si>
  <si>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</si>
  <si>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</si>
  <si>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</si>
  <si>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</si>
  <si>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</si>
  <si>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</si>
  <si>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</si>
  <si>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</si>
  <si>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</si>
  <si>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</si>
  <si>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</si>
  <si>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</si>
  <si>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</si>
  <si>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</si>
  <si>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</si>
  <si>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</si>
  <si>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</si>
  <si>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</si>
  <si>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</si>
  <si>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</si>
  <si>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</si>
  <si>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</si>
  <si>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</si>
  <si>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</si>
  <si>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</si>
  <si>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</si>
  <si>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</si>
  <si>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</si>
  <si>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</si>
  <si>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</si>
  <si>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</si>
  <si>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</si>
  <si>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</si>
  <si>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</si>
  <si>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</si>
  <si>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</si>
  <si>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</si>
  <si>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</si>
  <si>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</si>
  <si>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</si>
  <si>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</si>
  <si>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</si>
  <si>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</si>
  <si>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</si>
  <si>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</si>
  <si>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</si>
  <si>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</si>
  <si>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</si>
  <si>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</si>
  <si>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</si>
  <si>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</si>
  <si>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</si>
  <si>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</si>
  <si>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</si>
  <si>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</si>
  <si>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</si>
  <si>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</si>
  <si>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</si>
  <si>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</si>
  <si>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</si>
  <si>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</si>
  <si>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</si>
  <si>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</si>
  <si>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</si>
  <si>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</si>
  <si>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</si>
  <si>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</si>
  <si>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</si>
  <si>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</si>
  <si>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</si>
  <si>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</si>
  <si>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</si>
  <si>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</si>
  <si>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</si>
  <si>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</si>
  <si>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</si>
  <si>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</si>
  <si>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</si>
  <si>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</si>
  <si>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</si>
  <si>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</si>
  <si>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</si>
  <si>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</si>
  <si>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</si>
  <si>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</si>
  <si>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</si>
  <si>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</si>
  <si>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</si>
  <si>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</si>
  <si>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</si>
  <si>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</si>
  <si>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</si>
  <si>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</si>
  <si>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</si>
  <si>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</si>
  <si>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</si>
  <si>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</si>
  <si>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</si>
  <si>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</si>
  <si>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</si>
  <si>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</si>
  <si>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</si>
  <si>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</si>
  <si>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</si>
  <si>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</si>
  <si>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</si>
  <si>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</si>
  <si>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</si>
  <si>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</si>
  <si>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</si>
  <si>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</si>
  <si>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</si>
  <si>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</si>
  <si>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</si>
  <si>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</si>
  <si>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</si>
  <si>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</si>
  <si>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</si>
  <si>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</si>
  <si>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</si>
  <si>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</si>
  <si>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</si>
  <si>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</si>
  <si>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</si>
  <si>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</si>
  <si>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</si>
  <si>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</si>
  <si>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</si>
  <si>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</si>
  <si>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</si>
  <si>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</si>
  <si>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</si>
  <si>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</si>
  <si>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</si>
  <si>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</si>
  <si>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</si>
  <si>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</si>
  <si>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</si>
  <si>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</si>
  <si>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</si>
  <si>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</si>
  <si>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</si>
  <si>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</si>
  <si>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</si>
  <si>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</si>
  <si>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</si>
  <si>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</si>
  <si>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</si>
  <si>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</si>
  <si>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</si>
  <si>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</si>
  <si>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</si>
  <si>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</si>
  <si>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</si>
  <si>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</si>
  <si>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</si>
  <si>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</si>
  <si>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</si>
  <si>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</si>
  <si>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</si>
  <si>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</si>
  <si>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</si>
  <si>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</si>
  <si>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</si>
  <si>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</si>
  <si>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</si>
  <si>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</si>
  <si>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</si>
  <si>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</si>
  <si>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</si>
  <si>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</si>
  <si>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</si>
  <si>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</si>
  <si>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</si>
  <si>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</si>
  <si>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</si>
  <si>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</si>
  <si>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</si>
  <si>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</si>
  <si>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</si>
  <si>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</si>
  <si>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</si>
  <si>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</si>
  <si>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</si>
  <si>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</si>
  <si>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</si>
  <si>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</si>
  <si>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</si>
  <si>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</si>
  <si>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</si>
  <si>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</si>
  <si>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</si>
  <si>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</si>
  <si>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</si>
  <si>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</si>
  <si>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</si>
  <si>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</si>
  <si>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</si>
  <si>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</si>
  <si>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</si>
  <si>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</si>
  <si>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</si>
  <si>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</si>
  <si>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</si>
  <si>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</si>
  <si>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</si>
  <si>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</si>
  <si>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</si>
  <si>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</si>
  <si>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</si>
  <si>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</si>
  <si>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</si>
  <si>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</si>
  <si>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</si>
  <si>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</si>
  <si>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</si>
  <si>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</si>
  <si>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</si>
  <si>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</si>
  <si>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</si>
  <si>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</si>
  <si>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</si>
  <si>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</si>
  <si>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</si>
  <si>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</si>
  <si>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</si>
  <si>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</si>
  <si>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</si>
  <si>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</si>
  <si>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</si>
  <si>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</si>
  <si>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</si>
  <si>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</si>
  <si>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</si>
  <si>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</si>
  <si>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</si>
  <si>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</si>
  <si>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</si>
  <si>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</si>
  <si>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</si>
  <si>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</si>
  <si>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</si>
  <si>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</si>
  <si>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</si>
  <si>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</si>
  <si>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</si>
  <si>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</si>
  <si>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</si>
  <si>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</si>
  <si>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</si>
  <si>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</si>
  <si>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</si>
  <si>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</si>
  <si>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</si>
  <si>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</si>
  <si>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</si>
  <si>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</si>
  <si>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</si>
  <si>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</si>
  <si>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</si>
  <si>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</si>
  <si>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</si>
  <si>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</si>
  <si>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</si>
  <si>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</si>
  <si>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</si>
  <si>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</si>
  <si>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</si>
  <si>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</si>
  <si>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</si>
  <si>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</si>
  <si>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</si>
  <si>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</si>
  <si>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</si>
  <si>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</si>
  <si>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</si>
  <si>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</si>
  <si>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</si>
  <si>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</si>
  <si>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</si>
  <si>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</si>
  <si>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</si>
  <si>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</si>
  <si>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</si>
  <si>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</si>
  <si>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</si>
  <si>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</si>
  <si>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</si>
  <si>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</si>
  <si>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</si>
  <si>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</si>
  <si>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</si>
  <si>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</si>
  <si>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</si>
  <si>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</si>
  <si>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</si>
  <si>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</si>
  <si>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</si>
  <si>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</si>
  <si>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</si>
  <si>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</si>
  <si>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</si>
  <si>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</si>
  <si>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</si>
  <si>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</si>
  <si>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</si>
  <si>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</si>
  <si>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</si>
  <si>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</si>
  <si>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</si>
  <si>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</si>
  <si>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</si>
  <si>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</si>
  <si>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</si>
  <si>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</si>
  <si>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</si>
  <si>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</si>
  <si>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</si>
  <si>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</si>
  <si>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</si>
  <si>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</si>
  <si>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</si>
  <si>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</si>
  <si>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</si>
  <si>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</si>
  <si>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</si>
  <si>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</si>
  <si>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</si>
  <si>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</si>
  <si>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</si>
  <si>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</si>
  <si>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</si>
  <si>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</si>
  <si>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</si>
  <si>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</si>
  <si>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</si>
  <si>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</si>
  <si>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</si>
  <si>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</si>
  <si>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</si>
  <si>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</si>
  <si>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</si>
  <si>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</si>
  <si>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</si>
  <si>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</si>
  <si>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</si>
  <si>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</si>
  <si>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</si>
  <si>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</si>
  <si>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</si>
  <si>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</si>
  <si>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</si>
  <si>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</si>
  <si>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</si>
  <si>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</si>
  <si>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</si>
  <si>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</si>
  <si>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</si>
  <si>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</si>
  <si>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</si>
  <si>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</si>
  <si>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</si>
  <si>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</si>
  <si>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</si>
  <si>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</si>
  <si>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</si>
  <si>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</si>
  <si>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</si>
  <si>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</si>
  <si>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</si>
  <si>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</si>
  <si>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</si>
  <si>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</si>
  <si>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</si>
  <si>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</si>
  <si>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</si>
  <si>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</si>
  <si>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</si>
  <si>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</si>
  <si>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</si>
  <si>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</si>
  <si>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</si>
  <si>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</si>
  <si>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</si>
  <si>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</si>
  <si>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</si>
  <si>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</si>
  <si>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</si>
  <si>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</si>
  <si>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</si>
  <si>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</si>
  <si>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</si>
  <si>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</si>
  <si>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</si>
  <si>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</si>
  <si>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</si>
  <si>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</si>
  <si>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</si>
  <si>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</si>
  <si>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</si>
  <si>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</si>
  <si>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</si>
  <si>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</si>
  <si>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</si>
  <si>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</si>
  <si>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</si>
  <si>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</si>
  <si>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</si>
  <si>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</si>
  <si>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</si>
  <si>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</si>
  <si>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</si>
  <si>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</si>
  <si>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</si>
  <si>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</si>
  <si>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</si>
  <si>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</si>
  <si>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</si>
  <si>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</si>
  <si>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</si>
  <si>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</si>
  <si>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</si>
  <si>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</si>
  <si>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</si>
  <si>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</si>
  <si>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</si>
  <si>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</si>
  <si>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</si>
  <si>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</si>
  <si>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</si>
  <si>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</si>
  <si>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</si>
  <si>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</si>
  <si>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</si>
  <si>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</si>
  <si>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</si>
  <si>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</si>
  <si>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</si>
  <si>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</si>
  <si>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</si>
  <si>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</si>
  <si>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</si>
  <si>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</si>
  <si>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</si>
  <si>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</si>
  <si>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</si>
  <si>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</si>
  <si>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</si>
  <si>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</si>
  <si>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</si>
  <si>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</si>
  <si>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</si>
  <si>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</si>
  <si>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</si>
  <si>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</si>
  <si>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</si>
  <si>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</si>
  <si>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</si>
  <si>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</si>
  <si>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</si>
  <si>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</si>
  <si>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</si>
  <si>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</si>
  <si>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</si>
  <si>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</si>
  <si>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</si>
  <si>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</si>
  <si>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</si>
  <si>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</si>
  <si>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</si>
  <si>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</si>
  <si>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</si>
  <si>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</si>
  <si>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</si>
  <si>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</si>
  <si>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</si>
  <si>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</si>
  <si>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</si>
  <si>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</si>
  <si>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</si>
  <si>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</si>
  <si>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</si>
  <si>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</si>
  <si>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</si>
  <si>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</si>
  <si>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</si>
  <si>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</si>
  <si>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</si>
  <si>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</si>
  <si>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</si>
  <si>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</si>
  <si>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</si>
  <si>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</si>
  <si>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</si>
  <si>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</si>
  <si>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</si>
  <si>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</si>
  <si>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</si>
  <si>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</si>
  <si>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</si>
  <si>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</si>
  <si>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</si>
  <si>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</si>
  <si>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</si>
  <si>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</si>
  <si>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</si>
  <si>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</si>
  <si>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</si>
  <si>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</si>
  <si>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</si>
  <si>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</si>
  <si>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</si>
  <si>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</si>
  <si>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</si>
  <si>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</si>
  <si>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</si>
  <si>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</si>
  <si>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</si>
  <si>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</si>
  <si>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</si>
  <si>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</si>
  <si>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</si>
  <si>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</si>
  <si>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</si>
  <si>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</si>
  <si>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</si>
  <si>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</si>
  <si>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</si>
  <si>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</si>
  <si>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</si>
  <si>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</si>
  <si>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</si>
  <si>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</si>
  <si>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</si>
  <si>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</si>
  <si>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</si>
  <si>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</si>
  <si>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</si>
  <si>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</si>
  <si>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</si>
  <si>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</si>
  <si>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</si>
  <si>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</si>
  <si>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</si>
  <si>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</si>
  <si>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</si>
  <si>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</si>
  <si>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</si>
  <si>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</si>
  <si>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</si>
  <si>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</si>
  <si>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</si>
  <si>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</si>
  <si>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</si>
  <si>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</si>
  <si>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</si>
  <si>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</si>
  <si>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</si>
  <si>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</si>
  <si>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</si>
  <si>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</si>
  <si>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</si>
  <si>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</si>
  <si>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</si>
  <si>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</si>
  <si>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</si>
  <si>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</si>
  <si>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</si>
  <si>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</si>
  <si>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</si>
  <si>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</si>
  <si>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</si>
  <si>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</si>
  <si>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</si>
  <si>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</si>
  <si>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</si>
  <si>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</si>
  <si>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</si>
  <si>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</si>
  <si>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</si>
  <si>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</si>
  <si>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</si>
  <si>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</si>
  <si>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</si>
  <si>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</si>
  <si>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</si>
  <si>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</si>
  <si>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</si>
  <si>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</si>
  <si>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</si>
  <si>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</si>
  <si>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</si>
  <si>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</si>
  <si>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</si>
  <si>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</si>
  <si>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</si>
  <si>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</si>
  <si>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</si>
  <si>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</si>
  <si>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</si>
  <si>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</si>
  <si>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</si>
  <si>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</si>
  <si>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</si>
  <si>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</si>
  <si>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</si>
  <si>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</si>
  <si>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</si>
  <si>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</si>
  <si>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</si>
  <si>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</si>
  <si>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</si>
  <si>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</si>
  <si>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</si>
  <si>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</si>
  <si>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</si>
  <si>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</si>
  <si>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</si>
  <si>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</si>
  <si>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</si>
  <si>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</si>
  <si>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</si>
  <si>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</si>
  <si>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</si>
  <si>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</si>
  <si>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</si>
  <si>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</si>
  <si>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</si>
  <si>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</si>
  <si>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</si>
  <si>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</si>
  <si>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</si>
  <si>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</si>
  <si>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</si>
  <si>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</si>
  <si>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</si>
  <si>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</si>
  <si>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</si>
  <si>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</si>
  <si>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</si>
  <si>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</si>
  <si>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</si>
  <si>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</si>
  <si>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</si>
  <si>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</si>
  <si>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</si>
  <si>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</si>
  <si>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</si>
  <si>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</si>
  <si>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</si>
  <si>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</si>
  <si>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</si>
  <si>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</si>
  <si>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</si>
  <si>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</si>
  <si>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</si>
  <si>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</si>
  <si>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</si>
  <si>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</si>
  <si>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</si>
  <si>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</si>
  <si>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</si>
  <si>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</si>
  <si>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</si>
  <si>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</si>
  <si>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</si>
  <si>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</si>
  <si>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</si>
  <si>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</si>
  <si>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</si>
  <si>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</si>
  <si>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</si>
  <si>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</si>
  <si>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</si>
  <si>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</si>
  <si>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</si>
  <si>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</si>
  <si>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</si>
  <si>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</si>
  <si>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</si>
  <si>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</si>
  <si>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</si>
  <si>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</si>
  <si>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</si>
  <si>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</si>
  <si>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</si>
  <si>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</si>
  <si>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</si>
  <si>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</si>
  <si>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</si>
  <si>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</si>
  <si>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</si>
  <si>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</si>
  <si>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</si>
  <si>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</si>
  <si>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</si>
  <si>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</si>
  <si>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</si>
  <si>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</si>
  <si>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</si>
  <si>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</si>
  <si>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</si>
  <si>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</si>
  <si>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</si>
  <si>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</si>
  <si>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</si>
  <si>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</si>
  <si>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</si>
  <si>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</si>
  <si>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</si>
  <si>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</si>
  <si>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</si>
  <si>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</si>
  <si>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</si>
  <si>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</si>
  <si>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</si>
  <si>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</si>
  <si>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</si>
  <si>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</si>
  <si>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</si>
  <si>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</si>
  <si>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</si>
  <si>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</si>
  <si>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</si>
  <si>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</si>
  <si>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</si>
  <si>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</si>
  <si>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</si>
  <si>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</si>
  <si>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</si>
  <si>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</si>
  <si>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</si>
  <si>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</si>
  <si>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</si>
  <si>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</si>
  <si>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</si>
  <si>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</si>
  <si>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</si>
  <si>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</si>
  <si>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</si>
  <si>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</si>
  <si>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</si>
  <si>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</si>
  <si>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</si>
  <si>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</si>
  <si>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</si>
  <si>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</si>
  <si>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</si>
  <si>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</si>
  <si>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</si>
  <si>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</si>
  <si>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</si>
  <si>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</si>
  <si>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</si>
  <si>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</si>
  <si>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</si>
  <si>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</si>
  <si>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</si>
  <si>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</si>
  <si>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</si>
  <si>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</si>
  <si>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</si>
  <si>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</si>
  <si>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</si>
  <si>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</si>
  <si>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</si>
  <si>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</si>
  <si>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</si>
  <si>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</si>
  <si>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</si>
  <si>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</si>
  <si>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</si>
  <si>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</si>
  <si>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</si>
  <si>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</si>
  <si>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</si>
  <si>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</si>
  <si>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</si>
  <si>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</si>
  <si>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</si>
  <si>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</si>
  <si>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</si>
  <si>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</si>
  <si>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</si>
  <si>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</si>
  <si>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</si>
  <si>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</si>
  <si>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</si>
  <si>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</si>
  <si>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</si>
  <si>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</si>
  <si>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</si>
  <si>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</si>
  <si>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</si>
  <si>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</si>
  <si>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</si>
  <si>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</si>
  <si>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</si>
  <si>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</si>
  <si>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</si>
  <si>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</si>
  <si>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</si>
  <si>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</si>
  <si>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</si>
  <si>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</si>
  <si>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</si>
  <si>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</si>
  <si>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</si>
  <si>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</si>
  <si>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</si>
  <si>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</si>
  <si>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</si>
  <si>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</si>
  <si>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</si>
  <si>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</si>
  <si>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</si>
  <si>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</si>
  <si>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</si>
  <si>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</si>
  <si>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</si>
  <si>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</si>
  <si>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</si>
  <si>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</si>
  <si>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</si>
  <si>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</si>
  <si>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</si>
  <si>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</si>
  <si>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</si>
  <si>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</si>
  <si>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</si>
  <si>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</si>
  <si>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</si>
  <si>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</si>
  <si>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</si>
  <si>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</si>
  <si>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</si>
  <si>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</si>
  <si>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</si>
  <si>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</si>
  <si>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</si>
  <si>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</si>
  <si>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</si>
  <si>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</si>
  <si>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</si>
  <si>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</si>
  <si>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</si>
  <si>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</si>
  <si>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</si>
  <si>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</si>
  <si>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</si>
  <si>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</si>
  <si>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</si>
  <si>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</si>
  <si>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</si>
  <si>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</si>
  <si>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</si>
  <si>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</si>
  <si>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</si>
  <si>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</si>
  <si>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</si>
  <si>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</si>
  <si>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</si>
  <si>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</si>
  <si>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</si>
  <si>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</si>
  <si>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</si>
  <si>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</si>
  <si>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</si>
  <si>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</si>
  <si>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</si>
  <si>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</si>
  <si>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</si>
  <si>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</si>
  <si>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</si>
  <si>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</si>
  <si>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</si>
  <si>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</si>
  <si>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</si>
  <si>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</si>
  <si>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</si>
  <si>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</si>
  <si>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</si>
  <si>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</si>
  <si>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</si>
  <si>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</si>
  <si>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</si>
  <si>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</si>
  <si>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</si>
  <si>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</si>
  <si>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</si>
  <si>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</si>
  <si>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</si>
  <si>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</si>
  <si>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</si>
  <si>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</si>
  <si>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</si>
  <si>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</si>
  <si>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</si>
  <si>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</si>
  <si>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</si>
  <si>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</si>
  <si>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</si>
  <si>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</si>
  <si>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</si>
  <si>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</si>
  <si>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</si>
  <si>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</si>
  <si>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</si>
  <si>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</si>
  <si>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</si>
  <si>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</si>
  <si>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</si>
  <si>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</si>
  <si>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</si>
  <si>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</si>
  <si>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</si>
  <si>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</si>
  <si>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</si>
  <si>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</si>
  <si>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</si>
  <si>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</si>
  <si>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</si>
  <si>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</si>
  <si>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</si>
  <si>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</si>
  <si>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</si>
  <si>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</si>
  <si>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</si>
  <si>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</si>
  <si>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</si>
  <si>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</si>
  <si>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</si>
  <si>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</si>
  <si>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</si>
  <si>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</si>
  <si>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</si>
  <si>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</si>
  <si>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</si>
  <si>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</si>
  <si>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</si>
  <si>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</si>
  <si>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</si>
  <si>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</si>
  <si>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</si>
  <si>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</si>
  <si>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</si>
  <si>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</si>
  <si>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</si>
  <si>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</si>
  <si>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</si>
  <si>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</si>
  <si>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</si>
  <si>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</si>
  <si>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</si>
  <si>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</si>
  <si>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</si>
  <si>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</si>
  <si>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</si>
  <si>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</si>
  <si>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</si>
  <si>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</si>
  <si>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</si>
  <si>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</si>
  <si>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</si>
  <si>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</si>
  <si>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</si>
  <si>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</si>
  <si>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</si>
  <si>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</si>
  <si>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</si>
  <si>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</si>
  <si>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</si>
  <si>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</si>
  <si>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</si>
  <si>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</si>
  <si>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</si>
  <si>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</si>
  <si>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</si>
  <si>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</si>
  <si>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</si>
  <si>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</si>
  <si>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</si>
  <si>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</si>
  <si>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</si>
  <si>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</si>
  <si>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</si>
  <si>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</si>
  <si>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</si>
  <si>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</si>
  <si>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</si>
  <si>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</si>
  <si>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</si>
  <si>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</si>
  <si>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</si>
  <si>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</si>
  <si>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</si>
  <si>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</si>
  <si>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</si>
  <si>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</si>
  <si>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</si>
  <si>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</si>
  <si>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</si>
  <si>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</si>
  <si>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</si>
  <si>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</si>
  <si>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</si>
  <si>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</si>
  <si>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</si>
  <si>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</si>
  <si>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</si>
  <si>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</si>
  <si>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</si>
  <si>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</si>
  <si>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</si>
  <si>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</si>
  <si>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</si>
  <si>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</si>
  <si>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</si>
  <si>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</si>
  <si>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</si>
  <si>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</si>
  <si>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</si>
  <si>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</si>
  <si>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</si>
  <si>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</si>
  <si>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</si>
  <si>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</si>
  <si>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</si>
  <si>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</si>
  <si>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</si>
  <si>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</si>
  <si>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</si>
  <si>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</si>
  <si>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</si>
  <si>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</si>
  <si>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</si>
  <si>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</si>
  <si>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</si>
  <si>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</si>
  <si>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</si>
  <si>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</si>
  <si>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</si>
  <si>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</si>
  <si>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</si>
  <si>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</si>
  <si>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</si>
  <si>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</si>
  <si>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</si>
  <si>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</si>
  <si>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</si>
  <si>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</si>
  <si>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</si>
  <si>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</si>
  <si>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</si>
  <si>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</si>
  <si>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</si>
  <si>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</si>
  <si>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</si>
  <si>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</si>
  <si>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</si>
  <si>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</si>
  <si>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</si>
  <si>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</si>
  <si>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</si>
  <si>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</si>
  <si>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</si>
  <si>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</si>
  <si>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</si>
  <si>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</si>
  <si>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</si>
  <si>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</si>
  <si>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</si>
  <si>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</si>
  <si>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</si>
  <si>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</si>
  <si>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</si>
  <si>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</si>
  <si>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</si>
  <si>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</si>
  <si>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</si>
  <si>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</si>
  <si>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</si>
  <si>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</si>
  <si>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</si>
  <si>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</si>
  <si>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</si>
  <si>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</si>
  <si>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</si>
  <si>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</si>
  <si>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</si>
  <si>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</si>
  <si>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</si>
  <si>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</si>
  <si>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</si>
  <si>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</si>
  <si>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</si>
  <si>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</si>
  <si>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</si>
  <si>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</si>
  <si>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</si>
  <si>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</si>
  <si>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</si>
  <si>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</si>
  <si>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</si>
  <si>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</si>
  <si>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</si>
  <si>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</si>
  <si>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</si>
  <si>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</si>
  <si>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</si>
  <si>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</si>
  <si>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</si>
  <si>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</si>
  <si>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</si>
  <si>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</si>
  <si>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</si>
  <si>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</si>
  <si>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</si>
  <si>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</si>
  <si>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</si>
  <si>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</si>
  <si>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</si>
  <si>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</si>
  <si>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</si>
  <si>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</si>
  <si>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</si>
  <si>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</si>
  <si>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</si>
  <si>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</si>
  <si>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</si>
  <si>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</si>
  <si>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</si>
  <si>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</si>
  <si>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</si>
  <si>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</si>
  <si>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</si>
  <si>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</si>
  <si>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</si>
  <si>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</si>
  <si>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</si>
  <si>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</si>
  <si>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</si>
  <si>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</si>
  <si>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</si>
  <si>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</si>
  <si>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</si>
  <si>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</si>
  <si>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</si>
  <si>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</si>
  <si>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</si>
  <si>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</si>
  <si>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</si>
  <si>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</si>
  <si>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</si>
  <si>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</si>
  <si>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</si>
  <si>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</si>
  <si>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</si>
  <si>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</si>
  <si>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</si>
  <si>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</si>
  <si>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</si>
  <si>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</si>
  <si>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</si>
  <si>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</si>
  <si>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</si>
  <si>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</si>
  <si>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</si>
  <si>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</si>
  <si>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</si>
  <si>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</si>
  <si>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</si>
  <si>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</si>
  <si>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</si>
  <si>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</si>
  <si>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</si>
  <si>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</si>
  <si>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</si>
  <si>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</si>
  <si>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</si>
  <si>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</si>
  <si>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</si>
  <si>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</si>
  <si>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</si>
  <si>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</si>
  <si>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</si>
  <si>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</si>
  <si>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</si>
  <si>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</si>
  <si>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</si>
  <si>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</si>
  <si>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</si>
  <si>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</si>
  <si>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</si>
  <si>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</si>
  <si>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</si>
  <si>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</si>
  <si>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</si>
  <si>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</si>
  <si>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</si>
  <si>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</si>
  <si>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</si>
  <si>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</si>
  <si>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</si>
  <si>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</si>
  <si>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</si>
  <si>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</si>
  <si>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</si>
  <si>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</si>
  <si>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</si>
  <si>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</si>
  <si>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</si>
  <si>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</si>
  <si>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</si>
  <si>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</si>
  <si>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</si>
  <si>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</si>
  <si>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</si>
  <si>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</si>
  <si>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</si>
  <si>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</si>
  <si>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</si>
  <si>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</si>
  <si>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</si>
  <si>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</si>
  <si>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</si>
  <si>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</si>
  <si>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</si>
  <si>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</si>
  <si>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</si>
  <si>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</si>
  <si>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</si>
  <si>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</si>
  <si>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</si>
  <si>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</si>
  <si>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</si>
  <si>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</si>
  <si>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</si>
  <si>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</si>
  <si>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</si>
  <si>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</si>
  <si>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</si>
  <si>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</si>
  <si>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</si>
  <si>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</si>
  <si>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</si>
  <si>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</si>
  <si>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</si>
  <si>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</si>
  <si>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</si>
  <si>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</si>
  <si>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</si>
  <si>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</si>
  <si>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</si>
  <si>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</si>
  <si>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</si>
  <si>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</si>
  <si>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</si>
  <si>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</si>
  <si>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</si>
  <si>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</si>
  <si>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</si>
  <si>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</si>
  <si>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</si>
  <si>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</si>
  <si>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</si>
  <si>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</si>
  <si>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</si>
  <si>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</si>
  <si>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</si>
  <si>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</si>
  <si>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</si>
  <si>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</si>
  <si>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</si>
  <si>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</si>
  <si>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</si>
  <si>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</si>
  <si>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</si>
  <si>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</si>
  <si>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</si>
  <si>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</si>
  <si>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</si>
  <si>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</si>
  <si>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</si>
  <si>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</si>
  <si>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</si>
  <si>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</si>
  <si>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</si>
  <si>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</si>
  <si>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</si>
  <si>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</si>
  <si>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</si>
  <si>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</si>
  <si>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</si>
  <si>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</si>
  <si>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</si>
  <si>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</si>
  <si>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</si>
  <si>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</si>
  <si>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</si>
  <si>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</si>
  <si>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</si>
  <si>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</si>
  <si>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</si>
  <si>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</si>
  <si>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</si>
  <si>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</si>
  <si>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</si>
  <si>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</si>
  <si>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</si>
  <si>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</si>
  <si>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</si>
  <si>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</si>
  <si>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</si>
  <si>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</si>
  <si>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</si>
  <si>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</si>
  <si>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</si>
  <si>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</si>
  <si>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</si>
  <si>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</si>
  <si>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</si>
  <si>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</si>
  <si>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</si>
  <si>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</si>
  <si>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</si>
  <si>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</si>
  <si>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</si>
  <si>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</si>
  <si>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</si>
  <si>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</si>
  <si>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</si>
  <si>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</si>
  <si>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</si>
  <si>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</si>
  <si>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</si>
  <si>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</si>
  <si>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</si>
  <si>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</si>
  <si>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</si>
  <si>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</si>
  <si>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</si>
  <si>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</si>
  <si>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</si>
  <si>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</si>
  <si>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</si>
  <si>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</si>
  <si>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</si>
  <si>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</si>
  <si>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</si>
  <si>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</si>
  <si>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</si>
  <si>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</si>
  <si>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</si>
  <si>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</si>
  <si>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</si>
  <si>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</si>
  <si>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</si>
  <si>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</si>
  <si>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</si>
  <si>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</si>
  <si>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</si>
  <si>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</si>
  <si>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</si>
  <si>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</si>
  <si>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</si>
  <si>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</si>
  <si>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</si>
  <si>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</si>
  <si>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</si>
  <si>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</si>
  <si>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</si>
  <si>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</si>
  <si>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</si>
  <si>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</si>
  <si>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</si>
  <si>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</si>
  <si>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</si>
  <si>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</si>
  <si>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</si>
  <si>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</si>
  <si>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</si>
  <si>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</si>
  <si>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</si>
  <si>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</si>
  <si>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</si>
  <si>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</si>
  <si>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</si>
  <si>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</si>
  <si>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</si>
  <si>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</si>
  <si>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</si>
  <si>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</si>
  <si>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</si>
  <si>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</si>
  <si>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</si>
  <si>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</si>
  <si>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</si>
  <si>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</si>
  <si>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</si>
  <si>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</si>
  <si>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</si>
  <si>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</si>
  <si>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</si>
  <si>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</si>
  <si>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</si>
  <si>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</si>
  <si>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</si>
  <si>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</si>
  <si>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</si>
  <si>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</si>
  <si>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</si>
  <si>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</si>
  <si>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</si>
  <si>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</si>
  <si>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</si>
  <si>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</si>
  <si>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</si>
  <si>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</si>
  <si>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</si>
  <si>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</si>
  <si>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</si>
  <si>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</si>
  <si>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</si>
  <si>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</si>
  <si>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</si>
  <si>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</si>
  <si>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</si>
  <si>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</si>
  <si>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</si>
  <si>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</si>
  <si>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</si>
  <si>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</si>
  <si>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</si>
  <si>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</si>
  <si>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</si>
  <si>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</si>
  <si>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</si>
  <si>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</si>
  <si>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</si>
  <si>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</si>
  <si>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</si>
  <si>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</si>
  <si>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</si>
  <si>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</si>
  <si>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</si>
  <si>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</si>
  <si>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</si>
  <si>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</si>
  <si>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</si>
  <si>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</si>
  <si>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</si>
  <si>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</si>
  <si>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</si>
  <si>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</si>
  <si>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</si>
  <si>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</si>
  <si>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</si>
  <si>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</si>
  <si>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</si>
  <si>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</si>
  <si>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</si>
  <si>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</si>
  <si>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</si>
  <si>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</si>
  <si>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</si>
  <si>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</si>
  <si>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</si>
  <si>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</si>
  <si>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</si>
  <si>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</si>
  <si>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</si>
  <si>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</si>
  <si>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</si>
  <si>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</si>
  <si>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</si>
  <si>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</si>
  <si>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</si>
  <si>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</si>
  <si>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</si>
  <si>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</si>
  <si>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</si>
  <si>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</si>
  <si>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</si>
  <si>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</si>
  <si>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</si>
  <si>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</si>
  <si>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</si>
  <si>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</si>
  <si>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</si>
  <si>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</si>
  <si>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</si>
  <si>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</si>
  <si>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</si>
  <si>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</si>
  <si>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</si>
  <si>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</si>
  <si>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</si>
  <si>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</si>
  <si>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</si>
  <si>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</si>
  <si>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</si>
  <si>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</si>
  <si>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</si>
  <si>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</si>
  <si>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</si>
  <si>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</si>
  <si>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</si>
  <si>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</si>
  <si>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</si>
  <si>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</si>
  <si>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</si>
  <si>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</si>
  <si>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</si>
  <si>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</si>
  <si>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</si>
  <si>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</si>
  <si>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</si>
  <si>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</si>
  <si>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</si>
  <si>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</si>
  <si>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</si>
  <si>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</si>
  <si>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</si>
  <si>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</si>
  <si>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</si>
  <si>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</si>
  <si>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</si>
  <si>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</si>
  <si>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</si>
  <si>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</si>
  <si>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</si>
  <si>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</si>
  <si>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</si>
  <si>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</si>
  <si>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</si>
  <si>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</si>
  <si>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</si>
  <si>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</si>
  <si>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</si>
  <si>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</si>
  <si>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</si>
  <si>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</si>
  <si>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</si>
  <si>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</si>
  <si>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</si>
  <si>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</si>
  <si>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</si>
  <si>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</si>
  <si>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</si>
  <si>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</si>
  <si>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</si>
  <si>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</si>
  <si>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</si>
  <si>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</si>
  <si>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</si>
  <si>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</si>
  <si>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</si>
  <si>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</si>
  <si>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</si>
  <si>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</si>
  <si>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</si>
  <si>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</si>
  <si>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</si>
  <si>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</si>
  <si>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</si>
  <si>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</si>
  <si>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</si>
  <si>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</si>
  <si>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</si>
  <si>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</si>
  <si>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</si>
  <si>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</si>
  <si>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</si>
  <si>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</si>
  <si>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</si>
  <si>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</si>
  <si>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</si>
  <si>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</si>
  <si>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</si>
  <si>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</si>
  <si>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</si>
  <si>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</si>
  <si>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</si>
  <si>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</si>
  <si>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</si>
  <si>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</si>
  <si>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</si>
  <si>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</si>
  <si>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</si>
  <si>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</si>
  <si>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</si>
  <si>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</si>
  <si>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</si>
  <si>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</si>
  <si>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</si>
  <si>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</si>
  <si>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</si>
  <si>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</si>
  <si>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</si>
  <si>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</si>
  <si>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</si>
  <si>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</si>
  <si>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</si>
  <si>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</si>
  <si>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</si>
  <si>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</si>
  <si>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</si>
  <si>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</si>
  <si>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</si>
  <si>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</si>
  <si>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</si>
  <si>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</si>
  <si>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</si>
  <si>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</si>
  <si>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</si>
  <si>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</si>
  <si>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</si>
  <si>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</si>
  <si>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</si>
  <si>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</si>
  <si>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</si>
  <si>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</si>
  <si>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</si>
  <si>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</si>
  <si>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</si>
  <si>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</si>
  <si>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</si>
  <si>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</si>
  <si>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</si>
  <si>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</si>
  <si>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</si>
  <si>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</si>
  <si>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</si>
  <si>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</si>
  <si>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</si>
  <si>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</si>
  <si>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</si>
  <si>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</si>
  <si>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</si>
  <si>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</si>
  <si>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</si>
  <si>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</si>
  <si>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</si>
  <si>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</si>
  <si>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</si>
  <si>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</si>
  <si>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</si>
  <si>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</si>
  <si>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</si>
  <si>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</si>
  <si>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</si>
  <si>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</si>
  <si>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</si>
  <si>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</si>
  <si>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</si>
  <si>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</si>
  <si>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</si>
  <si>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</si>
  <si>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</si>
  <si>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</si>
  <si>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</si>
  <si>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</si>
  <si>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</si>
  <si>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</si>
  <si>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</si>
  <si>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</si>
  <si>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</si>
  <si>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</si>
  <si>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</si>
  <si>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</si>
  <si>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</si>
  <si>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</si>
  <si>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</si>
  <si>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</si>
  <si>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</si>
  <si>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</si>
  <si>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</si>
  <si>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</si>
  <si>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</si>
  <si>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</si>
  <si>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</si>
  <si>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</si>
  <si>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</si>
  <si>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</si>
  <si>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</si>
  <si>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</si>
  <si>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</si>
  <si>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</si>
  <si>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</si>
  <si>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</si>
  <si>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</si>
  <si>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</si>
  <si>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</si>
  <si>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</si>
  <si>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</si>
  <si>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</si>
  <si>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</si>
  <si>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</si>
  <si>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</si>
  <si>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</si>
  <si>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</si>
  <si>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</si>
  <si>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</si>
  <si>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</si>
  <si>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</si>
  <si>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</si>
  <si>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</si>
  <si>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</si>
  <si>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</si>
  <si>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</si>
  <si>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</si>
  <si>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</si>
  <si>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</si>
  <si>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</si>
  <si>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</si>
  <si>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</si>
  <si>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</si>
  <si>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</si>
  <si>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</si>
  <si>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</si>
  <si>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</si>
  <si>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</si>
  <si>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</si>
  <si>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</si>
  <si>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</si>
  <si>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</si>
  <si>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</si>
  <si>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</si>
  <si>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</si>
  <si>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</si>
  <si>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</si>
  <si>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</si>
  <si>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</si>
  <si>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</si>
  <si>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</si>
  <si>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</si>
  <si>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</si>
  <si>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</si>
  <si>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</si>
  <si>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</si>
  <si>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</si>
  <si>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</si>
  <si>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</si>
  <si>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</si>
  <si>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</si>
  <si>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</si>
  <si>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</si>
  <si>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</si>
  <si>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</si>
  <si>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</si>
  <si>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</si>
  <si>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</si>
  <si>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</si>
  <si>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</si>
  <si>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</si>
  <si>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</si>
  <si>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</si>
  <si>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</si>
  <si>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</si>
  <si>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</si>
  <si>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</si>
  <si>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</si>
  <si>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</si>
  <si>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</si>
  <si>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</si>
  <si>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</si>
  <si>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</si>
  <si>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</si>
  <si>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</si>
  <si>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</si>
  <si>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</si>
  <si>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</si>
  <si>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</si>
  <si>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</si>
  <si>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</si>
  <si>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</si>
  <si>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</si>
  <si>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</si>
  <si>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</si>
  <si>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</si>
  <si>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</si>
  <si>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</si>
  <si>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</si>
  <si>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</si>
  <si>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</si>
  <si>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</si>
  <si>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</si>
  <si>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</si>
  <si>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</si>
  <si>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</si>
  <si>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</si>
  <si>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</si>
  <si>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</si>
  <si>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</si>
  <si>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</si>
  <si>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</si>
  <si>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</si>
  <si>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</si>
  <si>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</si>
  <si>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</si>
  <si>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</si>
  <si>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</si>
  <si>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</si>
  <si>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</si>
  <si>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</si>
  <si>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</si>
  <si>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</si>
  <si>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</si>
  <si>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</si>
  <si>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</si>
  <si>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</si>
  <si>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</si>
  <si>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</si>
  <si>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</si>
  <si>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</si>
  <si>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</si>
  <si>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</si>
  <si>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</si>
  <si>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</si>
  <si>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</si>
  <si>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</si>
  <si>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</si>
  <si>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</si>
  <si>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</si>
  <si>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</si>
  <si>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</si>
  <si>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</si>
  <si>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</si>
  <si>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</si>
  <si>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</si>
  <si>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</si>
  <si>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</si>
  <si>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</si>
  <si>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</si>
  <si>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</si>
  <si>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</si>
  <si>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</si>
  <si>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</si>
  <si>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</si>
  <si>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</si>
  <si>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</si>
  <si>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</si>
  <si>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</si>
  <si>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</si>
  <si>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</si>
  <si>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</si>
  <si>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</si>
  <si>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</si>
  <si>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</si>
  <si>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</si>
  <si>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</si>
  <si>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</si>
  <si>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</si>
  <si>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</si>
  <si>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</si>
  <si>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</si>
  <si>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</si>
  <si>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</si>
  <si>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</si>
  <si>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</si>
  <si>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</si>
  <si>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</si>
  <si>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</si>
  <si>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</si>
  <si>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</si>
  <si>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</si>
  <si>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</si>
  <si>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</si>
  <si>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</si>
  <si>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</si>
  <si>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</si>
  <si>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</si>
  <si>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</si>
  <si>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</si>
  <si>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</si>
  <si>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</si>
  <si>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</si>
  <si>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</si>
  <si>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</si>
  <si>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</si>
  <si>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</si>
  <si>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</si>
  <si>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</si>
  <si>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</si>
  <si>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</si>
  <si>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</si>
  <si>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</si>
  <si>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</si>
  <si>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</si>
  <si>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</si>
  <si>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</si>
  <si>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</si>
  <si>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</si>
  <si>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</si>
  <si>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</si>
  <si>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</si>
  <si>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</si>
  <si>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</si>
  <si>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</si>
  <si>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</si>
  <si>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</si>
  <si>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</si>
  <si>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</si>
  <si>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</si>
  <si>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</si>
  <si>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</si>
  <si>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</si>
  <si>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</si>
  <si>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</si>
  <si>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</si>
  <si>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</si>
  <si>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</si>
  <si>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</si>
  <si>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</si>
  <si>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</si>
  <si>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</si>
  <si>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</si>
  <si>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</si>
  <si>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</si>
  <si>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</si>
  <si>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</si>
  <si>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</si>
  <si>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</si>
  <si>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</si>
  <si>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</si>
  <si>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</si>
  <si>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</si>
  <si>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</si>
  <si>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</si>
  <si>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</si>
  <si>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</si>
  <si>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</si>
  <si>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</si>
  <si>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</si>
  <si>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</si>
  <si>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</si>
  <si>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</si>
  <si>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</si>
  <si>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</si>
  <si>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</si>
  <si>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</si>
  <si>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</si>
  <si>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</si>
  <si>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</si>
  <si>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</si>
  <si>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</si>
  <si>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</si>
  <si>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</si>
  <si>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</si>
  <si>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</si>
  <si>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</si>
  <si>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</si>
  <si>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</si>
  <si>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</si>
  <si>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</si>
  <si>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</si>
  <si>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</si>
  <si>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</si>
  <si>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</si>
  <si>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</si>
  <si>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</si>
  <si>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</si>
  <si>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</si>
  <si>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</si>
  <si>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</si>
  <si>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</si>
  <si>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</si>
  <si>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</si>
  <si>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</si>
  <si>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</si>
  <si>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</si>
  <si>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</si>
  <si>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</si>
  <si>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</si>
  <si>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</si>
  <si>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</si>
  <si>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</si>
  <si>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</si>
  <si>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</si>
  <si>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</si>
  <si>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</si>
  <si>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</si>
  <si>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</si>
  <si>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</si>
  <si>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</si>
  <si>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</si>
  <si>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</si>
  <si>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</si>
  <si>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</si>
  <si>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</si>
  <si>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</si>
  <si>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</si>
  <si>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</si>
  <si>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</si>
  <si>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</si>
  <si>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</si>
  <si>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</si>
  <si>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</si>
  <si>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</si>
  <si>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</si>
  <si>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</si>
  <si>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</si>
  <si>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</si>
  <si>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</si>
  <si>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</si>
  <si>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</si>
  <si>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</si>
  <si>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</si>
  <si>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</si>
  <si>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</si>
  <si>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</si>
  <si>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</si>
  <si>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</si>
  <si>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</si>
  <si>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</si>
  <si>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</si>
  <si>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</si>
  <si>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</si>
  <si>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</si>
  <si>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</si>
  <si>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</si>
  <si>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</si>
  <si>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</si>
  <si>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</si>
  <si>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</si>
  <si>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</si>
  <si>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</si>
  <si>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</si>
  <si>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</si>
  <si>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</si>
  <si>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</si>
  <si>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</si>
  <si>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</si>
  <si>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</si>
  <si>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</si>
  <si>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</si>
  <si>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</si>
  <si>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</si>
  <si>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</si>
  <si>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</si>
  <si>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</si>
  <si>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</si>
  <si>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</si>
  <si>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</si>
  <si>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</si>
  <si>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</si>
  <si>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</si>
  <si>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</si>
  <si>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</si>
  <si>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</si>
  <si>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</si>
  <si>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</si>
  <si>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</si>
  <si>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</si>
  <si>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</si>
  <si>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</si>
  <si>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</si>
  <si>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</si>
  <si>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</si>
  <si>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</si>
  <si>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</si>
  <si>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</si>
  <si>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</si>
  <si>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</si>
  <si>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</si>
  <si>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</si>
  <si>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</si>
  <si>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</si>
  <si>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</si>
  <si>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</si>
  <si>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</si>
  <si>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</si>
  <si>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</si>
  <si>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</si>
  <si>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</si>
  <si>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</si>
  <si>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</si>
  <si>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</si>
  <si>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</si>
  <si>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</si>
  <si>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</si>
  <si>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</si>
  <si>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</si>
  <si>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</si>
  <si>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</si>
  <si>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</si>
  <si>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</si>
  <si>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</si>
  <si>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</si>
  <si>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</si>
  <si>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</si>
  <si>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</si>
  <si>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</si>
  <si>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</si>
  <si>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</si>
  <si>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</si>
  <si>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</si>
  <si>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</si>
  <si>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</si>
  <si>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</si>
  <si>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</si>
  <si>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</si>
  <si>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</si>
  <si>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</si>
  <si>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</si>
  <si>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</si>
  <si>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</si>
  <si>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</si>
  <si>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</si>
  <si>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</si>
  <si>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</si>
  <si>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</si>
  <si>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</si>
  <si>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</si>
  <si>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</si>
  <si>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</si>
  <si>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</si>
  <si>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</si>
  <si>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</si>
  <si>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</si>
  <si>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</si>
  <si>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</si>
  <si>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</si>
  <si>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</si>
  <si>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</si>
  <si>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</si>
  <si>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</si>
  <si>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</si>
  <si>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</si>
  <si>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</si>
  <si>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</si>
  <si>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</si>
  <si>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</si>
  <si>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</si>
  <si>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</si>
  <si>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</si>
  <si>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</si>
  <si>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</si>
  <si>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</si>
  <si>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</si>
  <si>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</si>
  <si>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</si>
  <si>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</si>
  <si>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</si>
  <si>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</si>
  <si>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</si>
  <si>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</si>
  <si>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</si>
  <si>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</si>
  <si>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</si>
  <si>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</si>
  <si>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</si>
  <si>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</si>
  <si>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</si>
  <si>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</si>
  <si>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</si>
  <si>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</si>
  <si>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</si>
  <si>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</si>
  <si>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</si>
  <si>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</si>
  <si>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</si>
  <si>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</si>
  <si>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</si>
  <si>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</si>
  <si>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</si>
  <si>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</si>
  <si>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</si>
  <si>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</si>
  <si>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</si>
  <si>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</si>
  <si>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</si>
  <si>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</si>
  <si>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</si>
  <si>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</si>
  <si>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</si>
  <si>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</si>
  <si>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</si>
  <si>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</si>
  <si>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</si>
  <si>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</si>
  <si>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</si>
  <si>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</si>
  <si>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</si>
  <si>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</si>
  <si>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</si>
  <si>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</si>
  <si>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</si>
  <si>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</si>
  <si>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</si>
  <si>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</si>
  <si>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</si>
  <si>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</si>
  <si>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</si>
  <si>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</si>
  <si>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</si>
  <si>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</si>
  <si>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</si>
  <si>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</si>
  <si>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</si>
  <si>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</si>
  <si>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</si>
  <si>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</si>
  <si>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</si>
  <si>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</si>
  <si>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</si>
  <si>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</si>
  <si>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</si>
  <si>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</si>
  <si>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</si>
  <si>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</si>
  <si>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</si>
  <si>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</si>
  <si>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</si>
  <si>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</si>
  <si>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</si>
  <si>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</si>
  <si>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</si>
  <si>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</si>
  <si>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</si>
  <si>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</si>
  <si>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</si>
  <si>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</si>
  <si>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</si>
  <si>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</si>
  <si>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</si>
  <si>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</si>
  <si>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</si>
  <si>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</si>
  <si>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</si>
  <si>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</si>
  <si>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</si>
  <si>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</si>
  <si>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</si>
  <si>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</si>
  <si>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</si>
  <si>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</si>
  <si>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</si>
  <si>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</si>
  <si>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</si>
  <si>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</si>
  <si>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</si>
  <si>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</si>
  <si>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</si>
  <si>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</si>
  <si>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</si>
  <si>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</si>
  <si>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</si>
  <si>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</si>
  <si>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</si>
  <si>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</si>
  <si>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</si>
  <si>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</si>
  <si>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</si>
  <si>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</si>
  <si>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</si>
  <si>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</si>
  <si>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</si>
  <si>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</si>
  <si>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</si>
  <si>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</si>
  <si>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</si>
  <si>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</si>
  <si>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</si>
  <si>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</si>
  <si>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</si>
  <si>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</si>
  <si>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</si>
  <si>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</si>
  <si>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</si>
  <si>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</si>
  <si>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</si>
  <si>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</si>
  <si>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</si>
  <si>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</si>
  <si>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</si>
  <si>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</si>
  <si>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</si>
  <si>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</si>
  <si>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</si>
  <si>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</si>
  <si>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</si>
  <si>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</si>
  <si>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</si>
  <si>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</si>
  <si>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</si>
  <si>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</si>
  <si>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</si>
  <si>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</si>
  <si>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</si>
  <si>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</si>
  <si>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</si>
  <si>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</si>
  <si>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</si>
  <si>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</si>
  <si>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</si>
  <si>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</si>
  <si>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</si>
  <si>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</si>
  <si>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</si>
  <si>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</si>
  <si>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</si>
  <si>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</si>
  <si>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</si>
  <si>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</si>
  <si>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</si>
  <si>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</si>
  <si>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</si>
  <si>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</si>
  <si>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</si>
  <si>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</si>
  <si>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</si>
  <si>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</si>
  <si>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</si>
  <si>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</si>
  <si>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</si>
  <si>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</si>
  <si>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</si>
  <si>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</si>
  <si>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</si>
  <si>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</si>
  <si>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</si>
  <si>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</si>
  <si>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</si>
  <si>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</si>
  <si>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</si>
  <si>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</si>
  <si>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</si>
  <si>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</si>
  <si>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</si>
  <si>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</si>
  <si>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</si>
  <si>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</si>
  <si>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</si>
  <si>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</si>
  <si>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</si>
  <si>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</si>
  <si>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</si>
  <si>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</si>
  <si>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</si>
  <si>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</si>
  <si>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</si>
  <si>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</si>
  <si>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</si>
  <si>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</si>
  <si>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</si>
  <si>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</si>
  <si>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</si>
  <si>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</si>
  <si>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</si>
  <si>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</si>
  <si>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</si>
  <si>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</si>
  <si>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</si>
  <si>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</si>
  <si>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</si>
  <si>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</si>
  <si>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</si>
  <si>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</si>
  <si>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</si>
  <si>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</si>
  <si>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</si>
  <si>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</si>
  <si>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</si>
  <si>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</si>
  <si>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</si>
  <si>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</si>
  <si>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</si>
  <si>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</si>
  <si>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</si>
  <si>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</si>
  <si>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</si>
  <si>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</si>
  <si>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</si>
  <si>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</si>
  <si>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</si>
  <si>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</si>
  <si>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</si>
  <si>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</si>
  <si>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</si>
  <si>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</si>
  <si>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</si>
  <si>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</si>
  <si>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</si>
  <si>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</si>
  <si>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</si>
  <si>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</si>
  <si>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</si>
  <si>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</si>
  <si>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</si>
  <si>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</si>
  <si>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</si>
  <si>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</si>
  <si>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</si>
  <si>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</si>
  <si>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</si>
  <si>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</si>
  <si>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</si>
  <si>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</si>
  <si>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</si>
  <si>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</si>
  <si>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</si>
  <si>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</si>
  <si>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</si>
  <si>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</si>
  <si>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</si>
  <si>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</si>
  <si>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</si>
  <si>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</si>
  <si>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</si>
  <si>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</si>
  <si>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</si>
  <si>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</si>
  <si>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</si>
  <si>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</si>
  <si>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</si>
  <si>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</si>
  <si>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</si>
  <si>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</si>
  <si>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</si>
  <si>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</si>
  <si>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</si>
  <si>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</si>
  <si>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</si>
  <si>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</si>
  <si>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</si>
  <si>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</si>
  <si>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</si>
  <si>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</si>
  <si>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</si>
  <si>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</si>
  <si>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</si>
  <si>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</si>
  <si>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</si>
  <si>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</si>
  <si>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</si>
  <si>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</si>
  <si>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</si>
  <si>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</si>
  <si>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</si>
  <si>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</si>
  <si>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</si>
  <si>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</si>
  <si>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</si>
  <si>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</si>
  <si>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</si>
  <si>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</si>
  <si>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</si>
  <si>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</si>
  <si>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</si>
  <si>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</si>
  <si>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</si>
  <si>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</si>
  <si>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</si>
  <si>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</si>
  <si>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</si>
  <si>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</si>
  <si>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</si>
  <si>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</si>
  <si>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</si>
  <si>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</si>
  <si>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</si>
  <si>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</si>
  <si>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</si>
  <si>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</si>
  <si>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</si>
  <si>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</si>
  <si>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</si>
  <si>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</si>
  <si>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</si>
  <si>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</si>
  <si>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</si>
  <si>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</si>
  <si>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</si>
  <si>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</si>
  <si>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</si>
  <si>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</si>
  <si>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</si>
  <si>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</si>
  <si>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</si>
  <si>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</si>
  <si>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</si>
  <si>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</si>
  <si>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</si>
  <si>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</si>
  <si>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</si>
  <si>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</si>
  <si>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</si>
  <si>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</si>
  <si>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</si>
  <si>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</si>
  <si>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</si>
  <si>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</si>
  <si>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</si>
  <si>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</si>
  <si>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</si>
  <si>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</si>
  <si>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</si>
  <si>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</si>
  <si>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</si>
  <si>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</si>
  <si>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</si>
  <si>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</si>
  <si>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</si>
  <si>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</si>
  <si>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</si>
  <si>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</si>
  <si>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</si>
  <si>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</si>
  <si>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</si>
  <si>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</si>
  <si>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</si>
  <si>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</si>
  <si>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</si>
  <si>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</si>
  <si>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</si>
  <si>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</si>
  <si>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</si>
  <si>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</si>
  <si>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</si>
  <si>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</si>
  <si>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</si>
  <si>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</si>
  <si>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</si>
  <si>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</si>
  <si>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</si>
  <si>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</si>
  <si>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</si>
  <si>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</si>
  <si>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</si>
  <si>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</si>
  <si>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</si>
  <si>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</si>
  <si>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</si>
  <si>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</si>
  <si>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</si>
  <si>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</si>
  <si>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</si>
  <si>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</si>
  <si>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</si>
  <si>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</si>
  <si>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</si>
  <si>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</si>
  <si>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</si>
  <si>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</si>
  <si>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</si>
  <si>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</si>
  <si>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</si>
  <si>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</si>
  <si>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</si>
  <si>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</si>
  <si>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</si>
  <si>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</si>
  <si>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</si>
  <si>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</si>
  <si>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</si>
  <si>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</si>
  <si>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</si>
  <si>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</si>
  <si>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</si>
  <si>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</si>
  <si>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</si>
  <si>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</si>
  <si>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</si>
  <si>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</si>
  <si>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</si>
  <si>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</si>
  <si>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</si>
  <si>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</si>
  <si>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</si>
  <si>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</si>
  <si>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</si>
  <si>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</si>
  <si>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</si>
  <si>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</si>
  <si>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</si>
  <si>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</si>
  <si>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</si>
  <si>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</si>
  <si>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</si>
  <si>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</si>
  <si>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</si>
  <si>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</si>
  <si>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</si>
  <si>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</si>
  <si>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</si>
  <si>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</si>
  <si>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</si>
  <si>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</si>
  <si>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</si>
  <si>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</si>
  <si>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</si>
  <si>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</si>
  <si>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</si>
  <si>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</si>
  <si>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</si>
  <si>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</si>
  <si>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</si>
  <si>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</si>
  <si>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</si>
  <si>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</si>
  <si>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</si>
  <si>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</si>
  <si>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</si>
  <si>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</si>
  <si>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</si>
  <si>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</si>
  <si>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</si>
  <si>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</si>
  <si>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</si>
  <si>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</si>
  <si>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</si>
  <si>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</si>
  <si>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</si>
  <si>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</si>
  <si>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</si>
  <si>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</si>
  <si>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</si>
  <si>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</si>
  <si>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</si>
  <si>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</si>
  <si>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</si>
  <si>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</si>
  <si>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</si>
  <si>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</si>
  <si>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</si>
  <si>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</si>
  <si>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</si>
  <si>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</si>
  <si>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</si>
  <si>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</si>
  <si>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</si>
  <si>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</si>
  <si>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</si>
  <si>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</si>
  <si>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</si>
  <si>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</si>
  <si>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</si>
  <si>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</si>
  <si>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</si>
  <si>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</si>
  <si>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</si>
  <si>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</si>
  <si>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</si>
  <si>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</si>
  <si>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</si>
  <si>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</si>
  <si>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</si>
  <si>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</si>
  <si>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</si>
  <si>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</si>
  <si>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</si>
  <si>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</si>
  <si>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</si>
  <si>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</si>
  <si>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</si>
  <si>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</si>
  <si>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</si>
  <si>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</si>
  <si>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</si>
  <si>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</si>
  <si>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</si>
  <si>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</si>
  <si>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</si>
  <si>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</si>
  <si>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</si>
  <si>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</si>
  <si>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</si>
  <si>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</si>
  <si>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</si>
  <si>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</si>
  <si>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</si>
  <si>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</si>
  <si>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</si>
  <si>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</si>
  <si>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</si>
  <si>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</si>
  <si>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</si>
  <si>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</si>
  <si>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</si>
  <si>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</si>
  <si>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</si>
  <si>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</si>
  <si>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</si>
  <si>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</si>
  <si>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</si>
  <si>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</si>
  <si>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</si>
  <si>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</si>
  <si>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</si>
  <si>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</si>
  <si>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</si>
  <si>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</si>
  <si>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</si>
  <si>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</si>
  <si>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</si>
  <si>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</si>
  <si>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</si>
  <si>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</si>
  <si>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</si>
  <si>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</si>
  <si>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</si>
  <si>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</si>
  <si>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</si>
  <si>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</si>
  <si>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</si>
  <si>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</si>
  <si>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</si>
  <si>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</si>
  <si>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</si>
  <si>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</si>
  <si>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</si>
  <si>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</si>
  <si>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</si>
  <si>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</si>
  <si>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</si>
  <si>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</si>
  <si>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</si>
  <si>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</si>
  <si>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</si>
  <si>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</si>
  <si>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</si>
  <si>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</si>
  <si>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</si>
  <si>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</si>
  <si>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</si>
  <si>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</si>
  <si>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</si>
  <si>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</si>
  <si>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</si>
  <si>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</si>
  <si>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</si>
  <si>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</si>
  <si>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</si>
  <si>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</si>
  <si>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</si>
  <si>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</si>
  <si>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</si>
  <si>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</si>
  <si>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</si>
  <si>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</si>
  <si>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</si>
  <si>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</si>
  <si>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</si>
  <si>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</si>
  <si>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</si>
  <si>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</si>
  <si>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</si>
  <si>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</si>
  <si>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</si>
  <si>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</si>
  <si>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</si>
  <si>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</si>
  <si>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</si>
  <si>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</si>
  <si>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</si>
  <si>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</si>
  <si>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</si>
  <si>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</si>
  <si>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</si>
  <si>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</si>
  <si>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</si>
  <si>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</si>
  <si>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</si>
  <si>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</si>
  <si>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</si>
  <si>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</si>
  <si>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</si>
  <si>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</si>
  <si>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</si>
  <si>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</si>
  <si>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</si>
  <si>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</si>
  <si>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</si>
  <si>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</si>
  <si>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</si>
  <si>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</si>
  <si>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</si>
  <si>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</si>
  <si>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</si>
  <si>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</si>
  <si>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</si>
  <si>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</si>
  <si>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</si>
  <si>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</si>
  <si>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</si>
  <si>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</si>
  <si>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</si>
  <si>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</si>
  <si>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</si>
  <si>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</si>
  <si>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</si>
  <si>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</si>
  <si>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</si>
  <si>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</si>
  <si>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</si>
  <si>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</si>
  <si>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</si>
  <si>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</si>
  <si>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</si>
  <si>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</si>
  <si>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</si>
  <si>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</si>
  <si>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</si>
  <si>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</si>
  <si>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</si>
  <si>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</si>
  <si>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</si>
  <si>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</si>
  <si>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</si>
  <si>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</si>
  <si>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</si>
  <si>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</si>
  <si>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</si>
  <si>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</si>
  <si>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</si>
  <si>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</si>
  <si>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</si>
  <si>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</si>
  <si>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</si>
  <si>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</si>
  <si>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</si>
  <si>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</si>
  <si>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</si>
  <si>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</si>
  <si>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</si>
  <si>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</si>
  <si>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</si>
  <si>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</si>
  <si>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</si>
  <si>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</si>
  <si>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</si>
  <si>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</si>
  <si>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</si>
  <si>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</si>
  <si>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</si>
  <si>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</si>
  <si>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</si>
  <si>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</si>
  <si>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</si>
  <si>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</si>
  <si>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</si>
  <si>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</si>
  <si>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</si>
  <si>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</si>
  <si>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</si>
  <si>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</si>
  <si>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</si>
  <si>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</si>
  <si>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</si>
  <si>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</si>
  <si>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</si>
  <si>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</si>
  <si>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</si>
  <si>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</si>
  <si>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</si>
  <si>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</si>
  <si>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</si>
  <si>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</si>
  <si>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</si>
  <si>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</si>
  <si>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</si>
  <si>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</si>
  <si>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</si>
  <si>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</si>
  <si>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</si>
  <si>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</si>
  <si>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</si>
  <si>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</si>
  <si>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</si>
  <si>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</si>
  <si>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</si>
  <si>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</si>
  <si>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</si>
  <si>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</si>
  <si>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</si>
  <si>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</si>
  <si>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</si>
  <si>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</si>
  <si>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</si>
  <si>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</si>
  <si>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</si>
  <si>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</si>
  <si>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</si>
  <si>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</si>
  <si>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</si>
  <si>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</si>
  <si>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</si>
  <si>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</si>
  <si>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</si>
  <si>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</si>
  <si>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</si>
  <si>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</si>
  <si>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</si>
  <si>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</si>
  <si>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</si>
  <si>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</si>
  <si>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</si>
  <si>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</si>
  <si>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</si>
  <si>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</si>
  <si>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</si>
  <si>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</si>
  <si>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</si>
  <si>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</si>
  <si>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</si>
  <si>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</si>
  <si>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</si>
  <si>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</si>
  <si>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</si>
  <si>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</si>
  <si>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</si>
  <si>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</si>
  <si>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</si>
  <si>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</si>
  <si>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</si>
  <si>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</si>
  <si>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</si>
  <si>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</si>
  <si>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</si>
  <si>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</si>
  <si>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</si>
  <si>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</si>
  <si>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</si>
  <si>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</si>
  <si>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</si>
  <si>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</si>
  <si>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</si>
  <si>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</si>
  <si>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</si>
  <si>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</si>
  <si>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</si>
  <si>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</si>
  <si>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</si>
  <si>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</si>
  <si>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</si>
  <si>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</si>
  <si>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</si>
  <si>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</si>
  <si>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</si>
  <si>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</si>
  <si>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</si>
  <si>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</si>
  <si>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</si>
  <si>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</si>
  <si>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</si>
  <si>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</si>
  <si>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</si>
  <si>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</si>
  <si>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</si>
  <si>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</si>
  <si>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</si>
  <si>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</si>
  <si>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</si>
  <si>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</si>
  <si>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</si>
  <si>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</si>
  <si>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</si>
  <si>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</si>
  <si>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</si>
  <si>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</si>
  <si>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</si>
  <si>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</si>
  <si>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</si>
  <si>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</si>
  <si>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</si>
  <si>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</si>
  <si>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</si>
  <si>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</si>
  <si>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</si>
  <si>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</si>
  <si>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</si>
  <si>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</si>
  <si>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</si>
  <si>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</si>
  <si>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</si>
  <si>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</si>
  <si>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</si>
  <si>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</si>
  <si>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</si>
  <si>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</si>
  <si>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</si>
  <si>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</si>
  <si>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</si>
  <si>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</si>
  <si>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</si>
  <si>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</si>
  <si>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</si>
  <si>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</si>
  <si>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</si>
  <si>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</si>
  <si>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</si>
  <si>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</si>
  <si>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</si>
  <si>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</si>
  <si>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</si>
  <si>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</si>
  <si>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</si>
  <si>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</si>
  <si>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</si>
  <si>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</si>
  <si>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</si>
  <si>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</si>
  <si>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</si>
  <si>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</si>
  <si>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</si>
  <si>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</si>
  <si>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</si>
  <si>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</si>
  <si>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</si>
  <si>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</si>
  <si>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</si>
  <si>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</si>
  <si>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</si>
  <si>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</si>
  <si>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</si>
  <si>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</si>
  <si>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</si>
  <si>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</si>
  <si>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</si>
  <si>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</si>
  <si>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</si>
  <si>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</si>
  <si>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</si>
  <si>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</si>
  <si>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</si>
  <si>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</si>
  <si>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</si>
  <si>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</si>
  <si>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</si>
  <si>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</si>
  <si>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</si>
  <si>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</si>
  <si>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</si>
  <si>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</si>
  <si>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</si>
  <si>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</si>
  <si>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</si>
  <si>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</si>
  <si>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</si>
  <si>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</si>
  <si>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</si>
  <si>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</si>
  <si>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</si>
  <si>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</si>
  <si>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</si>
  <si>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</si>
  <si>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</si>
  <si>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</si>
  <si>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</si>
  <si>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</si>
  <si>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</si>
  <si>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</si>
  <si>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</si>
  <si>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</si>
  <si>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</si>
  <si>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</si>
  <si>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</si>
  <si>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</si>
  <si>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</si>
  <si>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</si>
  <si>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</si>
  <si>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</si>
  <si>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</si>
  <si>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</si>
  <si>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</si>
  <si>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</si>
  <si>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</si>
  <si>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</si>
  <si>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</si>
  <si>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</si>
  <si>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</si>
  <si>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</si>
  <si>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</si>
  <si>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</si>
  <si>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</si>
  <si>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</si>
  <si>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</si>
  <si>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</si>
  <si>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</si>
  <si>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</si>
  <si>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</si>
  <si>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</si>
  <si>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</si>
  <si>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</si>
  <si>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</si>
  <si>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</si>
  <si>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</si>
  <si>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</si>
  <si>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</si>
  <si>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</si>
  <si>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</si>
  <si>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</si>
  <si>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</si>
  <si>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</si>
  <si>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</si>
  <si>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</si>
  <si>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</si>
  <si>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</si>
  <si>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</si>
  <si>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</si>
  <si>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</si>
  <si>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</si>
  <si>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</si>
  <si>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</si>
  <si>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</si>
  <si>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</si>
  <si>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</si>
  <si>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</si>
  <si>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</si>
  <si>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</si>
  <si>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</si>
  <si>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</si>
  <si>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</si>
  <si>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</si>
  <si>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</si>
  <si>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</si>
  <si>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</si>
  <si>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</si>
  <si>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</si>
  <si>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</si>
  <si>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</si>
  <si>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</si>
  <si>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</si>
  <si>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</si>
  <si>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</si>
  <si>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</si>
  <si>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</si>
  <si>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</si>
  <si>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</si>
  <si>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</si>
  <si>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</si>
  <si>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</si>
  <si>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</si>
  <si>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</si>
  <si>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</si>
  <si>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</si>
  <si>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</si>
  <si>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</si>
  <si>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</si>
  <si>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</si>
  <si>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</si>
  <si>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</si>
  <si>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</si>
  <si>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</si>
  <si>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</si>
  <si>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</si>
  <si>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</si>
  <si>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</si>
  <si>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</si>
  <si>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</si>
  <si>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</si>
  <si>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</si>
  <si>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</si>
  <si>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</si>
  <si>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</si>
  <si>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</si>
  <si>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</si>
  <si>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</si>
  <si>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</si>
  <si>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</si>
  <si>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</si>
  <si>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</si>
  <si>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</si>
  <si>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</si>
  <si>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</si>
  <si>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</si>
  <si>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</si>
  <si>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</si>
  <si>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</si>
  <si>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</si>
  <si>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</si>
  <si>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</si>
  <si>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</si>
  <si>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</si>
  <si>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</si>
  <si>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</si>
  <si>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</si>
  <si>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</si>
  <si>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</si>
  <si>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</si>
  <si>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</si>
  <si>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</si>
  <si>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</si>
  <si>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</si>
  <si>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</si>
  <si>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</si>
  <si>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</si>
  <si>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</si>
  <si>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</si>
  <si>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</si>
  <si>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</si>
  <si>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</si>
  <si>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</si>
  <si>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</si>
  <si>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</si>
  <si>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</si>
  <si>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</si>
  <si>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</si>
  <si>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</si>
  <si>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</si>
  <si>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</si>
  <si>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</si>
  <si>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</si>
  <si>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</si>
  <si>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</si>
  <si>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</si>
  <si>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</si>
  <si>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</si>
  <si>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</si>
  <si>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</si>
  <si>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</si>
  <si>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</si>
  <si>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</si>
  <si>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</si>
  <si>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</si>
  <si>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</si>
  <si>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</si>
  <si>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</si>
  <si>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</si>
  <si>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</si>
  <si>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</si>
  <si>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</si>
  <si>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</si>
  <si>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</si>
  <si>
    <t>bbcb1c60-f3bd-45c3-91a0-efbeb64f7e19</t>
  </si>
  <si>
    <t>4cca8984-2e4e-4df2-ac96-86af18b2a961</t>
  </si>
  <si>
    <t>Lothíriel</t>
  </si>
  <si>
    <t>If Éomer is in play, Lothíriel gains the Rohan trait. Response: After Lothíriel commits to a quest, choose an ally in your hand. If that ally shares a Trait with her, put that ally into play exhausted and committed to the quest. At the end of the phase, if that ally is still in play, shuffle it into your deck.</t>
  </si>
  <si>
    <t>0c65af6a-7038-476b-9318-a024cc94c8b6</t>
  </si>
  <si>
    <t>Angbor the Fearless</t>
  </si>
  <si>
    <t>While your threat is 40 or higher, Angbor the Fearless gets +2 Û and does not exhaust to quest.</t>
  </si>
  <si>
    <t>3dc9ec01-71b6-48fd-8fe4-0c8fa2161fe3</t>
  </si>
  <si>
    <t>Need Drives Them</t>
  </si>
  <si>
    <t>Action: Each player whose threat is 40 or higher readies all characters he controls.</t>
  </si>
  <si>
    <t>8f6ea5ad-8075-463e-96bc-37e383e39e6b</t>
  </si>
  <si>
    <t>Woodland Sentry</t>
  </si>
  <si>
    <t>Response: After you play Woodland Sentry from your hand, choose an enemy or location in play. If there is a copy of that card in the victory display, discard the chosen card.</t>
  </si>
  <si>
    <t>d06a7a16-808a-47c2-a87d-a8ee61fa5545</t>
  </si>
  <si>
    <t>Keen Longbow</t>
  </si>
  <si>
    <t>Attach to a Î hero. Limit 1 per hero.Restricted.Attached hero gains ranged.Response: After attached hero is declared an as attacker against an enemy, discard up to 3 cards from your hand to deal 1 damage to that enemy for each card discarded this way.</t>
  </si>
  <si>
    <t>6f02e0de-b54d-4c13-97b8-2f3a53b3aa77</t>
  </si>
  <si>
    <t>War Axe</t>
  </si>
  <si>
    <t>Attach to a Ï character. Limit 1 per character. Restricted. Attached characters gets +1 Û for each attachment it has with the restricted keyword.</t>
  </si>
  <si>
    <t>fbf90e5c-4d15-499c-98c2-f8e63855fb69</t>
  </si>
  <si>
    <t>Strength and Courage</t>
  </si>
  <si>
    <t>Attach to the hero with The One Ring.Limit 1 per hero. Attached hero gets +1 Û. Response: After attached hero is declared as an attacker, exhaust The One Ring and raise your threat by 1 to double attached hero`s printed Û for this attack.</t>
  </si>
  <si>
    <t>42cafa71-a9c1-4e66-85b0-83072c54b106</t>
  </si>
  <si>
    <t>Knight of Belfalas</t>
  </si>
  <si>
    <t>Response: After Knight of Belfalas enters play, return a Gondor ally from your discard pile to your hand.</t>
  </si>
  <si>
    <t>52a0f137-da57-4c41-b455-9671aecd5298</t>
  </si>
  <si>
    <t>Horn of the Mark</t>
  </si>
  <si>
    <t>Attach to a Rohan hero or Merry. Restricted.Response: When a character leaves play, if that character shares at least one trait with the attached hero, exhaust Horn of the Mark to draw 1 card.</t>
  </si>
  <si>
    <t>70c370e2-ae8e-4dff-bf38-619e9c6d0ce7</t>
  </si>
  <si>
    <t>Host of Galadhrim</t>
  </si>
  <si>
    <t>Planning Action: Return each Silvan ally you control to your hand. Then, play each of those allies from your hand one at a time at no cost.</t>
  </si>
  <si>
    <t>3043df29-f8e9-426e-bd14-5cb720ed8f10</t>
  </si>
  <si>
    <t>The City of Ulfast</t>
  </si>
  <si>
    <t>City Guard</t>
  </si>
  <si>
    <t>Immune to player card effects. Indestructible. X is 1 more than the number of resources on the main quest.City Guard cannot leave the staging area but is considered to be engaged with each player whose threat is equal to or higher than its engagement cost.</t>
  </si>
  <si>
    <t>c2720938-450b-4017-9ac3-f3130164bdf9</t>
  </si>
  <si>
    <t>Ulfast Sentry</t>
  </si>
  <si>
    <t>X is 1 more than the number of resources on the main quest.Forced: After Ulfast Sentry engages you, either place 1 resource on the main quest or Ulfast Sentry makes an attack.</t>
  </si>
  <si>
    <t>33ed5e88-f3ba-4970-9e4a-fbb8c2a6d959</t>
  </si>
  <si>
    <t>The King's Elite</t>
  </si>
  <si>
    <t>Cannot have player card attachments. Forced: When The King`s Elite attacks, place 1 resource on the main quest.</t>
  </si>
  <si>
    <t>60b96a86-77b5-4184-9703-f55b8c857eb9</t>
  </si>
  <si>
    <t>Ulchor's Agent</t>
  </si>
  <si>
    <t>When Revealed: Raise each player`s threat by 3.</t>
  </si>
  <si>
    <t>a7ae0add-ff9b-4976-8932-cff6d6e9a4dc</t>
  </si>
  <si>
    <t>The King's Lawn</t>
  </si>
  <si>
    <t>While The King`s Lawn is in the staging area, each player must raise his threat by 1 additional point during the refresh phase. Travel: Place 1 resource on the main quest.</t>
  </si>
  <si>
    <t>f6f56327-cc71-458c-bcdb-51ca6dab2fa1</t>
  </si>
  <si>
    <t>Guarded Archway</t>
  </si>
  <si>
    <t>While Guarded Archway is in the staging area, each player engaged with City Guard cannot reduce his threat. Travel: City Guard makes an attack against the first player.</t>
  </si>
  <si>
    <t>b07cec11-452d-423a-b33e-3f9345c9f6e1</t>
  </si>
  <si>
    <t>Crowded Market</t>
  </si>
  <si>
    <t>While Crowded Market is the active location, City Guard gets +20 engagement cost.Travel: Shuffle the encounter discard pile into the encounter deck and discard cards from the top until an enemy is discarded. Add that enemy to the staging area.</t>
  </si>
  <si>
    <t>af3543c4-f30f-4522-bbb7-5ef039344fdf</t>
  </si>
  <si>
    <t>Streets of Ulfast</t>
  </si>
  <si>
    <t>X is 1 more than the number of resources on the main quest. Travel: Raise each player`s threat by X.</t>
  </si>
  <si>
    <t>e4ad5220-6251-4c65-8206-ab656540cc3b</t>
  </si>
  <si>
    <t>Extra Vigil</t>
  </si>
  <si>
    <t>When Revealed: Attach to City Guard. (Counts as a Condition attachment with the text: `City Guard gets -10 engagement cost. Response: After you attack and damage City Guard, raise your threat by 1 and discard Extra Vigil.`)</t>
  </si>
  <si>
    <t>92d8276b-0839-44b4-b7ce-e18e135fe407</t>
  </si>
  <si>
    <t>We've Been Seen</t>
  </si>
  <si>
    <t>When Revealed: Each player must choose: either City Guard makes an attack against you, or raise your threat by X, where X is 1 more than the number of allies you control.</t>
  </si>
  <si>
    <t>379415fb-39c8-4cb8-aa19-ac54c46bcb4a</t>
  </si>
  <si>
    <t>Patrolling the Streets</t>
  </si>
  <si>
    <t>When Revealed: Place 1 resource on the main quest. Then, either progress cannot be placedon the current quest this phase, or raise each player`s threat by X, where X is 1 more than the number of resources on the main quest.</t>
  </si>
  <si>
    <t>fdf01cb8-5798-43f3-adbd-e2870c53f0cf</t>
  </si>
  <si>
    <t>Cat and Mouse</t>
  </si>
  <si>
    <t>Each enemy in the staging area gets -10 engagement cost.Response: After Cat and Mouse is defeated, each player may discard a non-unique enemy engaged with him.</t>
  </si>
  <si>
    <t>4a0d8846-9a30-455e-9bf7-a2f5c77b787b</t>
  </si>
  <si>
    <t>Forth, The Three Hunters!</t>
  </si>
  <si>
    <t>e0fd5147-e1aa-42c3-972f-5cf0c93a6716</t>
  </si>
  <si>
    <t>Searching for Ulchor</t>
  </si>
  <si>
    <t>Setup: Add City Guard to the staging area. Each player adds a different location to the staging area. Shuffle the encounter deck.</t>
  </si>
  <si>
    <t>Setup: Add City Guard to the staging area. Each player adds a different location to the staging area. Shuffle the encounter deck.City Guard cannot have more than 5 damage, and it gets -5 engagement cost for each resource here.Forced: At the end of the round, place 1 resource here.</t>
  </si>
  <si>
    <t>7f5e53ea-a9a7-4a7d-b5cb-06924fdde2c3</t>
  </si>
  <si>
    <t>Trying to Blend In</t>
  </si>
  <si>
    <t>When Revealed: Each player must choose: either raise your threat by 5, or reveal an encounter card.</t>
  </si>
  <si>
    <t>When Revealed: Each player must choose: either raise your threat by 5, or reveal an encounter card.City Guard cannot have more than 10 damage, and it gets -5 engagement cost for each resource here.Forced: At the end of the round, place 1 resource here.</t>
  </si>
  <si>
    <t>1b0de48c-a010-490f-b0e3-0ced635b3b3b</t>
  </si>
  <si>
    <t>Ulchor's Trap</t>
  </si>
  <si>
    <t>When Revealed: Shuffle the encounter discard pile into the encounter deck and discard cards from the top until X enemies are discarded. X is the number of players. Add each enemy discarded this way to the staging area.</t>
  </si>
  <si>
    <t>When Revealed: Shuffle the encounter discard pile into the encounter deck and discard cards from the top until X enemies are discarded. X is the number of players. Add each enemy discarded this way to the staging area.City Guard cannot have more than 20 damage, and it gets -5 engagement cost for each resource here.Forced: At the end of the round, place 1 resource here.This stage cannot be defeated while City Guardhas hit points remaining. When this stage is defeated, the players win the game.</t>
  </si>
  <si>
    <t>GQ</t>
  </si>
  <si>
    <t>TCoU</t>
  </si>
  <si>
    <t>Your deck cannot include ally cards. Each of your heroes can have 1 additional restricted attachment. Reduce the cost of the first restricted attachment you play on each of your heroes each round by 1. Refresh Action: If each of your heroes has at least 2 restricted attachments, flip this card over.</t>
  </si>
  <si>
    <t>Each of your heroes can have 1 additional restricted attachment and gets +1 Ò for each restricted attachment on it. Action: Exhaust this card to heal 1 damage from each of your heroes.</t>
  </si>
  <si>
    <t>The active location gets +1 quest point for each attachment attached to it. Forced: After you travel to a location, attach the top card of your loot deck faceup to that location as a guarded objective. If that attachment has the guarded X keyword, ignore it. Forced: When the active location is explored, you may put each guarded attachment on that location into play at no cost, or add it to your hand.</t>
  </si>
  <si>
    <t>59314974-a07d-4024-9951-40736209b6b9</t>
  </si>
  <si>
    <t>Drawing Attention</t>
  </si>
  <si>
    <t>When Revealed: Each player must choose: either raise your threat by 5, or City Guard makes an immediate attack against you.</t>
  </si>
  <si>
    <t>City Guard cannot have more than 15 damage, and it gets -5 engagement cost for each resource here.</t>
  </si>
  <si>
    <t>6c015862-3f02-4761-b8cf-caa8629f2903</t>
  </si>
  <si>
    <t>28296152-f2b0-4ccc-9be9-423d08aa174f</t>
  </si>
  <si>
    <t>When a player card effect would reduce your threat by any amount, reduce that amount to 1. When you play an event with the printed doomed keyword, Saruman gains the printed Ì, Ê, and Ï icons. Response: When you play a card with the Doomed keyword, ready Saruman.</t>
  </si>
  <si>
    <t>de829d6a-4b69-4423-88ce-d9e803e0e418</t>
  </si>
  <si>
    <t>Power of Command</t>
  </si>
  <si>
    <t>Attach to the hero with The One Ring. Limit 1 per hero. Attached hero gets +1 Ò. Response: After attached hero commits to the quest, exhaust The One Ring and raise your threat by 1 to give each other unique character you control +1 Ò until the end of the phase.</t>
  </si>
  <si>
    <t>303355a0-0429-438f-8e45-db7a09dd57c6</t>
  </si>
  <si>
    <t>Horns! Horns! Horns!</t>
  </si>
  <si>
    <t>Doomed 2. Action: Each player may put one ally card into play from his hand. At the end of the phase, shuffle each of those allies that are still in play into their owners` decks.</t>
  </si>
  <si>
    <t>765a3037-f02c-4dfa-b82a-ac377f9ecf3f</t>
  </si>
  <si>
    <t>Doomed 2. Response: After a player raises his threat from the doomed keyword, give control of Soldier of Isengard to that player.</t>
  </si>
  <si>
    <t>347cfbbb-69a7-4f43-84b2-2a8751be552f</t>
  </si>
  <si>
    <t>Far-sighted</t>
  </si>
  <si>
    <t>Doomed 1. Action: Look at the top 5 cards of the encounter deck. Put them back in the same order.</t>
  </si>
  <si>
    <t>6854e071-f438-42b2-a43a-580aec184eeb</t>
  </si>
  <si>
    <t>Response: After Nori participates in an attack that destroys an enemy, put the top card of your discard pile on the bottom of your deck.</t>
  </si>
  <si>
    <t>a4e40caa-dbd4-47a4-94ec-db7bf42486f5</t>
  </si>
  <si>
    <t>Golden Belt</t>
  </si>
  <si>
    <t>Attach to a hero. Limit 1 per hero. Attached hero can have 1 additional restricted attachment.</t>
  </si>
  <si>
    <t>af0802d7-5e9c-424e-86d3-2f81f56b5ea8</t>
  </si>
  <si>
    <t>Rohirrim Scout</t>
  </si>
  <si>
    <t>Action: Discard Rohirrim Scout to choose a non-unique enemy in the staging area. That enemy does not make engagement checks against you this round.</t>
  </si>
  <si>
    <t>8047c8c2-1569-428c-865e-0459c2733db3</t>
  </si>
  <si>
    <t>The Muster of Rohan</t>
  </si>
  <si>
    <t>While paying for The Muster of Rohan, each Rohan hero you control is considered to have a Ê icon. Planning Action: Search the top 10 cards of your deck for up to 4 Rohan allies and put them into play. Shuffle your deck. If any of those allies are still in play at the end of the round, discard them.</t>
  </si>
  <si>
    <t>8bb095c6-478a-4123-bcbf-926dbdbc8cb2</t>
  </si>
  <si>
    <t>Attach to Saruman. Restricted. Action: Exhaust Saruman`s Staff to (choose 1): Reduce the X value of the next Doomed X event you play this phase by 2, or search the top 5 cards of your deck for a Doomed event and add it to your hand. (Shuffle your deck.)</t>
  </si>
  <si>
    <t>727b90c5-46b3-4568-9ab9-cb7c6e662428</t>
  </si>
  <si>
    <t>Challenge of the Wainriders</t>
  </si>
  <si>
    <t>The Wainriders</t>
  </si>
  <si>
    <t>If The Wainriders` stage has damage on it equal to or greater than its quest points, The Wainriders advances to the next stage in the circuit. Place any excess damage on that stage. Forced: At the end of the quest phase, place X damage on The Wainriders` stage, where X is the total $ of each enemy in the staging area.</t>
  </si>
  <si>
    <t>c2ff668a-6174-47d4-bbab-46f9c91403eb</t>
  </si>
  <si>
    <t>The Challengers</t>
  </si>
  <si>
    <t>Forced: When the players defeat a quest stage with the race keyword, advance this card to the next quest stage in the circuit. If The Challengers completes two circuits before the Wainriders, the players win the game. If The Wainriders completes two circuits before the challenges, the players lose the game.</t>
  </si>
  <si>
    <t>f607e8d7-ca95-4f83-80b9-a07726d38f65</t>
  </si>
  <si>
    <t>Wainrider Champion</t>
  </si>
  <si>
    <t>X is 2 per player. Indestructible. Immune to player card effects. Cannot leave the staging area. While The Challengers is at the same stage as The Wainriders, Wainrider Champion is considered to be engaged with each player.</t>
  </si>
  <si>
    <t>2301fc93-a05e-4dd4-b06e-40d659783d8b</t>
  </si>
  <si>
    <t>Aggressive Racer</t>
  </si>
  <si>
    <t>Archery 1. While The Challengers is ahead of the The Wainriders, Aggressive Racer gains surge. Forced: After Aggressive Racer attacks and destroys a character, place 2 damage on The Wainriders` stage.</t>
  </si>
  <si>
    <t>e6995a7d-46af-4c90-86dc-9ef9c8e3a666</t>
  </si>
  <si>
    <t>Chariot Driver</t>
  </si>
  <si>
    <t>When Revealed: Either place 3 damage on The Wainriders` stage, or Chariot Driver makes an attack against the first player.</t>
  </si>
  <si>
    <t>79e00002-0087-4bb1-9e44-a460f4aa2894</t>
  </si>
  <si>
    <t>Veteran Wainrider</t>
  </si>
  <si>
    <t>While The Challengers is ahead of The Wainriders, Veteran Wainrider gets +2 $ and cannot leave the staging area.</t>
  </si>
  <si>
    <t>cfaa761e-c273-451f-bb1e-84d25c4bedbb</t>
  </si>
  <si>
    <t>Narrow Pass</t>
  </si>
  <si>
    <t>while Narrow Pass is the active location, it gains: `Response: When damage would be placed on Wainrider Champion, remove an equal amount of damage from The Wainriders` stage instead. `</t>
  </si>
  <si>
    <t>31911895-7f61-4cd1-aeeb-6ae706ffa4f5</t>
  </si>
  <si>
    <t>Crowded Track</t>
  </si>
  <si>
    <t>Crowded Track gets +1 $ for each character controlled by the first player. Forced: After Crowded Track becomes the active location, each player searches the encounter deck and discard pile for an enemy and adds it to the staging area. Shuffle the encounter deck.</t>
  </si>
  <si>
    <t>9ff94935-ae08-4d86-859f-f4d0776a66e5</t>
  </si>
  <si>
    <t>Ravine Ledge</t>
  </si>
  <si>
    <t>While Ravine Ledge is in the staging area, each racing test requires 1 additional matching result. Travel: The first player makes a racing Û test. To pass requires 1 TURN result. If the players pass the test, each player draws 1 card. If the players faill the test, each player discards 1 random card from his hand.</t>
  </si>
  <si>
    <t>309c763a-60c9-4e33-bb0b-2b5e3a015227</t>
  </si>
  <si>
    <t>Wainrider Chariot</t>
  </si>
  <si>
    <t>Surge. While attached, counts as a Weapon attachment with the text: `Attached enemy gets +1 Û. Excess damage dealt by attached enemy must be placed on The Wainriders` stage. `When Revealed: Attach to a non-unique Easterling enemy without a Wainrider Chariot attached.</t>
  </si>
  <si>
    <t>611c0811-1810-4b3e-a00e-4d34f1f986b1</t>
  </si>
  <si>
    <t>The Champion's Cunning</t>
  </si>
  <si>
    <t>When Revealed: Wainrider Champion makes an attack against each engaged player. If no attacks were made, place damage on The Wainriders` stage equal to the Wainrider Champion`s $.</t>
  </si>
  <si>
    <t>ab909b87-a7c0-4841-83e4-84776262e552</t>
  </si>
  <si>
    <t>The Grey Wanderer</t>
  </si>
  <si>
    <t>You cannot choose more than 1 starting hero. Setup: Search your deck for an attachment with a printed cost of 1 and put it into play. Then, flip this card over.</t>
  </si>
  <si>
    <t>21165a65-1296-4664-a880-d85eea19a4ae</t>
  </si>
  <si>
    <t>Wainrider Camp</t>
  </si>
  <si>
    <t>Race.</t>
  </si>
  <si>
    <t>Setup: Build the circuit (see insert). Place The Wainriders and The Challengers objective cards at this stage. The first player adds Wainrider Champion to the staging area. Each other player adds 1 different location to the staging area. Shuffle the encounter deck.</t>
  </si>
  <si>
    <t>282bca71-ff04-4447-a4e9-a7e5f70e0083</t>
  </si>
  <si>
    <t>First Sprint</t>
  </si>
  <si>
    <t>Forced: When this stage is defeated, make a racing Û test. To pass requires 1 STRAIGHT result, plus an additional STRAIGHT result for each stage you have completed this round. If the players pass the test, excess progress is placed on the next stage. If the players fail the test, deal 1 damage to each character.</t>
  </si>
  <si>
    <t>fbfee53c-fec3-4b55-a8b4-c7329f8f973e</t>
  </si>
  <si>
    <t>The Turnaround</t>
  </si>
  <si>
    <t>Forced: When this stage is defeated, make a racing Ò test. To pass requires 1 TURN result, plus an additional TURN result for each stage you have completed this round. If the players pass the test, excess progress is placed on the next stage. If the players fail the test, each player discards an ally he controls.</t>
  </si>
  <si>
    <t>29fd0721-10ed-4315-b415-5fadeb010051</t>
  </si>
  <si>
    <t>The Farthest Edge</t>
  </si>
  <si>
    <t>4c1e8a5c-db6b-4d36-8202-bf0960870914</t>
  </si>
  <si>
    <t>Last Climb</t>
  </si>
  <si>
    <t>Forced: When this stage is defeated, make a racing Ò test. To pass requires 1 STRAIGHT result, plus an additional STRAIGHT result for each stage you have completed this round. If the players pass the test, excess progress is placed on the next stage. If the players fail the test, place 2 damage per player on The Wainriders` stage.</t>
  </si>
  <si>
    <t>b7f25c2a-b9f1-4ec7-8ab3-4843aaef4e06</t>
  </si>
  <si>
    <t>Home Stretch</t>
  </si>
  <si>
    <t>Forced: When this stage is defeated, make a racing Û test. To pass requires 1 TURN result, plus an additional TURN result for each stage you have completed this round. If the players pass the test, excess progress is placed on the next stage. If the players fail the test, this stage is not defeated and all progress here is discarded.</t>
  </si>
  <si>
    <t>GR</t>
  </si>
  <si>
    <t>CotW</t>
  </si>
  <si>
    <t>The first non-unique card you play each planning phase does not require a resource match. Action: Exhaust this card and raise your threat by 1 to (choose two): Ready your starting hero, add 2 resources to your starting hero's resource pool, or heal 3 damage from your starting hero.</t>
  </si>
  <si>
    <t>Race. This stage gets +4 quest points per player. Forced: When this stage is defeated, make a racing Ú test. To pass requires 1 STRAIGHT result, plus an additional STRAIGHT result for each stage you have completed this round. If the players pass the test, excess progress is placed on the next stage. If the players fail the test, each player discards 1 random card from his hand.</t>
  </si>
  <si>
    <t>Forced: When this stage is defeated, make a racing Ú test. To pass requires 1 STRAIGHT result, plus an additional STRAIGHT result for each stage you have completed this round. If the players pass the test, excess progress is placed on the next stage. If the players fail the test, reveal the top card of the encounter deck (top 2 cards instead if there are 3 or more players).</t>
  </si>
  <si>
    <t>This stage gets +4 quest points per player. Progess cannot be placed on locations in the staging area by player card effects. Forced: When a location is explored, the first player takes control of it. The stage cannot be defeated unless there are more locations under the players` control than in the staging area at the end of the round.</t>
  </si>
  <si>
    <t>Progress cannot be placed on locations in the staging area by player card effects. The players cannot travel to Gate of Dorwinion unless there are more locations under the players control than in the staging area. Forced: When a location is explored, the first player takes control of it. At the end of the round, if the players control Gate of Dorwinion, they win the game.</t>
  </si>
  <si>
    <t>Custom Set - Harry Potter - Core</t>
  </si>
  <si>
    <t>Harry Potter</t>
  </si>
  <si>
    <t>Gryffindor. Noble. Quidditch.</t>
  </si>
  <si>
    <t>Response: After Harry Potter commits to a quest, spend 1 resource from his resource pool to ready him.</t>
  </si>
  <si>
    <t>Ernie MacMillon</t>
  </si>
  <si>
    <t>Noble. Hufflepuff. DA.</t>
  </si>
  <si>
    <t>Response: After Ernie MacMillon commits to a quest, choose a hero committed to that quest. Add 1 resource to that hero's resource pool.</t>
  </si>
  <si>
    <t>Seamus Finnigan</t>
  </si>
  <si>
    <t>Gryffindor. DA.</t>
  </si>
  <si>
    <t>Response: After Seamus Finnegan suffers damage, add 1 resource to his resource pool for each point of damage he just suffered.</t>
  </si>
  <si>
    <t>Ron Weasley</t>
  </si>
  <si>
    <t>Prefect. Noble. DA.</t>
  </si>
  <si>
    <t>Ron Weasley gets +1 Û for each damage token on him.</t>
  </si>
  <si>
    <t>Cedric Diggory</t>
  </si>
  <si>
    <t>Hufflepuff. Prefect. Quidditch.</t>
  </si>
  <si>
    <t>Response: After Cedric Diggory participates in an attack that destroys an enemy, place 2 progress tokens on the current quest.</t>
  </si>
  <si>
    <t>Dean Thomas</t>
  </si>
  <si>
    <t>While Dean Thomas is committed to a quest, deal 1 damage to each enemy as it is revealed by the encounter deck.</t>
  </si>
  <si>
    <t>Luna Lovegood</t>
  </si>
  <si>
    <t>Ravenclaw. DA.</t>
  </si>
  <si>
    <t>Action: Discard 1 card from your hand to give Luna Lovegood +1 Ò until the end of the phase. This effect may be triggered by each player once each round.</t>
  </si>
  <si>
    <t>Cho Chang</t>
  </si>
  <si>
    <t>Ravenclaw. Prefect. Quidditch. DA.</t>
  </si>
  <si>
    <t>Response: Exhaust Cho Chang to cancel the "when revealed" effects of a treachery card just revealed by the encounter deck. Then, discard that card, and replace it with the next card from the encounter deck.</t>
  </si>
  <si>
    <t>Oliver Wood</t>
  </si>
  <si>
    <t>Gryffindor. Quidditch.</t>
  </si>
  <si>
    <t>Oliver Wood can target enemies in the staging area when he attacks alone. When doing so, he gets +1 Û.</t>
  </si>
  <si>
    <t>Neville Longbottom</t>
  </si>
  <si>
    <t>Gryffindor. Noble. DA.</t>
  </si>
  <si>
    <t>Action: Exhaust Neville Longbottom to look at the top card of the encounter deck. You may move that card to the bottom of the deck.</t>
  </si>
  <si>
    <t>Hermione Grainger</t>
  </si>
  <si>
    <t>Gryffindor. Prefect. DA.</t>
  </si>
  <si>
    <t>Action: Pay 1 resource from Hermione Grainger's pool to heal 1 damage on any character. (Limit once per round.)</t>
  </si>
  <si>
    <t>Ginny Weasley</t>
  </si>
  <si>
    <t>Gryffindor. Noble. Quidditch. DA.</t>
  </si>
  <si>
    <t>Action: Exhaust Ginny Weasley to choose a player. That player draws 2 cards. Limit once per round.</t>
  </si>
  <si>
    <t>Statue Guard</t>
  </si>
  <si>
    <t>Hogwarts. Warrior.</t>
  </si>
  <si>
    <t>Filius Flitwick</t>
  </si>
  <si>
    <t>Goblin. Professor. Minstrel.</t>
  </si>
  <si>
    <t>Action: Exhaust Filius Flitwick to choose a player. Each character controlled by that player gets +1 Ò until the end of the phase.</t>
  </si>
  <si>
    <t>Prefect</t>
  </si>
  <si>
    <t>Hogwarts.</t>
  </si>
  <si>
    <t>Response: After Prefect enters play, choose an enemy card in the staging area or currently engaged with another player. Engage that enemy.</t>
  </si>
  <si>
    <t>First Year</t>
  </si>
  <si>
    <t>Hogwarts. Scout.</t>
  </si>
  <si>
    <t>Response: After First Year enters play, choose a location. Place 1 progress token on that location.</t>
  </si>
  <si>
    <t>Wizengamot Member</t>
  </si>
  <si>
    <t>Ministry.</t>
  </si>
  <si>
    <t>Dueling Instructor</t>
  </si>
  <si>
    <t>Response: After Dueling Instructor enters play, deal 1 damage to each Creature enemy in play.</t>
  </si>
  <si>
    <t>Minerva McGonagall</t>
  </si>
  <si>
    <t>Gryffindor. Professor.</t>
  </si>
  <si>
    <t>Response: After a Gryffindor hero you control leaves play, put Minerva McGonagall into play from your hand.</t>
  </si>
  <si>
    <t>Invigoration Draught</t>
  </si>
  <si>
    <t>Dueling Second</t>
  </si>
  <si>
    <t>For Gryffindor!</t>
  </si>
  <si>
    <t>Action: Until the end of the phase, all characters get +1 Û. All Gryffindor characters also get +1 Ú until the end of the phase.</t>
  </si>
  <si>
    <t>Portkey</t>
  </si>
  <si>
    <t>Girding Potion</t>
  </si>
  <si>
    <t>Descendant of Peverell</t>
  </si>
  <si>
    <t>Gryffindor. Title.</t>
  </si>
  <si>
    <t>Attached hero gains the Gryffindor trait._x000D_
_x000D_
Action: Exhaust Descendant of Peverell to add 2 resources to attached hero's resource pool.</t>
  </si>
  <si>
    <t>Marauder's Map</t>
  </si>
  <si>
    <t>Attached hero gains +2 Ò._x000D_
_x000D_
If attached hero is Harry Potter, he also gains a Ê resource icon.</t>
  </si>
  <si>
    <t>Dumbledore's Army Member</t>
  </si>
  <si>
    <t>DA. Hogwarts.</t>
  </si>
  <si>
    <t>Hogwarts Spearman</t>
  </si>
  <si>
    <t>Response: After Hogwarts Spearman is declared as a defender, deal 1 damage to the attacking enemy.</t>
  </si>
  <si>
    <t>Centaur</t>
  </si>
  <si>
    <t>Creature. Archer.</t>
  </si>
  <si>
    <t>Rubeus Hagrid</t>
  </si>
  <si>
    <t>Giant. Warrior.</t>
  </si>
  <si>
    <t>Action: Rubeus Hagrid gains +5 Û until the end of the phase. At the end of the phase in which you trigger this effect, shuffle Rubeus Hagrid back into your deck. (Limit once per round.)</t>
  </si>
  <si>
    <t>Mentor's Guidance</t>
  </si>
  <si>
    <t>Rain of Spells</t>
  </si>
  <si>
    <t>Stupefy!</t>
  </si>
  <si>
    <t>Flipendo</t>
  </si>
  <si>
    <t>Protego Maxima</t>
  </si>
  <si>
    <t>You must use resources from 3 different heroes' pools to pay for this card._x000D_
_x000D_
Action: Choose a player. That player's engaged enemies cannot attack that player this phase.</t>
  </si>
  <si>
    <t>Confringo</t>
  </si>
  <si>
    <t>Teamwork</t>
  </si>
  <si>
    <t>Silver Dagger</t>
  </si>
  <si>
    <t>Attached hero gets +1 Û when attacking an Creature ._x000D_
_x000D_
Response: After attached hero attacks and destroys an enemy, place 1 progress token on the current quest.</t>
  </si>
  <si>
    <t>Goblin-made Armor</t>
  </si>
  <si>
    <t>Sword of Gryffindor</t>
  </si>
  <si>
    <t>Attached hero gains +1 Û. (+2 Û instead if attached hero is a Gryffindor.)</t>
  </si>
  <si>
    <t>Two-way Mirror</t>
  </si>
  <si>
    <t>Peeves</t>
  </si>
  <si>
    <t>Poltergeist. Non-being.</t>
  </si>
  <si>
    <t>Action: Reduce your threat by 3 to give control of Peeves to another player. Raise that player's threat by 3.</t>
  </si>
  <si>
    <t>Teacher</t>
  </si>
  <si>
    <t>Hogwarts. Professor.</t>
  </si>
  <si>
    <t>Response: After Teacher commits to a quest, place 1 progress token on the active location.</t>
  </si>
  <si>
    <t>Auror</t>
  </si>
  <si>
    <t>Response: After Auror commits to a quest, place 1 progress token on each location in the staging area.</t>
  </si>
  <si>
    <t>Room of Requirement</t>
  </si>
  <si>
    <t>Revelio</t>
  </si>
  <si>
    <t>Salvio Hexia</t>
  </si>
  <si>
    <t>Wiggenweld Potion</t>
  </si>
  <si>
    <t>Finite Incantatem</t>
  </si>
  <si>
    <t>Lumos</t>
  </si>
  <si>
    <t>Geminio</t>
  </si>
  <si>
    <t>Elixir of Life</t>
  </si>
  <si>
    <t>Anti-Dementor Lessons</t>
  </si>
  <si>
    <t>Fang's Protection</t>
  </si>
  <si>
    <t>Time Turner</t>
  </si>
  <si>
    <t>Action: Exhaust Time Turner to ready attached hero.</t>
  </si>
  <si>
    <t>Healer</t>
  </si>
  <si>
    <t>St. Mungos.</t>
  </si>
  <si>
    <t>Action: Exhaust Healer to heal up to 2 damage on any 1 hero.</t>
  </si>
  <si>
    <t>Goblin Silversmith</t>
  </si>
  <si>
    <t>Goblin. Craftsman.</t>
  </si>
  <si>
    <t>Response: After you play Goblin Silversmith, return the topmost attachment in any player's discard pile to his hand.</t>
  </si>
  <si>
    <t>Sybill Trewlawney</t>
  </si>
  <si>
    <t>Seer. Professor.</t>
  </si>
  <si>
    <t>Action: Exhaust Sybill Trewlawney to look at the top card of the encounter deck.</t>
  </si>
  <si>
    <t>Gringotts Employee</t>
  </si>
  <si>
    <t>Goblin.</t>
  </si>
  <si>
    <t>Response: After Gringotts Employee enters play, choose and discard 1 Condition attachment from play.</t>
  </si>
  <si>
    <t>Myron Wagtail</t>
  </si>
  <si>
    <t>Action: Exhaust Myron Wagtail to choose a player. That player draws 1 card.</t>
  </si>
  <si>
    <t>Healing Potion</t>
  </si>
  <si>
    <t>Light Reading</t>
  </si>
  <si>
    <t>Flying Car</t>
  </si>
  <si>
    <t>Patronus Guide</t>
  </si>
  <si>
    <t>Restricted Section</t>
  </si>
  <si>
    <t>Vulnera Sanentur</t>
  </si>
  <si>
    <t>Incarcerous</t>
  </si>
  <si>
    <t>Spell. Conjuration.</t>
  </si>
  <si>
    <t>Defense Text</t>
  </si>
  <si>
    <t>Tome.</t>
  </si>
  <si>
    <t>Prophecy</t>
  </si>
  <si>
    <t>Response: Exhaust Prophecy to look at 1 shadow card that was just dealt to an enemy attacking you.</t>
  </si>
  <si>
    <t>Hospital Wing</t>
  </si>
  <si>
    <t>Hogwarts. Healing.</t>
  </si>
  <si>
    <t>Action: Exhaust Hospital Wing to heal 2 points of damage from attached character.</t>
  </si>
  <si>
    <t>Albus Dumbledore</t>
  </si>
  <si>
    <t>Order of Merlin.</t>
  </si>
  <si>
    <t>At the end of the round, discard Albus Dumbledore from play.</t>
  </si>
  <si>
    <t>Response: After Albus Dumbledore enters play, (choose 1): draw 3 cards, deal 4 damage to 1 enemy in play, or reduce your threat by 5.</t>
  </si>
  <si>
    <t>Acromantula</t>
  </si>
  <si>
    <t>EncounterCard</t>
  </si>
  <si>
    <t>Vampyr Mosp</t>
  </si>
  <si>
    <t>Forced: After Vampyr Mosp engages you, deal 5 damage to a single hero you control.</t>
  </si>
  <si>
    <t>Aragog's Spawn</t>
  </si>
  <si>
    <t>Aragog's Lair</t>
  </si>
  <si>
    <t>Hogwarts Mountains</t>
  </si>
  <si>
    <t>Travel: Reveal the top card of the encounter deck and add it to the staging area to travel here._x000D_
_x000D_
Response: After Hogwarts Mountains leaves play as an explored location, each player may search the top 5 cards of his deck for 1 card and add it to his hand. Shuffle the rest of the searched cards back into their owners' decks.</t>
  </si>
  <si>
    <t>Eyes in the Hedge</t>
  </si>
  <si>
    <t>Manticore</t>
  </si>
  <si>
    <t>Creature. Part Human.</t>
  </si>
  <si>
    <t>Shadow: Manticore attacks the defending player. That player may declare 1 character as a defender. Deal Manticore its own Shadow card. After combat, return Manticore to the top of the encounter deck.</t>
  </si>
  <si>
    <t>Moutain Troll</t>
  </si>
  <si>
    <t>Excess combat damage dealt by Mountain Troll (damage that is dealt beyond the remaining hit points of the character damaged by its attack) must be assigned as an increase to your threat.</t>
  </si>
  <si>
    <t>Dark Centaur</t>
  </si>
  <si>
    <t>Creature. Centaur.</t>
  </si>
  <si>
    <t>During the encounter phase, players cannot optionally engage Dark Centaur if there are other enemies in the staging area._x000D_
_x000D_
Forced: If Dark Centaur is in the staging area at the end of the combat phase, each player deals 1 point of damage to 1 character he controls.</t>
  </si>
  <si>
    <t>Horned Serpent</t>
  </si>
  <si>
    <t>Forced: Each time Horner Serpent attacks you, raise your threat by 1.</t>
  </si>
  <si>
    <t>Quintipeds</t>
  </si>
  <si>
    <t>Forced: If Quintipeds is dealt a shadow card with no effect, return Quintipeds to the staging area after it attacks.</t>
  </si>
  <si>
    <t>Devil's Snare</t>
  </si>
  <si>
    <t>The Sahara Desert</t>
  </si>
  <si>
    <t>Forced: After the players travel to The Sahara Desert, place 1 progress token on it.</t>
  </si>
  <si>
    <t>Albania</t>
  </si>
  <si>
    <t>When faced with the option to travel, the players must travel to Albania if there is no active location.</t>
  </si>
  <si>
    <t>Dark Wizards</t>
  </si>
  <si>
    <t>Death Eaters</t>
  </si>
  <si>
    <t>Dark Wizard.</t>
  </si>
  <si>
    <t>Tom Riddle</t>
  </si>
  <si>
    <t>Dark Wizard. Horcrux.</t>
  </si>
  <si>
    <t>Tom Riddle get +2 Û for each resource token on him.</t>
  </si>
  <si>
    <t>Forced: After Tom Riddle attacks, place 1 resource token on him.</t>
  </si>
  <si>
    <t>Bad Teacher</t>
  </si>
  <si>
    <t>Dark Wizard. Bigot.</t>
  </si>
  <si>
    <t>Forced: When Bad Teacher attacks, deal it 1 additional shadow card.</t>
  </si>
  <si>
    <t>Morsmordre</t>
  </si>
  <si>
    <t>When Revealed: Each enemy and each location currently in the staging area gets +1 $ until the end of the phase. If there are no cards in the staging area, Morsmordre gains surge.</t>
  </si>
  <si>
    <t>Cascading Jinx</t>
  </si>
  <si>
    <t>Azkaban</t>
  </si>
  <si>
    <t>Stronghold. Ministry.</t>
  </si>
  <si>
    <t>Great Lake Shore</t>
  </si>
  <si>
    <t>While Great Lake Shore is the active location, players cannot draw cards.</t>
  </si>
  <si>
    <t>Passage Through The Forbidden Forest</t>
  </si>
  <si>
    <t>Aragog's Grandchild</t>
  </si>
  <si>
    <t>Forced: After Aragog's Grandchild engages a player, it gets +1 Û until the end of the round.</t>
  </si>
  <si>
    <t>Baby Dragon</t>
  </si>
  <si>
    <t>Creature. Dragon.</t>
  </si>
  <si>
    <t>Blast Ended Skrewt</t>
  </si>
  <si>
    <t>Forbidden Forest</t>
  </si>
  <si>
    <t>Response: After you travel to the Forbidden Forest, the first player may choose and ready 1 character he controls.</t>
  </si>
  <si>
    <t>Response: After you travel to Forest Clearing, the first player may draw 2 cards.</t>
  </si>
  <si>
    <t>Escape from The Ministry</t>
  </si>
  <si>
    <t>Lucius Malfoy</t>
  </si>
  <si>
    <t>Dark Wizard. Pure Blood.</t>
  </si>
  <si>
    <t>Forced: If Lucius Malfoy is in the staging area after the players have just quested unsuccessfully, shuffle 1 unclaimed objective card from the staging area back into the encounter deck.</t>
  </si>
  <si>
    <t>Guardian of Azkaban</t>
  </si>
  <si>
    <t>Dementor. Non-being.</t>
  </si>
  <si>
    <t>No attachments can be played on Guardian of Azkaban.</t>
  </si>
  <si>
    <t>Forced: When the prisoner is "rescued", move Guardian of Azkaban into the staging area._x000D_
_x000D_
Forced: After a shadow effect dealt to Guardian of Azkaban resolves, the engaged player must choose and discard 1 character he controls.</t>
  </si>
  <si>
    <t>Infirius Guardian</t>
  </si>
  <si>
    <t>Fulgari</t>
  </si>
  <si>
    <t>When Revealed: Attach Fulgari to the top of the first player's deck. (Counts as a Condition attachment with the text: "The next time a player would draw 1 or more cards from attached deck, discard Fulgari instead.")</t>
  </si>
  <si>
    <t>Shadow: Resolve the "When Revealed" effect of Fulgari.</t>
  </si>
  <si>
    <t>Dept. of Mysteries</t>
  </si>
  <si>
    <t>Ministry Gate</t>
  </si>
  <si>
    <t>Forced: After travelling to Ministry Gate, each player places the top card of his deck, face down in front of him, as if it just engaged him from the staging area. These cards are called "Ministry Guard", and act as enemies with: 1 hit point, 1 Û, and 1 Ú.</t>
  </si>
  <si>
    <t>Action: Raise your threat by 2 to claim this objective when it is free of encounters. When claimed, attach Prophecy to a hero you control. (Counts as an attachment. If detached, return Prophecy to the staging area.) _x000D_
_x000D_
Attached hero cannot attack or defend.</t>
  </si>
  <si>
    <t>Magic Lantern</t>
  </si>
  <si>
    <t>Action: Raise your threat by 2 to claim this objective when it is free of encounters. When claimed, attach Magic Lantern to a hero you control. (Counts as an attachment. If detached, return Magic Lantern to the staging area.)_x000D_
_x000D_
Forced: At the end of each round, raise attached hero's controller's threat by 2.</t>
  </si>
  <si>
    <t>Cursed Floo Powder</t>
  </si>
  <si>
    <t>Action: Raise your threat by 2 to claim this objective when it is free of encounters. When claimed, attach Cursed Floo Powder to a hero you control. (Counts as an attachment. If detached, return Cursed Floo Powder to the staging area.)_x000D_
_x000D_
Forced: At the end of each round, attached hero suffers 1 damage.</t>
  </si>
  <si>
    <t>Journey Along the Clyde River</t>
  </si>
  <si>
    <t>Grindylows</t>
  </si>
  <si>
    <t>Forced: After Grindylows attacks, remove 1 progress token from the current quest.</t>
  </si>
  <si>
    <t>Snatchers</t>
  </si>
  <si>
    <t>Banks of the Clyde River</t>
  </si>
  <si>
    <t>Forced: If Banks of the Clyde River leaves play, return it to the top of the encounter deck instead of placing it in the discard pile.</t>
  </si>
  <si>
    <t>Queerditch Marsh</t>
  </si>
  <si>
    <t>Forced: While Queerditch Marsh is the active location, each player must raise his threat by an additional point during the refresh phase.</t>
  </si>
  <si>
    <t>Voldemort's Reach</t>
  </si>
  <si>
    <t>Cornish Pixies</t>
  </si>
  <si>
    <t>Forced: After Cornish Pixies is defeated, shuffle it back into the encounter deck.</t>
  </si>
  <si>
    <t>Unsupported Flight</t>
  </si>
  <si>
    <t>Dismal Mist</t>
  </si>
  <si>
    <t>Passage Through the Forbidden Forest</t>
  </si>
  <si>
    <t>Follow the Spiders</t>
  </si>
  <si>
    <t>Setup: Search the encounter deck for 1 copy of Aragog's Grandchild and 1 copy of the Forbidden Forest, and add them to the staging area. Then, shuffle the encounter deck.</t>
  </si>
  <si>
    <t>QuestCard</t>
  </si>
  <si>
    <t>When Revealed: Each player must search the encounter deck and discard pile for 1 Spider card of his choice, and add it to the staging area._x000D_
_x000D_
The players must find and defeat Aragog's Spawn to win this game.</t>
  </si>
  <si>
    <t>Players cannot defeat this stage while Aragog's Spawn is in play. If players defeat this stage, they have won the game.</t>
  </si>
  <si>
    <t>The Ministry of Magic</t>
  </si>
  <si>
    <t>Setup: Search the encounter deck for the 3 objective cards, reveal and place them in the staging area. Also, place the Guardian of Azkaban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</si>
  <si>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quest._x000D_
_x000D_
The players, as a group, cannot play more than 1 ally card each round._x000D_
_x000D_
Players cannot advance to the next stage of this quest unless they have at least 1 objective card.</t>
  </si>
  <si>
    <t>Into the Depths</t>
  </si>
  <si>
    <t>Response: After placing any number of progress tokens on this card, flip the "prisoner" hero card face-up, and place 1 damage token on it. This hero has been "rescued", and may now be used by its controller._x000D_
_x000D_
The players, as a group, cannot play more than 1 ally card each round._x000D_
_x000D_
Players cannot advance to the next stage of this quest unless they have rescued the prisoner and have all 3 "Escape the Ministry" objective cards.</t>
  </si>
  <si>
    <t>Fleeing the Ministry</t>
  </si>
  <si>
    <t>Forced: At the beginning of each quest phase, each player places the top card of his deck, face down in front of him, as if it just engaged him from the staging area. These cards are called "Ministry Guard", and act as enemies with: 1 hit point, 1 Û, and 1 Ú._x000D_
_x000D_
Players cannot defeat this stage while Guardian of Azkaban is in play. If this stage is defeated and Guardian of Azkaban is not in play, the players have won the game.</t>
  </si>
  <si>
    <t>When Revealed: Search the encounter deck for 1 Mountain Troll (if one is not already in play), and place it in the staging area. Shuffle the encounter deck._x000D_
_x000D_
Players cannot defeat this stage while any Mountain Troll cards are in play.</t>
  </si>
  <si>
    <t>Clyde Passage</t>
  </si>
  <si>
    <t>When Revealed: Reveal 2 encounter cards per player, and add them to the staging area._x000D_
_x000D_
Skip the staging step of the quest phase for the remainder of the game._x000D_
_x000D_
Once there are no enemies in play, the players have won the game.</t>
  </si>
  <si>
    <t>097ddf2c-9bc7-4b53-a44e-9937df0b62af</t>
  </si>
  <si>
    <t>a09da863-b58c-4037-8a11-7bda53192db9</t>
  </si>
  <si>
    <t>4da45b3f-a4ab-4b26-9dd2-9aba510db76f</t>
  </si>
  <si>
    <t>d5bf87bf-3600-431a-b3c6-68a3c6513a6b</t>
  </si>
  <si>
    <t>bc840efc-207e-44f9-815e-624350bf4a12</t>
  </si>
  <si>
    <t>c0772187-e2f5-4c42-866c-118ba55c67b2</t>
  </si>
  <si>
    <t>c56d9654-97c8-4278-afd5-40692f5cdad4</t>
  </si>
  <si>
    <t>08f0e0d1-369d-4767-87b0-3be14c880001</t>
  </si>
  <si>
    <t>3def90e6-4c6b-4a29-ac8e-8f88c0538aff</t>
  </si>
  <si>
    <t>165ba485-90c4-4a27-a19a-44e9af526b07</t>
  </si>
  <si>
    <t>6261d3e9-a5c9-4760-ba3c-3974aee6f334</t>
  </si>
  <si>
    <t>2f44c538-34b2-4266-804b-7619c24c6090</t>
  </si>
  <si>
    <t>6009b59e-971d-45ed-8285-16c22d5840a8</t>
  </si>
  <si>
    <t>1676b028-61fa-49b3-84af-15eedf0b7070</t>
  </si>
  <si>
    <t>e7e45c30-aa26-4544-ab19-b846c8951540</t>
  </si>
  <si>
    <t>9e33c6f7-fb2a-45bd-8e65-a096c9a0aeb1</t>
  </si>
  <si>
    <t>d98d098f-76d2-4384-af4e-397b64948e64</t>
  </si>
  <si>
    <t>35cdcd32-8723-4bc9-a0cf-de99c95b9fed</t>
  </si>
  <si>
    <t>1714ec84-8115-4384-aa69-d4777b8eb7dd</t>
  </si>
  <si>
    <t>de6e9fcf-7cf4-435c-8308-e4a0e36ddcee</t>
  </si>
  <si>
    <t>0a26c939-efb0-495e-96f9-ccaaff9cfd35</t>
  </si>
  <si>
    <t>a39248b3-bf85-49e7-a1ee-9634f41c9220</t>
  </si>
  <si>
    <t>f2255779-debc-45d6-a599-9fccd28c9eb2</t>
  </si>
  <si>
    <t>ffdb4abb-c502-4837-9486-b50c20f68d89</t>
  </si>
  <si>
    <t>8ef6c824-fff5-4cf0-bcf0-3fe779b6b63f</t>
  </si>
  <si>
    <t>7681fec6-7e58-4293-bc76-2a1467f49f4a</t>
  </si>
  <si>
    <t>21bbd696-9e40-41f8-b88e-bbaf90fb026f</t>
  </si>
  <si>
    <t>498d569d-6d77-45c2-8076-b990741029bd</t>
  </si>
  <si>
    <t>e6b3820d-d0fb-4a8a-8135-00944d0834b3</t>
  </si>
  <si>
    <t>e5685b24-5ced-4e6c-a38d-5533adda44ff</t>
  </si>
  <si>
    <t>80195a20-8acf-468d-8d22-518f4be320e8</t>
  </si>
  <si>
    <t>2e9686f7-a46a-4264-8b7c-583be4d8aeec</t>
  </si>
  <si>
    <t>e5bccaed-859e-4a0a-9fdd-528cd602e1e9</t>
  </si>
  <si>
    <t>43e5f599-13c5-43b0-84bd-2340c2ea06f2</t>
  </si>
  <si>
    <t>06aa7ac8-33f9-4ce6-ac00-991758cad294</t>
  </si>
  <si>
    <t>dadd9c52-80ca-4b54-b25e-22d17b3faf73</t>
  </si>
  <si>
    <t>c43d5371-4271-4ab7-b46d-adef62414067</t>
  </si>
  <si>
    <t>5370ac59-8c55-44d2-8a52-c72dba326cb1</t>
  </si>
  <si>
    <t>14ea7f66-ae3c-4822-9791-31189f565c3f</t>
  </si>
  <si>
    <t>805958d0-62a1-4c17-8d5c-88230bd5bf74</t>
  </si>
  <si>
    <t>b553bd1d-9fb1-4f83-9b3c-1c266ec9b4c3</t>
  </si>
  <si>
    <t>ee695486-0245-476a-8cc1-e0f535338cf1</t>
  </si>
  <si>
    <t>5da2da75-3a63-4852-b416-dee86e25cdda</t>
  </si>
  <si>
    <t>a2d259d9-71b4-4da2-874f-f6a737ffb58a</t>
  </si>
  <si>
    <t>72e87b35-b5c0-46db-8046-fe900611029a</t>
  </si>
  <si>
    <t>c6610e3b-a801-431f-85f3-e26e44d74175</t>
  </si>
  <si>
    <t>3299efc7-9779-4ea4-86a9-a2d9539965eb</t>
  </si>
  <si>
    <t>85354c80-78a6-4fa5-89ef-0a447385b95d</t>
  </si>
  <si>
    <t>70ac673f-8f28-4cf9-a644-cbff6fd373d1</t>
  </si>
  <si>
    <t>20ee476a-c6f3-443d-a5d2-8de3f36d5dc7</t>
  </si>
  <si>
    <t>ebf0d107-a4a7-4b8c-a8e0-18d78e09a256</t>
  </si>
  <si>
    <t>abf3dc2a-e646-483f-8820-abd78f525ba2</t>
  </si>
  <si>
    <t>a39c1639-3241-46d8-9342-b22a207ad5ad</t>
  </si>
  <si>
    <t>d4720173-e90f-4732-a94d-c1977da41e40</t>
  </si>
  <si>
    <t>85f305cb-61d4-47c2-a64b-d95ec5de8222</t>
  </si>
  <si>
    <t>742d1c8c-1ec7-4541-81bf-14e890cc93bb</t>
  </si>
  <si>
    <t>c2724fb7-21ec-40c0-b926-78cea37a144a</t>
  </si>
  <si>
    <t>f2b299c8-b0ce-40e3-bb58-5c18c148af8f</t>
  </si>
  <si>
    <t>d65212d5-940c-4631-9b07-a33f39e55c1f</t>
  </si>
  <si>
    <t>655dbc1e-f7bd-4ae3-9040-b040d7b77cd0</t>
  </si>
  <si>
    <t>0b7a305f-4641-4b1b-9a2d-99dd7b090c8b</t>
  </si>
  <si>
    <t>22c0f7b4-c32e-4a01-821e-6d2d3ea0a544</t>
  </si>
  <si>
    <t>88e9df5e-6f03-4467-b310-85bb9093f15f</t>
  </si>
  <si>
    <t>adf8a935-8b3b-4cf5-b626-825d1cfe364b</t>
  </si>
  <si>
    <t>a1f6a557-222c-46c5-a1e7-0c6ce18c2517</t>
  </si>
  <si>
    <t>bc009b9f-0f77-4de0-b87e-e79f178d7a84</t>
  </si>
  <si>
    <t>ede0f39a-e038-43cd-a957-0582516835a6</t>
  </si>
  <si>
    <t>3f16f15a-f394-4320-a0ed-04bb07fbe466</t>
  </si>
  <si>
    <t>995c4fe8-e614-4047-8968-90e8ec97ca8d</t>
  </si>
  <si>
    <t>139a63b7-ee52-4044-a628-26d12ccdab30</t>
  </si>
  <si>
    <t>9da4bd00-28c4-4770-8e8f-bf00b35e1a6a</t>
  </si>
  <si>
    <t>92658736-c494-44d0-9337-5925db478131</t>
  </si>
  <si>
    <t>3308c677-53bb-4bdd-b4c6-b025478e274a</t>
  </si>
  <si>
    <t>8f145ed9-c391-42c7-831a-f1af62aa25a6</t>
  </si>
  <si>
    <t>7f0f828c-5689-412c-94cc-b9ab5edd1a9a</t>
  </si>
  <si>
    <t>a857f92e-13b5-4c27-a588-473493805c4b</t>
  </si>
  <si>
    <t>ab164aee-60b8-45b1-bd67-022380c6c890</t>
  </si>
  <si>
    <t>ebf94a0a-919c-49bf-83eb-cba98bea71cf</t>
  </si>
  <si>
    <t>4cb81fab-c58a-4ca2-90e1-443c2f41c6fe</t>
  </si>
  <si>
    <t>53526c94-95de-44b7-986c-3db46053005e</t>
  </si>
  <si>
    <t>f832a485-fb1f-407a-a14f-eccbebaac136</t>
  </si>
  <si>
    <t>ca13fcc6-1bfd-4223-8348-ebb2619e7999</t>
  </si>
  <si>
    <t>f4a70571-1ba8-49e3-a383-f2b17eb993f5</t>
  </si>
  <si>
    <t>2a198123-796d-4e70-9d89-d798effca049</t>
  </si>
  <si>
    <t>3dbc528e-6ad6-49f6-b7e5-414e4b8b161e</t>
  </si>
  <si>
    <t>a39cf4d9-0de1-49a4-8e14-4bc055908673</t>
  </si>
  <si>
    <t>fefeb00c-894b-49da-89df-9326c516cd38</t>
  </si>
  <si>
    <t>85b00e08-a354-40e9-8871-33b84721da28</t>
  </si>
  <si>
    <t>9096547d-40a8-44d0-a140-d52b38fe7c95</t>
  </si>
  <si>
    <t>b5c909e4-264b-4ee5-b8bf-0fe215f01734</t>
  </si>
  <si>
    <t>dd0d95f9-783a-4c47-8c2f-f915dc36e982</t>
  </si>
  <si>
    <t>a8a6e8d2-7adc-4a42-99e3-b095d849e9bf</t>
  </si>
  <si>
    <t>20bd3186-1c09-49b7-9b73-145ddfb62021</t>
  </si>
  <si>
    <t>7a9121be-08be-4a73-8aa5-d9d835a00b20</t>
  </si>
  <si>
    <t>77d11504-55ed-4c18-a498-394f134d9ada</t>
  </si>
  <si>
    <t>7e7f2adb-8963-45a9-a81a-7399eed9b5be</t>
  </si>
  <si>
    <t>375e2071-d404-4850-9408-514d5d16be53</t>
  </si>
  <si>
    <t>346d2a43-7687-4ce0-a72c-76d097ccf80b</t>
  </si>
  <si>
    <t>33536ade-7ac1-4135-8b54-9fa514a824ff</t>
  </si>
  <si>
    <t>d05df991-a8d8-4ac4-9a8a-1579c940042e</t>
  </si>
  <si>
    <t>786e27a2-79df-4d11-b29d-f18e85d22c34</t>
  </si>
  <si>
    <t>0931cb1b-23b4-43d3-aef8-276ecda7b97b</t>
  </si>
  <si>
    <t>ce81caa6-7971-4a4d-a88a-0aa175878fdf</t>
  </si>
  <si>
    <t>3d8eae5c-8c32-4e92-9aac-19b5ec2688bc</t>
  </si>
  <si>
    <t>dbd31d23-39ee-4a71-8d43-cb0295e5fa59</t>
  </si>
  <si>
    <t>d5e54823-e25a-45c0-8aa5-c2dc924cf5e7</t>
  </si>
  <si>
    <t>331c7735-a091-4dbc-a7e8-4532d2a8e2db</t>
  </si>
  <si>
    <t>f7df7726-9a6e-494b-9b2b-7161ad932bd1</t>
  </si>
  <si>
    <t>2f98d3a6-a5bc-4737-a3e6-bbf2208b965a</t>
  </si>
  <si>
    <t>e84fa8d0-1a49-4ad3-ad0d-15dbecdb79b9</t>
  </si>
  <si>
    <t>5fda268a-163c-48a8-a188-2ab741fd98e0</t>
  </si>
  <si>
    <t>1a4d6d59-af07-4ef2-b863-3d99e96e5c09</t>
  </si>
  <si>
    <t>beaa331d-e88e-47af-8019-18d6ca102f05</t>
  </si>
  <si>
    <t>4dca6fb2-e5c7-4a51-801b-f95ee327553a</t>
  </si>
  <si>
    <t>d22d283e-6aa5-46dd-b61f-bcc94b37103a</t>
  </si>
  <si>
    <t>188dbc99-3e72-46c8-bf99-0125e042ef16</t>
  </si>
  <si>
    <t>6999a67c-acdf-44d0-b622-509b6dfe998c</t>
  </si>
  <si>
    <t>f3dea593-e194-4039-9f18-12d4552f22f5</t>
  </si>
  <si>
    <t>03977dbf-5e36-4943-9eb4-d2af224d59b9</t>
  </si>
  <si>
    <t>58f20ac1-bbf3-4486-9dde-97ba2f97274c</t>
  </si>
  <si>
    <t>2d1aea1f-b3b6-45eb-a321-907cfb215a63</t>
  </si>
  <si>
    <t>59a3dc2d-7861-474d-aaed-de52289f386f</t>
  </si>
  <si>
    <t>3d5d369c-def3-4e5a-90c9-0a5fb534bfa4</t>
  </si>
  <si>
    <t>e5df4608-6548-4d26-9426-0c8da19605d4</t>
  </si>
  <si>
    <t>e93442f6-4ed8-4fbb-98dc-b9b9975312c5</t>
  </si>
  <si>
    <t>52fc0e6f-f637-4adf-827b-e518e5660c85</t>
  </si>
  <si>
    <t>dd7d7dab-9a6c-443b-b4b0-090a17ba67ba</t>
  </si>
  <si>
    <t>ec2af448-2d8e-4072-8c34-d3cc68b02778</t>
  </si>
  <si>
    <t>7c6c253f-c039-4eb6-8c5d-5eaea7cbb58e</t>
  </si>
  <si>
    <t>SS</t>
  </si>
  <si>
    <t>ST</t>
  </si>
  <si>
    <t>CSHPC</t>
  </si>
  <si>
    <t>Wandering Exile</t>
  </si>
  <si>
    <t>Response: After Wandering Exile commits to a quest, discard a card from your hand to ready Wandering Exile.</t>
  </si>
  <si>
    <t>Valiant Sword</t>
  </si>
  <si>
    <t>Attach to a Noble hero. Limit 1 per hero.Restricted.Attached hero gets +1 Û (+2 Û if your threat is 40 or higher).</t>
  </si>
  <si>
    <t>Stone of Elostirion</t>
  </si>
  <si>
    <t>Guarded (location). Restricted.</t>
  </si>
  <si>
    <t>Guarded (location). Restricted.Attach to a hero. Attached hero gets +2 Ò.You draw 1 additional card during the resource phase.</t>
  </si>
  <si>
    <t>Well Preserved</t>
  </si>
  <si>
    <t>Attach to the hero with The One Ring.Limit 1 per hero. Attached hero gets + 1 hit point.Response: At the beginning of the round, exhaust The One Ring and raise your threat by 1 to heal all damage from attached hero.</t>
  </si>
  <si>
    <t>Northern Bowmaster</t>
  </si>
  <si>
    <t>Ranged.You cannot play Northern Bowmaster from your hand unless you are engaged with an enemy.</t>
  </si>
  <si>
    <t>Reckless Attack</t>
  </si>
  <si>
    <t>Doomed 2.Action: Each player deals 2 damage to an enemy engaged with him.</t>
  </si>
  <si>
    <t>Odo Proudfoot</t>
  </si>
  <si>
    <t>Response: After Odo Proudfoot enters play, search the top 5 cards of your deck for a Hobbit ally and add it to your hand. Shuffle the other cards back into your deck.</t>
  </si>
  <si>
    <t>Defiant Challenge</t>
  </si>
  <si>
    <t>Doomed 2.Action: Each player may ready a characer he controls.</t>
  </si>
  <si>
    <t>Helm of Secrecy</t>
  </si>
  <si>
    <t>Limit 1 per deck.Action: Choose a hero you control and discard all tokens from it. Select a different non-â˜º, non-Ã hero from your collection with a threat cost less than or equal to the chosen hero. Swap those heroes, moving all eligible attachments and damage tokens to the hero from your collection.</t>
  </si>
  <si>
    <t>Council of the Wise</t>
  </si>
  <si>
    <t>You cannot include more than 1 copy of a card, by title, in your deck.Response: After you play an event from your hand, choose one: reduce your threat by 1, draw 1 card, or add 1 resource to your hero`s resource pool. You can only choose each option once per round.</t>
  </si>
  <si>
    <t>The Tunnels of Torech Gorgor</t>
  </si>
  <si>
    <t>During the travel phase, the players must travel to a location, if able.Forced: When the active location is explored, place 1 resource here.Progress cannot be placed on this quest unless there are at least 3 resources here.</t>
  </si>
  <si>
    <t>A Haunt for Beasts</t>
  </si>
  <si>
    <t>Each enemy cannot take more than 4 damage each round.While there is at least one enemy in the staging area, this stage cannot be chosen as the current quest.</t>
  </si>
  <si>
    <t>Overwhelming Darkness</t>
  </si>
  <si>
    <t>Forced: After a player players a card, he discards the top card of his deck.Response: When this stage is defeated, each player shuffles the top 3 cards of his discard pile into his deck.</t>
  </si>
  <si>
    <t>Under the Ash Mountains</t>
  </si>
  <si>
    <t>Nameless Beast</t>
  </si>
  <si>
    <t>Forced: When Nameless Beast attacks you, discard the top card of your deck. Nameless Beast gets +X Û for this attack, where X is that card`s cost.</t>
  </si>
  <si>
    <t>Mordor Cave Troll</t>
  </si>
  <si>
    <t>Cannot have attachments.Forced: After Mordor Cave Troll attacks and destroys a character, discard the top card of your deck for each point of excess damage dealt by this attack.</t>
  </si>
  <si>
    <t>Ash Mountain Werewolf</t>
  </si>
  <si>
    <t>Forced: After Ash Mountain Werewolf attacks you, discard the top card of your deck (top 2 cards instead if this attack destroyed a character).</t>
  </si>
  <si>
    <t>Spawn of Shelob</t>
  </si>
  <si>
    <t>Surge.Forced: After Spawn of Shelob engages you, either discard the top card of your deck, or Spawn of Shelob gets +2 Û until the end of the round.</t>
  </si>
  <si>
    <t>Torech Gorgor Patrol</t>
  </si>
  <si>
    <t>X is 1 more than the number of quest cards in play.While Torech Gorgor Patrol is in the staging area, no more than 5 progress can be placed on the main quest each round.Forced: After Torech Gorgor Patrol engages a player, it makes an attack.</t>
  </si>
  <si>
    <t>Fiery Chasm</t>
  </si>
  <si>
    <t>X is 1 more than the number of quest cards in play.Forced: When Fiery Chasm is explored, discard the top X cards of your deck.</t>
  </si>
  <si>
    <t>Hideous Deeps</t>
  </si>
  <si>
    <t>When Revealed: Each player places the top 3 cards of his deck facedown under Hideous Deeps.Forced: When Hideous Deeps is explored as the active location, shuffle each facedown card under it into its owner`s deck.</t>
  </si>
  <si>
    <t>Orc Passage</t>
  </si>
  <si>
    <t>While Orc Passage is in the staging area, encounter card effects cannot be canceled.Forced: When Orc Passage is explored, search the encounter deck and discard pile for a copy of Torech Gorgor Patrol and add it to the staging area.</t>
  </si>
  <si>
    <t>Ransacked Supplies</t>
  </si>
  <si>
    <t>When Revealed: Each player discards the top card of his deck. Until the end of the phase, add the total cost of each card discarded this way to the $ in the staging area.</t>
  </si>
  <si>
    <t>Burning Reek</t>
  </si>
  <si>
    <t>Doomed 1.When Revealed: Each player discard 1 card from the top of his deck for each character he controls.</t>
  </si>
  <si>
    <t>Writhing Shadows</t>
  </si>
  <si>
    <t>When Revealed: Each player assigns X damage among character he controls, where X is 1 more than the number of quest cards in play. Exhaust each character damaged by this effect.</t>
  </si>
  <si>
    <t>Passage into Mordor</t>
  </si>
  <si>
    <t>Setup: Each player with more than 40 cards in his deck discards cards from the top of his deck until he has 40 cards left. The first player adds a copy of Torech Gorgor Patrol to the staging area. Each other player adds 1 different location to the staging area. Shuffle the encounter deck and discard cards from the top until a side quest is discarded. Reveal that side quest. Shuffle the encounter discard pile into the encounter deck.</t>
  </si>
  <si>
    <t>An Evil Place</t>
  </si>
  <si>
    <t>When Revealed: Search the encounter deck and discard pile for an encounter side quest and reveal it. Shuffle the encounter discard pile into the encounter deck and discard cards from the top until X enemies are discarded, where X is the number of players. Add each enemy discarded this way to the staging area.</t>
  </si>
  <si>
    <t>4eac6112-54ea-4a3e-851b-cd6456047dd2</t>
  </si>
  <si>
    <t>aa91cbd5-461e-4bdf-961c-05f736ae65b1</t>
  </si>
  <si>
    <t>47deb269-e02b-426d-b64a-34a4adff44de</t>
  </si>
  <si>
    <t>d45259f1-a551-466c-8352-cc466e1670c2</t>
  </si>
  <si>
    <t>9a39a6b1-d480-4ced-8590-d3748b076208</t>
  </si>
  <si>
    <t>d8591a12-d000-4dc1-b011-3fa81a95f93a</t>
  </si>
  <si>
    <t>42ad7767-4b3a-4ba0-ad80-87daa86476cd</t>
  </si>
  <si>
    <t>ed2a2959-7070-4f23-bb37-d6a0a19217c9</t>
  </si>
  <si>
    <t>76a2a47f-59c3-4130-85bb-50823351b2fe</t>
  </si>
  <si>
    <t>887ff756-3e65-47d0-b056-12194727a83b</t>
  </si>
  <si>
    <t>b9f75b1f-4854-4ae7-97e6-be53fb0107dc</t>
  </si>
  <si>
    <t>84b7e934-3d4d-4966-accf-c257c4413035</t>
  </si>
  <si>
    <t>ede538df-8c8e-44b6-bab2-3a60e8a50449</t>
  </si>
  <si>
    <t>e0841275-753f-47bd-8d6d-807e4fb747ac</t>
  </si>
  <si>
    <t>c88d317b-d8b9-43ef-b41d-427ae4337f8d</t>
  </si>
  <si>
    <t>ff815834-bf79-4914-8057-903f834190f1</t>
  </si>
  <si>
    <t>451b7209-4dea-4167-948e-dca0079fb997</t>
  </si>
  <si>
    <t>ba77505a-1def-4537-a194-0b7482433a72</t>
  </si>
  <si>
    <t>df3f0718-7558-48c5-b680-2c2fc38d3de2</t>
  </si>
  <si>
    <t>ef7c6601-a62d-440a-89b1-5a9d6208481b</t>
  </si>
  <si>
    <t>b93c5b70-0655-4577-9f5e-68ca00d4bfc8</t>
  </si>
  <si>
    <t>fc8711c3-a458-4f0b-86d2-61fb3fd70316</t>
  </si>
  <si>
    <t>9832252b-4c87-4a03-b249-aa8abe404459</t>
  </si>
  <si>
    <t>12a9c24d-c09d-4fd8-a746-4d75d30b7548</t>
  </si>
  <si>
    <t>b622efab-65dd-4a49-af87-8984066ab4ae</t>
  </si>
  <si>
    <t>db69ea89-f018-4534-9661-7c748298e1f5</t>
  </si>
  <si>
    <t>7ce50ea4-2496-414f-8fd5-5b076b58c9ee</t>
  </si>
  <si>
    <t>3b50b31f-72e8-4c65-b094-d21006cebf2c</t>
  </si>
  <si>
    <t>GS</t>
  </si>
  <si>
    <t>UtAM</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</si>
  <si>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game.If the player defeat this stage, they win the game.</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</si>
  <si>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t>
  </si>
  <si>
    <t>Ranged. Sentinel.Cannot have restricted attachments. Gwaihir does not ready during the refresh phase.Response: After an Eagle ally enters or leaves play, ready Gwaihir. (Limit once per phase.)</t>
  </si>
  <si>
    <t>Hobbit Archer</t>
  </si>
  <si>
    <t>Hobbit. Archer.</t>
  </si>
  <si>
    <t>Ranged.Hobbit Archer gets +1 Û while attacking an enemy with a higher engagement cost thatn your threat.</t>
  </si>
  <si>
    <t>Red Book of Westmarch</t>
  </si>
  <si>
    <t>Attach to a Hobbit hero. Restricted.While attached hero is committed to the quest, each Hobbit character gets +1 Ò.Response: After you quest successfully, exhaust Red Book of Westmarch to add 1 resource to attached hero`s resource pool.</t>
  </si>
  <si>
    <t>Dale Messenger</t>
  </si>
  <si>
    <t>Response: After Dale Messenger enters play, choose a player. That player heals 1 damage from each character he controls with a player card attachment.</t>
  </si>
  <si>
    <t>Song of Healing</t>
  </si>
  <si>
    <t>Attach to a hero. Limit 1 per hero.Action: Discard 1 card from your hand to heal 1 damage from attached hero. Any player may trigger this effect.</t>
  </si>
  <si>
    <t>Eagle Emissary</t>
  </si>
  <si>
    <t>Cannot have restricted attachments.Forced: After Eagle Emissary quests successfully, pay 1 Ï resource or discard it from play.</t>
  </si>
  <si>
    <t>Bilbo's Plan</t>
  </si>
  <si>
    <t>Response: After you attack and destroy an enemy, shuffle the encounter discard pile into the encounter deck and discard cards from the top until an enemy is discarded. Add that enemy to the staging area to discard a non-unique location with $ equal to or less that that enemy`s $.</t>
  </si>
  <si>
    <t>Spare Pipe</t>
  </si>
  <si>
    <t>Attach to a character.Attached character gets +1 hit point.Response: After you play Spare Pipe, search the top 5 cards of your deck for an event and add it to your hand. Shuffle your deck.</t>
  </si>
  <si>
    <t>Smoke and Think</t>
  </si>
  <si>
    <t>Action: Reduce the cost of the next card you play by 1 for each Pipe you control.</t>
  </si>
  <si>
    <t>Ranged. Sentinel.Cannot have restricted attachments.Forced: At the end of the round, discard Wilyador unless the players as a group spend 1 resource.</t>
  </si>
  <si>
    <t>The Land of Sorrow</t>
  </si>
  <si>
    <t>Ulwarth</t>
  </si>
  <si>
    <t>Easterling. Warden.</t>
  </si>
  <si>
    <t>Immune to player card effects.Only the engaged player can declare attackers or defenders against Ulwarth.Allies cannot be declared as attackers or defenders against Ulwarth.</t>
  </si>
  <si>
    <t>Lorgan</t>
  </si>
  <si>
    <t>Immune to player card effects.Only the engaged player can declare attackers or defenders against Lorgan.Forced: After Lorgan attacks, raise each player`s threat by 1 (2 instead if this attack destroys a character.</t>
  </si>
  <si>
    <t>Borlach</t>
  </si>
  <si>
    <t>Immune to player card effects.Only the engaged player can declare attackers or defenders against Borlach.Forced: After Borlach attacks and destroys a character, any excess damage must be assigned among characters you control.</t>
  </si>
  <si>
    <t>The Barracks</t>
  </si>
  <si>
    <t>Forced: After The Barracks becomes the active location, add the enemy under it to the staging area. That enemy cannot take damage this round.Forced: When The Baracks is explored, the first player gains control of the objective ally it was guarding.</t>
  </si>
  <si>
    <t>Slave Quarters</t>
  </si>
  <si>
    <t>Forced: After Slave Quarters becomes the active location, the enemy under it engages the first player and makes an immediate attack.Forced: When Slave Quarters is explored, the first player gains control of the objective ally it was guarding.</t>
  </si>
  <si>
    <t>The Storehouse</t>
  </si>
  <si>
    <t>Forced: After The Storehouse becomes the active location, add the enemy under it to the staging area. That enemy gets +3 Û and -30 engagement cost until the end of the round.Forced: When The Storehouse is explored, the first player gains control of the objective ally it was guarding.</t>
  </si>
  <si>
    <t>Edrahil</t>
  </si>
  <si>
    <t>Captive. Silvan.</t>
  </si>
  <si>
    <t>Immune to player card effects.Response: After Edrahil quests successfully, choose a player to draw 1 card.If Edrahil leaves play, the players lose the game.</t>
  </si>
  <si>
    <t>Arador</t>
  </si>
  <si>
    <t>Captive. Gondor.</t>
  </si>
  <si>
    <t>Immune to player card effects.Response: After Arador is declared as a defender, ready him. (Limit once per round.)If Arador leaves play, the players lose the game.</t>
  </si>
  <si>
    <t>Farin</t>
  </si>
  <si>
    <t>Captive. Dwarf.</t>
  </si>
  <si>
    <t>Immune to player card effects.Response: After Farin is declared as an attacker against an enemy, deal 1 damage to an enemy engaged with a player.If Farin leaves play, the players lose the game.</t>
  </si>
  <si>
    <t>Easterling Guard</t>
  </si>
  <si>
    <t>Archery 2.When Revealed: Assign X damage among characters in play. X is the current archery total.</t>
  </si>
  <si>
    <t>Nurn Slaver</t>
  </si>
  <si>
    <t>While the number of Camp locations in the staging area is less than the number of players, Nurn Slavers gains surge.</t>
  </si>
  <si>
    <t>Working Fields</t>
  </si>
  <si>
    <t>While Working Fields is in the staging area, characters cannot be healed.Travel: Each player deals 1 damage to a character he controls.</t>
  </si>
  <si>
    <t>While Watch Tower is in the staging area, it gains archery X.X is 1 more than the number of Captive objective allies the players control.Travel: Reveal the top card of the encounter deck.</t>
  </si>
  <si>
    <t>Overseer's Whip</t>
  </si>
  <si>
    <t>Surge.While attached to an enemy, counts as a Weapon attachment with the text: `Forced: When attached enemy attacks, deal 1 damage to an exhausted character you control.When Revealed: Attach to the Easterling enemy with the lowest engagement cost.</t>
  </si>
  <si>
    <t>Cruelty of Mordor</t>
  </si>
  <si>
    <t>When Revealed: Each player deals 1 damage to a character he controls. Then, each player must choose: either deal 1 damage to each damaged character you control, or raise your threat by 1 for each damaged character you control.</t>
  </si>
  <si>
    <t>Broken Captives</t>
  </si>
  <si>
    <t>When Revealed: Exhaust each damaged character. If no characters are exhausted by this effect, Broken Captives gains surge and Doomed 1.</t>
  </si>
  <si>
    <t>Messenger of the King</t>
  </si>
  <si>
    <t>You cannot choose more than 2 heroes during setup.Setup: Choose a non-neutral unique ally from your deck and put it into play. Add the sum of that ally`s printed Ò, Û, Ú, and hit points to your starting threat. Then, flip this card over and attach it to that ally.</t>
  </si>
  <si>
    <t>Slaves of the Dark Lord</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</si>
  <si>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</si>
  <si>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area.Each Camp location is immune to player card effects, and player cannot travel there while a Warden enemy is in play.Forced: At the end of the round, raise each player`s threat by 1 for each Camp location in the staging area.This stage cannot be defeated unless players control all 3 Captive objective-allies.</t>
  </si>
  <si>
    <t>Lead the Revolt</t>
  </si>
  <si>
    <t>When Revealed: The first player returns each Warden enemy in the victory display to the staging area. Each other player discards cards from the top of the encounter deck until he discards an enemy and adds that enemy to the staging area.</t>
  </si>
  <si>
    <t>When Revealed: The first player returns each Warden enemy in the victory display to the staging area. Each other player discards cards from the top of the encounter deck until he discards an enemy and adds that enemy to the staging area.This stage gets +10 quest points per player.Forced: After a player commits characters to the quest, if he is not engaged with a Warden enemy he must reveal an encounter card.This stage cannot be defeated while a Warden enemy is in play. When this stage is defeated, the players win the game.</t>
  </si>
  <si>
    <t>a0d7569b-916c-409e-b180-91bbc5e078f3</t>
  </si>
  <si>
    <t>00d61652-9003-4278-af72-7d4fab3dfa7c</t>
  </si>
  <si>
    <t>ff6ad982-2539-4ea3-ab76-fb5195bc7505</t>
  </si>
  <si>
    <t>1cb9b7ce-c138-4de6-b983-68485fb4ea0b</t>
  </si>
  <si>
    <t>57615541-d34a-4fb8-950f-ce32867e4f6d</t>
  </si>
  <si>
    <t>6cc4e51e-fc30-419f-aa2a-b74ba8e20861</t>
  </si>
  <si>
    <t>89a9b6e4-30ab-4113-b6e3-f58a819e6c69</t>
  </si>
  <si>
    <t>c915a31d-d90d-4973-850b-b431224d1ef4</t>
  </si>
  <si>
    <t>ad26f445-5cba-461c-8226-26a75cdf1891</t>
  </si>
  <si>
    <t>9f33a3f2-dc73-4c15-be88-24040bab91e7</t>
  </si>
  <si>
    <t>0ce032eb-b94b-4b3e-b395-470e00ade31b</t>
  </si>
  <si>
    <t>cb3c0b3a-1c07-4da9-a65a-2e108d39736d</t>
  </si>
  <si>
    <t>77833ba7-253c-4d4b-9c45-1764ce014dce</t>
  </si>
  <si>
    <t>79a9dd7a-48c9-4f29-9090-5edde6b5f038</t>
  </si>
  <si>
    <t>e839fa89-15b4-451f-9fac-6a8f38e31d65</t>
  </si>
  <si>
    <t>e33fbbde-d10b-4392-bc2e-bd4a39b5188e</t>
  </si>
  <si>
    <t>8a703700-ca1b-46fa-b5fc-67544c5ad254</t>
  </si>
  <si>
    <t>23befee6-1e3f-4955-826d-62562a5433ed</t>
  </si>
  <si>
    <t>1d7a27ca-e24b-4449-8f2c-3bb44b088330</t>
  </si>
  <si>
    <t>9b2c868d-9d09-4d1c-9383-e81b77fe4979</t>
  </si>
  <si>
    <t>99b98ca0-1320-4630-8791-984a578685d2</t>
  </si>
  <si>
    <t>90bdfcd8-0505-4f40-bf51-092f21525ef7</t>
  </si>
  <si>
    <t>7b261ec7-bc90-4bd3-884d-d14a44e88942</t>
  </si>
  <si>
    <t>7edae662-fc3f-40b3-868b-e5a43dbd0670</t>
  </si>
  <si>
    <t>1b5b129a-0c2c-4750-b1d6-dd3ea82acb84</t>
  </si>
  <si>
    <t>2d14c8ba-a35a-491b-867b-d43b5547f235</t>
  </si>
  <si>
    <t>a9e14405-1ac0-4db8-8357-1ac2e9d59624</t>
  </si>
  <si>
    <t>1200dd24-3d0a-485d-baa3-6eac91f87779</t>
  </si>
  <si>
    <t>6566587d-e2ac-46e6-adbd-fe667b077136</t>
  </si>
  <si>
    <t>744536a0-0ff0-47e8-b938-ee0f379b1370</t>
  </si>
  <si>
    <t>GT</t>
  </si>
  <si>
    <t>TLoSo</t>
  </si>
  <si>
    <t>931675f0-f727-4024-b2ab-0683c7661946</t>
  </si>
  <si>
    <t>950e710c-4b2f-4e65-9e5d-8f0f7390812c</t>
  </si>
  <si>
    <t>Dúnedain. Ranger. Scout.</t>
  </si>
  <si>
    <t>Sentinel.Action: Exhaust Aragorn to choose a location in the staging area. Until the end of the phase, that location gets -X $, where X is Aragorn`s Ò. If this effect reduces the location`s $ to 0, place 1 progress on it. (Limit once per round.)</t>
  </si>
  <si>
    <t>c06f0513-459b-48ae-9e40-9a1a56e845ef</t>
  </si>
  <si>
    <t>Shining Shield</t>
  </si>
  <si>
    <t>Attach to a Noble hero. Limit 1 per hero.Restricted.Attached hero gets +1 Ê (+2 Ê instead if your threat is 40 or higher).</t>
  </si>
  <si>
    <t>34e2863f-f5e4-47eb-b601-b727778563ea</t>
  </si>
  <si>
    <t>Knowledge of the Enemy</t>
  </si>
  <si>
    <t>Planning Action: Choose a hero you control. Add 1 resource to its resource pool for each enemy engaged with you. You can only play 1 Knowledge of the Enemy each round.</t>
  </si>
  <si>
    <t>8cd14645-20ad-4316-94cd-2381e828c68d</t>
  </si>
  <si>
    <t>Response: After Haleth quests successfully, search the top 5 cards of your deck for an attachment and add it to your hand. Shuffle your deck.</t>
  </si>
  <si>
    <t>93199aaf-21a2-4935-9395-4dd76f541c3d</t>
  </si>
  <si>
    <t>Woodman Lore</t>
  </si>
  <si>
    <t>Action: Ready up to X Woodman characters you control, where X is the number of locations with player card attachments.</t>
  </si>
  <si>
    <t>38420e0c-f73c-4df4-8161-c189fecb9114</t>
  </si>
  <si>
    <t>Westfold Lancer</t>
  </si>
  <si>
    <t>Response: After Westfold Lancer quests successfully, discard it to choose a non-unique enemy in the staging area. Deal 2 damage to the chosen enemy.</t>
  </si>
  <si>
    <t>a0f91e12-2137-4edf-bc85-37bd21c43097</t>
  </si>
  <si>
    <t>Tireless Thoroughbred</t>
  </si>
  <si>
    <t>Attach to a Warrior character.Restricted.Attached character gains ranged and sentinel.</t>
  </si>
  <si>
    <t>1fb6e46c-cd32-4435-a750-b1198ef5d9de</t>
  </si>
  <si>
    <t>Misty Mountain Journeyman</t>
  </si>
  <si>
    <t>You cannot play Misty Mountain Journeyman from your hand unless you are engaged with an enemy.</t>
  </si>
  <si>
    <t>bedda85f-f07f-469a-b6f7-d59910210a86</t>
  </si>
  <si>
    <t>A Desperate Path</t>
  </si>
  <si>
    <t>At the end of the staging step, discard cards from the top of the encounter deck until you discard a treachery. Resolve its `when revealed` effects to ready each of your questing characters. Each of your questing characters gets +1 Ò until the end of the phase.</t>
  </si>
  <si>
    <t>d03cfbbc-4bc5-4d9b-bcd4-6c64c8ca7abc</t>
  </si>
  <si>
    <t>Thorongil</t>
  </si>
  <si>
    <t>Attach to a non-☺, non-Í hero you control.Response: After you attach Thorongil to a hero, search your collection for a different non-☺, non-Í version of that hero and attach it to Thorongil. While Thorongil is in play, attached hero gains the game text and resource icon of the attached hero card. If Thorongil leaves play, remove the hero card attached to it from the game.</t>
  </si>
  <si>
    <t>69897fb3-9152-4886-bb7d-e947fd0aa4f5</t>
  </si>
  <si>
    <t>Bond of Friendship</t>
  </si>
  <si>
    <t>Your deck must be exactly 50 players cards and include exactly 10 cards from each of these four spheres: Ì, Î, Ê, and Ï. You cannot include more than 2 copies of any card by title in your deck.When choosing your starting heroes, you may choose 4 heroes instead of 3. Each of your heroes must belong to a different sphere.</t>
  </si>
  <si>
    <t>015c235b-877b-4433-b979-99c4097ef784</t>
  </si>
  <si>
    <t>The Fortress of Nurn</t>
  </si>
  <si>
    <t>Immune to player card effects.X is 1 more than the number of Castle side quests in the victory display.Forced: After Thane Ulchor attacks, reveal the top card of the encounter deck.</t>
  </si>
  <si>
    <t>2629ae83-bfb8-4be1-84a5-fa9e8b1fc20b</t>
  </si>
  <si>
    <t>Soldier of Nurn</t>
  </si>
  <si>
    <t>Forced: After Soldier of Nurn attacks, place 1 card from your hand facedown under a Castle side quest.</t>
  </si>
  <si>
    <t>2c32f4b8-83c7-4ac6-9401-3378a4ca530b</t>
  </si>
  <si>
    <t>When Revealed: Either reveal an additional encounter card, or no progress can be placed on the current quest this phase.</t>
  </si>
  <si>
    <t>43867521-f76f-48be-9911-a90ac0f539f6</t>
  </si>
  <si>
    <t>Mordor Olog-hai</t>
  </si>
  <si>
    <t>Cannot have attachments.Forced: After Mordor Olog-hai attacks and destroys a character you control, exhaust a character you control.</t>
  </si>
  <si>
    <t>67455bf8-25ea-453e-9066-58e66fdf0528</t>
  </si>
  <si>
    <t>Guard Dogs</t>
  </si>
  <si>
    <t>Surge.Forced: After Guard Dogs engages you, deal 1 damage to a character you control.</t>
  </si>
  <si>
    <t>b645ea89-caa8-44ee-b290-fcd93204e838</t>
  </si>
  <si>
    <t>While Fortress Walls is in the staging area, the cost to play each ally is increased by 1.Travel: Each player places 1 card from his hand under a Castle side quest.</t>
  </si>
  <si>
    <t>ab92ac2e-30e8-4eb2-9818-7d7efd3658aa</t>
  </si>
  <si>
    <t>Guard Tower</t>
  </si>
  <si>
    <t>While Guard Tower is in the staging area, players cannot draw cards or gain resources from player card effects.Travel: Each player exhausts a character he controls.</t>
  </si>
  <si>
    <t>cb2e53d5-5a62-4a70-88b0-3ee464b397c2</t>
  </si>
  <si>
    <t>Plaza of Nurn</t>
  </si>
  <si>
    <t>X is 1 more than the number of Castle side quests in the victory display.Travel: Each player assigns X damage characters he controls.</t>
  </si>
  <si>
    <t>30a1913f-03e2-46fb-be6d-3b86064d1afd</t>
  </si>
  <si>
    <t>Determined Defense</t>
  </si>
  <si>
    <t>When Revealed: Until the end of the phase, add 2 $ to the staging area. Add 2 additional $ for each Castle side quest in the victory display.</t>
  </si>
  <si>
    <t>aefb838f-b748-4249-8f24-8dce9e838880</t>
  </si>
  <si>
    <t>The Dark Lord's Reach</t>
  </si>
  <si>
    <t>When Revealed: Deal 1 damage to each exhausted character. Discard an attachment from each character damaged by this effect.</t>
  </si>
  <si>
    <t>254444df-3e65-4531-b6db-2fdacd0788b4</t>
  </si>
  <si>
    <t>The Dungeons of Dol Rhugar</t>
  </si>
  <si>
    <t>Surge.No more than 4 progress can be placed on the current quest each round.Response: When this stage is defeated, the first player chooses a Castle side quest. Each player looks at his facedown cards under that quest and adds 1 to his hand.</t>
  </si>
  <si>
    <t>b56f7d39-ca8d-4979-baa6-8a2f875d6463</t>
  </si>
  <si>
    <t>Assault on Dol Rhugar</t>
  </si>
  <si>
    <t>Setup: Player decks cannot exceed 50 cards. Create the Power of Mordor deck (see insert) and set it next to the quest deck. Each player puts 1 copy of Ulchor`s Guard into play engaged with him. Add Thane Ulchor and all 4 copies of the Storm the Castle side quest to the staging area. Place the top card of the Power of Mordor deck faceup under each side quest in play. Each player places 8 cards from top of his deck under the quest deck and each side quest in play.</t>
  </si>
  <si>
    <t>Thane Ulchor cannot leave the staging area.While there are at least 3 progress tokens on this stage, it cannot be chosen as the current quest stage during the quest phase.This stage cannot be defeated unless it is the end of the round and there are 3 Castle side quests in the victory display.</t>
  </si>
  <si>
    <t>ba090102-5f80-4dbc-aefd-2f965685e954</t>
  </si>
  <si>
    <t>The Final Confrontation</t>
  </si>
  <si>
    <t xml:space="preserve">When Revealed: Reveal the top card of The Power of Mordor deck. Shuffle the encounter discard pile into the encounter deck. Thane Ulchor makes an immediate attack against each player in turn order. </t>
  </si>
  <si>
    <t>Encounter card effects cannot be canceled.The number of damage tokens on Than Ulchor cannot exceed the number of progress tokens here.When Thane Ulchor is defeated, the players win the game.</t>
  </si>
  <si>
    <t>dc074506-e478-4b63-88e4-9d6e4f8eb6d4</t>
  </si>
  <si>
    <t>Storm the Castle</t>
  </si>
  <si>
    <t>Castle.</t>
  </si>
  <si>
    <t>The faceup encounter card underneath this quest is not in play.Forced: When this quest becomes the current quest, reveal the faceup encounter card under it. Then, flip this card ovewr and make it the current quest until the end of the phase.</t>
  </si>
  <si>
    <t>When Revealed: Discard cards from the top of the encounter deck until X enemies are discarded, where X is the number of players. Add each enemy discarded this way to the staging area. When this stage is defeated, shuffle each player card underneath it into its owner's deck. Then, each player draws 1 card.</t>
  </si>
  <si>
    <t>6860f9ad-0f09-450a-adf9-6ebe9b872a49</t>
  </si>
  <si>
    <t xml:space="preserve">When Revealed: Deal 1 damage to each character in play. When this stage is defeated, shuffle each player card underneath it into its owner's deck. Then, each player draws 1 card. </t>
  </si>
  <si>
    <t>107805c4-6abf-4eb1-87fd-0ad7ffcfbf42</t>
  </si>
  <si>
    <t xml:space="preserve">When Revealed: Each player randomly discards 4 of his cards from under this quest. Then, each player discards each card he controls, or holds in his hand, that share a title with one of the cards he just discarded. When this stage is defeated, shuffle each player card underneath it into its owner's deck. Then, each player draws 1 card. </t>
  </si>
  <si>
    <t>63f46289-b5ef-44d1-b6cb-ce382031a768</t>
  </si>
  <si>
    <t xml:space="preserve">When Revealed: Discard cards from the top of the encounter deck until X locations are discarded, where X is the number of players. Added each location discarded this way to the staging area. When this stage is defeated, shuffle each player card underneath it into its owner's deck. Then, each player draws 1 card. </t>
  </si>
  <si>
    <t>TFoN</t>
  </si>
  <si>
    <t>Lethal Counterattack</t>
  </si>
  <si>
    <t>Castle Garrison</t>
  </si>
  <si>
    <t>Stronghold of Mordor</t>
  </si>
  <si>
    <t xml:space="preserve">Attached ally loses the ally card type and gains the hero card type. Attached character cannot be readied more than once per phase. Messenger of the King is immune to card effects while attached character is in play. If attached character leaves play, remove Messenger of the King from the game. </t>
  </si>
  <si>
    <t>The Mines of Moria</t>
  </si>
  <si>
    <t>Escape from Khazad-dûm</t>
  </si>
  <si>
    <t>TMoM</t>
  </si>
  <si>
    <t>EfKd</t>
  </si>
  <si>
    <t>71544ab2-aa75-447d-b632-d9c353bd5b47</t>
  </si>
  <si>
    <t>61d323bb-6a5a-4ead-a6fb-153048a36b14</t>
  </si>
  <si>
    <t>Setup: Each player adds 1 resource to each of his heroes` resource pools. Add The Watcher to the staging area.</t>
  </si>
  <si>
    <t>While this stage has at least 5 progress on it, The Watcher is considered to be engaged with each player and attacks each player in turn order during the combat phase. (Deal and resolve a shadow card for each attack.)Forced: When The Watcher is defeated, flip it over and add Chamber of Mazarbul to the staging area.This stage cannot be defeated while The Watcher is in play.</t>
  </si>
  <si>
    <t>When Revealed: The opposing team searches the top 5 cards of the encounter deck for a card with cost 1 or less (2 or less instead if there are two or more players), sets it aside, and shuffles the encounter deck. Reveal the set aside card. Its `when revealed` effects cannot be canceled.</t>
  </si>
  <si>
    <t>Forced: At the beginning of the staging step, the opposing team looks at the top 2 cards of the encounter deck, puts 1 on the bottom, and puts the other back on top.</t>
  </si>
  <si>
    <t>When Revealed: The opposing team searches the encounter deck and discard pile for one different 0 cost location per player and adds them to the staging area. Shuffle the encounter deck.</t>
  </si>
  <si>
    <t>When Revealed: The opposing team chooses an attachment controlled by each player and places them faceup under this stage as guarded objectives with blank text boxes. Players cannot play or put into play any attachment that shares a title with an attachment guarded by this stage. When this stage is defeated, return each guarded attachment to its owner`s hand.</t>
  </si>
  <si>
    <t>When Revealed: The opposing team searches the top 5 cards of the encounter deck for a card with cost 2 or less (cost 3 or less instead if there are two or more players), sets it aside, and shuffles the encounter deck. Reveal the set aside card. Its `when revealed` effects cannot be canceled.</t>
  </si>
  <si>
    <t>When Revealed: The opposing team searches the encounter deck and discard pile for an enemy and adds it to the staging area.This stage cannot be defeated while an enemy is in play. When this stage is defeated, the players win the game.</t>
  </si>
  <si>
    <t>Forced: At the beginning of the staging step, the first player must choose: either reveal an additional encounter card this phase, or no more than 5 progress can be placed here this phase.This stage cannot be defeated while Chamber of Mazarbul is in play. When this stage is defeated, the players win the game.</t>
  </si>
  <si>
    <t>Each location in the staging area gets +1 $ and +3 quest points.Forced: When the active location is explored, reveal the top card of the encounter deck.This stage cannot be defeated while Chamber of Mazarbul is in play. When this stage is defeated, the players win the game.</t>
  </si>
  <si>
    <t>Immune to player card effects.Cannot be optionally engaged.The Watcher gets +2 $ and +4 hit points per player.</t>
  </si>
  <si>
    <t>X is 1 more than the stage number of the main quest.Immune to player card effects.The players cannot travel here unless they are at stage 3B.Travel: Each player discards 1 random card from his hand.</t>
  </si>
  <si>
    <t>Forced: After Savage Werewolf is dealt a shadow card with no shadow effect, it makes an additional attack after this one. (Do not deal it a shadow card.)</t>
  </si>
  <si>
    <t>Many-pillared Hall</t>
  </si>
  <si>
    <t>Many-pillared Hall gets +1 $ for each copy of Many-pillared Hall in the staging area.</t>
  </si>
  <si>
    <t>When Revealed: The opposing team attached Shadow of Fear to a hero. (Counts as a Condition attachment with the text: `Treat attached hero`s text box as if it were blank, except for Traits.`)</t>
  </si>
  <si>
    <t>When Revealed: Return each engaged Spider enemy to the staging area.</t>
  </si>
  <si>
    <t>While Darkened Stairway is in the staging area, it gains: `Forced: After a `when revealed` effect is canceled, reveal the top card of the encounter deck.`Travel: Discard the top card of the encounter deck. If that card is a treachery, resolve its `when revealed` effect.</t>
  </si>
  <si>
    <t>When Revealed: Until the end of the phase, add X $ to the staging area, where X is the number of characters controlled by the player with the most characters.</t>
  </si>
  <si>
    <t>Forced: After Spider Broodling engages you, remove 2 progress from the main quest.</t>
  </si>
  <si>
    <t>While Spider Burrow is in the staging area, each Spider enemy gets +1 Ú.Forced: When Spider Burrow is explored, the opposing team searches the encounter deck and discard pile for a Spider enemy with cost 1 or less and adds it to the staging area. Shuffle the encounter deck.</t>
  </si>
  <si>
    <t>When Revealed: Remove X characters from the quest, where X is the number of Spider enemies in play. If there are no Spider enemies in play, Grabbed by Spiders gains surge.</t>
  </si>
  <si>
    <t>Ancient Guardroom gets +1 $ for each resource on it.Forced: After an event is played, place 1 resource here.Travel: Assign X damage among characters in play, where X is Ancient Guardroom`s $.</t>
  </si>
  <si>
    <t>When Revealed: The opposing team attaches Denizen of the Deep to a non-unique enemy and returns it to the staging area. If there are no non-unique enemies in play, Denizens of the Deep gains surge. (Counts as Condition attachment with the text: `Attached enemy gets +1 $, +1 Û, +1 Ú and is immune to player card effects.)</t>
  </si>
  <si>
    <t>Werewolf gets -10 engagement cost while there is an active location.</t>
  </si>
  <si>
    <t>While Fouled Well is in the staging area, characters cannot be readied by player card effects.Travel: Each player exhausts a character.</t>
  </si>
  <si>
    <t>When Revealed: Return the active location to the staging area. Each player assigns X damage among characters he controls, where X is the $ of that location. If no location is returned to the staging area this way, Cave In gains surge.</t>
  </si>
  <si>
    <t>Forced: After Hive Guardian attacks and destroys an ally, return Hive Guardian to the staging area.</t>
  </si>
  <si>
    <t>Abandoned Mines</t>
  </si>
  <si>
    <t>While Abandoned Mines is in the staging area, progress cannot be placed here.</t>
  </si>
  <si>
    <t>When Revealed: The opposing team chooses and discards an ally. If no ally was discarded this way, Sudden Pitfall gains surge.</t>
  </si>
  <si>
    <t>When Revealed: Either no more than 4 progress can be placed on the current quest this phase, or Web-spinner gains surge.</t>
  </si>
  <si>
    <t>Travel: Remove 2 progress from the main quest.</t>
  </si>
  <si>
    <t>When Revealed: The first player must choose: either deal 1 damage to each character committed to the quest, or raise each player`s threat by 1 and end the quest phase without resolving the quest.</t>
  </si>
  <si>
    <t>Cannot have non-objective player card attachments or take non-combat damage.While Brood Mother is in the staging area, no more than 5 progress can be placed on the main quest each round.</t>
  </si>
  <si>
    <t>While Lightless Passage is in the staging area, no more than 1 progress can be placed on each location in the staging area each round.Travel: Each player discards 1 random card from his hand.</t>
  </si>
  <si>
    <t>When Revealed: Discard each resource from each hero`s resource pool. Add 1 to the total $ in the staging area for each resource discarded this way. If no resources were discarded this way, Lurking Malice gains surge.</t>
  </si>
  <si>
    <t>Cannot have non-objective player card attachments.While Great Cave-troll is in the staging area, it gains: `Forced: At the end of the encounter phase, raise each player`s threat by 2.`</t>
  </si>
  <si>
    <t>Quest Action: Raise each player`s threat by 1 to reduce the total $ of Zigil Mineshaft by 1 until the end of the phase. The first player may trigger this effect.</t>
  </si>
  <si>
    <t>When Revealed: Each player discards 1 random card from his hand. Until the end of the phase, add X $ to the staging area, where X is the total cost of the discarded cards.</t>
  </si>
  <si>
    <t>The Mines of Moria 10</t>
  </si>
  <si>
    <t>Goblin Follower cannot be optionally engaged.While Goblin Follower is in the staging area, it gains: `Forced: After an enemy engages a player, Goblin Follower engages that player.</t>
  </si>
  <si>
    <t>While Stairs of Náin is in the staging area, the first treachery revealed each round gains surge and its `when revealed` effects cannot be canceled.Forced: When Stairs of Náin is explored, raise each player`s threat by 4.</t>
  </si>
  <si>
    <t>When Revealed: The opposing team searches the top 5 cards of the encounter deck for a card with cost X or less, where X is the stage number of the main quest, and places that card facedown under the main quest. After the next time the players quest successfully, reveal that card.</t>
  </si>
  <si>
    <t>The Mines of Moria 11</t>
  </si>
  <si>
    <t>Cannot have non-objective player card attachments or take non-combat damageForced: After Goblin Warlord enters play, the opposing team searches the encounter deck and discard pile for a 0-cost Goblin enemy and adds it to the staging area. Shuffle the encounter deck.</t>
  </si>
  <si>
    <t>While Dwarven Forge is the active location, it gains: `Response: After Dwarven Forge is explored, each player draws 1 card.`</t>
  </si>
  <si>
    <t>When Revealed: Each enemy and location in the staging area gets +1 $ until the end of the phase.</t>
  </si>
  <si>
    <t>The Mines of Moria 12</t>
  </si>
  <si>
    <t>While Goblin Archer is in the staging area, it gains: `Forced: At the end of the encounter phase, assign X damage among characters in play, where X is the number of enemies in play.`</t>
  </si>
  <si>
    <t>While Narrow Fissure is in the staging area, characters cannot be healed by player card effects.Travel: Each player deals 1 damage to a hero he controls.</t>
  </si>
  <si>
    <t>When Revealed: Each player assigns X damage among characters he controls, where X is the number of characters he controls.</t>
  </si>
  <si>
    <t>The Mines of Moria 13</t>
  </si>
  <si>
    <t>When Revealed: The opposing team searches the top 5 cards of the encounter deck for a Goblin enemy with cost 1 or less and adds it to the staging area.</t>
  </si>
  <si>
    <t>When Revealed: Discard the top card of the encounter deck. If that card is an enemy, add it to the staging area.</t>
  </si>
  <si>
    <t>When Revealed: The opposing team searches the encounter deck and discard pile for a different 0-cost enemy per player and adds them to the staging area. Shuffle the encounter deck.</t>
  </si>
  <si>
    <t>The Mines of Moria 14</t>
  </si>
  <si>
    <t>When Revealed: Return each copy of Swarming Goblins in the encounter discard pile to the staging area.</t>
  </si>
  <si>
    <t>While Goblin Tunnels is in the staging area, each Goblin enemy gets +1 Û.Forced: When Goblin Tunnels is explored, the opposing team searches the encounter deck and discard pile for a Goblin enemy with cost 1 or less and adds it to the staging area. Shuffle the encounter deck.</t>
  </si>
  <si>
    <t>When Revealed: Each engaged enemy makes an attack. If no attacks were made this way, Massing in the Deep gains surge.</t>
  </si>
  <si>
    <t>Setup: Add Dark Pit to the staging area. The opposing team searches the encounter deck for one different 0-cost enemy or location per player and adds them to the staging area. Shuffle the encounter deck.</t>
  </si>
  <si>
    <t>Shuffle the encounter deck.Forced: When Dark Pit is explored, flip it over and set Durin`s Bane aside, out of play. Each player searches the top 5 cards of his deck for a card, adds it to his hand, and shuffles his deck.This stage cannot be defeated while Dark Pit is in play.</t>
  </si>
  <si>
    <t>When Revealed: The opposing team searches the top 5 cards of the encounter deck for a card with cost 1 or less (cost 2 or less instead if there are two or more players), sets it aside, and shuffles the encounter deck. Reveal the set aside card. It`s `when revealed` effects cannot be canceled.</t>
  </si>
  <si>
    <t>When Revealed: The opposing team searchs the encounter deck and discard pile for an enemy with cost 2 or less, adds it to the staging area, and places a resources on it. Shuffle the encounter deck.The enemy with a resource on it is immune to player card effects, and progress cannot be placed on this stage while that enemy is in play.</t>
  </si>
  <si>
    <t>When Revealed: Each player chooses 1 card in his hand and shuffles the rest into his deck.</t>
  </si>
  <si>
    <t>Add the active location`s $ to the staging area.During the travel phase, the players must travel, if able.</t>
  </si>
  <si>
    <t>When Revealed: Add the set-aside Durin`s Bane to the staging area. It cannot take damage this round. If there is more than 1 player, it makes an immediate attack against the first player.</t>
  </si>
  <si>
    <t>The Bridge of Khazad-dum</t>
  </si>
  <si>
    <t>No more than 5 progress can be placed here each round.Forced: At the beginning of the quest phase, Durin`s Bane makes an attack against the first player. Any undefended or excess damage dealt by this attack must be placed here.If this stage has damage on it equal to or greater than its quest points, the players lose the game. If this stage is defeated the players win the game.</t>
  </si>
  <si>
    <t>Durin`s Bane engages the first player.Durin`s Bane cannot take more than X damage per round, where X is the number of progress tokens on this stage.This stage cannot be defeated while Durin`s Bane is in play. If the players defeat this stage, they win the game.</t>
  </si>
  <si>
    <t>Each player`s threat cannot be reduced by player card effects.Durin`s Bane is considered to be engaged with each player and attacks each player in turn order during the combat phase. (Deal and resolve a shadow card for each attack.)If the players defeat this stage, they win the game.</t>
  </si>
  <si>
    <t>Immune to player card effects.Travel: The opposing team searches the top 5 cards of the encounter deck for a card with cost 1 or less (cost 2 or less instead if there are 2 or more players), sets it aside, and shuffles the encounter deck. Reveal the set aside card. Its `when revealed` effects cannot be canceled.</t>
  </si>
  <si>
    <t>Immuned to player card effects.Cannot be optionally engaged.Forced: After Durin`s Bane attacks and destroys a character you control, raise your threat by 2 and heal 2 damage from Durin`s Bane.</t>
  </si>
  <si>
    <t>Escape from Khazad-dûm 15</t>
  </si>
  <si>
    <t>When Revealed: Eithe raise each player`s threat by 2, or reveal an additional encounter card.</t>
  </si>
  <si>
    <t>While Nest of Vermin is in the staging area, each Creature enemy gets +1 $.Forced: When Nest of Vermin is explored, the opposing team searches the encounter deck and discard pile for a Creature enemy with cost 1 or less and adds it to the staging area. Shuffle the encounter deck.</t>
  </si>
  <si>
    <t>Swarm of Bats</t>
  </si>
  <si>
    <t>When Revealed: Each character gets -1 Ò until the end of the phase.</t>
  </si>
  <si>
    <t>Escape from Khazad-dûm 16</t>
  </si>
  <si>
    <t>Forced: When Cave Spider attacks, either remove 2 progress from the main quest, or Cave Spider gets +2 Û for this attack.</t>
  </si>
  <si>
    <t>The Mountain's Roots</t>
  </si>
  <si>
    <t>X is 1 more than the stage number of the main quest.Travel: Each player discards the top X cards of his deck.</t>
  </si>
  <si>
    <t>When Revealed: The opposing team attaches Watchful Eyes to a hero. (Counts as a Condition attachment with the text: `Limit 1 per hero. Forced: If attached hero is exhausted at the end of the combat phase, reveal 1 card from the encounter deck.`)</t>
  </si>
  <si>
    <t>Escape from Khazad-dûm 17</t>
  </si>
  <si>
    <t>Cannot have non-objective player card attachments.Allies cannot be declared as attackers or defenders against Cave-troll.</t>
  </si>
  <si>
    <t>When Revealed: Discard the top card of the encounter deck. If that card is a location, add it to the staging area.</t>
  </si>
  <si>
    <t>Surge.When Revealed: Attach to the main quest. (Counts as a Condition attachment with the text, `Forced: When a `when revealed` effect would be canceled, discard Undisturbed Bones instead.`)</t>
  </si>
  <si>
    <t>Escape from Khazad-dûm 18</t>
  </si>
  <si>
    <t>Old Stone-troll</t>
  </si>
  <si>
    <t>Cannot have non-objective player card attachments.Forced: After Old Stone-troll attachs and destroys a character you control, raise your threat by 1 for each excess point of damage dealt.</t>
  </si>
  <si>
    <t>While Frightful Den is in the staging area, each Troll enemy gets -10 engagement cost.Forced: When Frightful Den is explored, the opposing team searches the encounter deck and discard pile for a Troll enemy with cost 1 or less and adds it to the staging area. Shuffle the encounter deck.</t>
  </si>
  <si>
    <t>Escape from Khazad-dûm 19</t>
  </si>
  <si>
    <t>Players cannot declare defenders against Rock Adder.</t>
  </si>
  <si>
    <t>When faced with the option to travel, the player must choose Bottomless Chasm, if able.</t>
  </si>
  <si>
    <t>When Revealed: The opposing team chooses a questing charactert controlled by each player and removes them from the quest.</t>
  </si>
  <si>
    <t>Escape from Khazad-dûm 20</t>
  </si>
  <si>
    <t>Forced: After Hobgobling engages a player, it cannot take damage until the end of the round.</t>
  </si>
  <si>
    <t>Travel: Discard the top card of the encounter deck. Raise each player`s threat by X, where X is that card`s printed $.</t>
  </si>
  <si>
    <t>When Revealed: Until the end of the round, treat each character`s text box as if it were blank, except for Traits.</t>
  </si>
  <si>
    <t>Escape from Khazad-dûm 21</t>
  </si>
  <si>
    <t>Forced: When Unspeakable Thing attacks you, discard the top card of your deck. Unspeakable thing gets +X Û for this attack, where X is the discarded card`s printed cost.</t>
  </si>
  <si>
    <t>While Lightless Grotto is in the staging area, non-unique enemies in the staging area cannot take damage.Travel: The first player chooses an enemy in the staging area and engages it.</t>
  </si>
  <si>
    <t>When Revealed: The opposing team searches the encounter deck and discard pile for a different 0-cost location per player and adds them to the staging area. Shuffle the encounter deck.</t>
  </si>
  <si>
    <t>Escape from Khazad-dûm 22</t>
  </si>
  <si>
    <t>Cannot have non-objective player card attachments or take non-combat damage.Forced: When Shadow Dweller attacks you, discard the top card of your deck and assign X damage among character you control, where X is the discarded card`s cost.</t>
  </si>
  <si>
    <t>Branching Paths gets +1 $ for each location in the staging area. (Limit +3 $.)</t>
  </si>
  <si>
    <t>Escape from Khazad-dûm 23</t>
  </si>
  <si>
    <t>Cannot be optionally engaged.While Elder Nameless Thing is in the staging area, it gains: `Forced: After players have committed characters to the quest, Elder Nameless Thing makes an attack against the first player.</t>
  </si>
  <si>
    <t>While Silent Caverns is in the staging area, each player`s threat cannot be reduced by more than 1 each round.Travel: Raise each player`s threat by 2.</t>
  </si>
  <si>
    <t>When Revealed: Raise each player`s threat by X, where X is the threat of the active location. If there is no active location, Dark Places gains surge.</t>
  </si>
  <si>
    <t>Escape from Khazad-dûm 24</t>
  </si>
  <si>
    <t>Forced: At the beginning of the combat phase, deal each engaged enemy an additional shadow card.</t>
  </si>
  <si>
    <t>When Revealed: The opposing team chooses an ally, discards all tokens from it, and places it faceup as a guarded objective. When Goblin Dungeon is explored, return that ally to its owner`s control exhausted.</t>
  </si>
  <si>
    <t>When Revealed: Each player deals 1 damage to a questing character he controls and removes that character from the quest.</t>
  </si>
  <si>
    <t>Escape from Khazad-dûm 25</t>
  </si>
  <si>
    <t>While Black Uruks is attacking, it gets +1 Û for each shadow card dealt for this attack.</t>
  </si>
  <si>
    <t>While Dreadful Gap is in the staging area, progress cannot be placed on other locations in the staging area.Travel: The opposing team chooses a card in the encounter discard pile and shuffles it into the encounter deck.</t>
  </si>
  <si>
    <t>When Revealed: Exhaust X characters, where X is the number of Uruk enemies in play. If there are no Uruk enemies in play, Orcish Howls gains surge.</t>
  </si>
  <si>
    <t>Escape from Khazad-dûm 26</t>
  </si>
  <si>
    <t>Orc. uruk.</t>
  </si>
  <si>
    <t>Forced: After Orc Raider engages a player, deal it a shadow card.</t>
  </si>
  <si>
    <t>While The Great Bridge is in the staging area, no more than 1 character can be declared as an attacker against each enemy.Forced: When The Great Bridge is explored, reveal 1 encounter card per player.</t>
  </si>
  <si>
    <t>When Revealed: The opposing team attaches Vast and Intricate to a non-unique location in the staging area. If there are no non-unique locations in the staging area, Vast and Intricate gains surge. (Counts as a Condition attachment with the text: `Attached location gets +2 $ and is immune to player card effects.`)</t>
  </si>
  <si>
    <t>Escape from Khazad-dûm 27</t>
  </si>
  <si>
    <t>Cannot have non-objective player card attachments or take non-combat damage.Shadow effects cannot be canceled.Forced: When Chieftain of the Pit attacks, deal it an additional shadow card.</t>
  </si>
  <si>
    <t>While Forked Passage is in the staging area, raise each player`s threat by 1 additional point during the refresh phase.Travel: Raise each player`s threat by 1.</t>
  </si>
  <si>
    <t>When Revealed: The highest Û enemy in the staging area makes an attack against the first player. If no attack is made this way, Chance Encounter gains surge.</t>
  </si>
  <si>
    <t>Escape from Khazad-dûm 28</t>
  </si>
  <si>
    <t>Forced: After Nameless Thing enters play, the first player attaches the top card of his deck to it faceup as a guarded attached. Nameless Thing gets +X $, +X Û, and +X Ú, where X is that card`s printed cost. When Nameless Thing leaves play, discard that card.</t>
  </si>
  <si>
    <t>While Mitril Lode is the active location, it gains: `Response: When Mithril Lode is explored, each player adds 1 resource to the resource pool of a hero he controls.</t>
  </si>
  <si>
    <t>When Revealed: The opposing team chooses an attachment controlled by a player and discards it. If no attachment is discarded this way, A Foe Beyond gains surge.</t>
  </si>
  <si>
    <t>MM</t>
  </si>
  <si>
    <t>MN</t>
  </si>
  <si>
    <t>92058ab4-7e65-4c78-9124-7338bca432fd</t>
  </si>
  <si>
    <t>ed68974c-45ea-4378-9fe3-818cae03f9ea</t>
  </si>
  <si>
    <t>35caf8b5-dc14-4b56-827c-d2d85a1d13df</t>
  </si>
  <si>
    <t>1920b1cc-8392-4fb6-9c9c-22b8bfd8d539</t>
  </si>
  <si>
    <t>4b339e45-503d-4eb9-b7a5-fb7dbe887c03</t>
  </si>
  <si>
    <t>287fb255-d104-450c-8159-4fa36e37ca93</t>
  </si>
  <si>
    <t>aee4d9fb-2ef9-43b0-8459-1a390421052b</t>
  </si>
  <si>
    <t>ecb91fb3-6ae6-4a96-9bb7-71abeb0a7ec5</t>
  </si>
  <si>
    <t>88e75969-9e5d-4b83-a535-d58409a473b2</t>
  </si>
  <si>
    <t>df7789f2-e7fd-45bd-a64f-fbd98a9ee146</t>
  </si>
  <si>
    <t>f1b632df-ecaa-410a-b2c2-e037adc0ef2c</t>
  </si>
  <si>
    <t>bdfa990f-381b-4df3-bce6-71c46380223f</t>
  </si>
  <si>
    <t>e99d2892-b6c4-422f-b630-4bf156a3f776</t>
  </si>
  <si>
    <t>9fdacc4b-5de7-4b03-af30-cee4d09769d7</t>
  </si>
  <si>
    <t>3ad34bfd-3f2b-4b23-b09d-232f4640ddeb</t>
  </si>
  <si>
    <t>ff23f4ed-4fc9-4835-91f1-16e8ab0870f0</t>
  </si>
  <si>
    <t>aaa16a82-e6b6-4563-a523-b8d61e40e273</t>
  </si>
  <si>
    <t>43777005-d391-48bc-b84d-d40932ffc66b</t>
  </si>
  <si>
    <t>8ad1ecf9-3c76-46d6-b65f-9dad403c0960</t>
  </si>
  <si>
    <t>0b0ab8a2-f531-4a68-96f8-408cc0b87924</t>
  </si>
  <si>
    <t>bb5afc96-9b41-4a8d-933d-1906e550243b</t>
  </si>
  <si>
    <t>948774da-a350-40cc-bb09-aca2c3ad8dcd</t>
  </si>
  <si>
    <t>23008103-17e0-4108-ac5c-966f4ddd3469</t>
  </si>
  <si>
    <t>ff5c0c83-0791-48ad-b4c4-e3437470263c</t>
  </si>
  <si>
    <t>dab3229d-aadc-4c6d-a8a6-32a65d4e743b</t>
  </si>
  <si>
    <t>e723be8b-ba65-4aaa-ba56-825ee9311a0e</t>
  </si>
  <si>
    <t>5d8db3c0-31da-4981-af11-1da3c6585bd8</t>
  </si>
  <si>
    <t>03b041ad-049a-44bb-9079-12b666e1afbc</t>
  </si>
  <si>
    <t>fb897d38-fce6-4061-aaa5-9311eaadd8e5</t>
  </si>
  <si>
    <t>f1a07644-9fe2-4764-9999-091fb8fc05b7</t>
  </si>
  <si>
    <t>67221212-2af6-4729-a8d7-3ea575befcbb</t>
  </si>
  <si>
    <t>986225d5-6fbb-4860-9fce-af74dd4eb551</t>
  </si>
  <si>
    <t>0c7a9790-0c68-47c0-bcf8-ed4e04b14a25</t>
  </si>
  <si>
    <t>736cf1d8-54bd-4bb1-8901-8b6f348a0355</t>
  </si>
  <si>
    <t>6bd6a282-9f43-4b12-a4bb-501f554daf2b</t>
  </si>
  <si>
    <t>569c0cc8-58e0-46ef-97b3-6d3aef65ed8b</t>
  </si>
  <si>
    <t>c07b0737-1a39-45b9-a08a-879e741e2526</t>
  </si>
  <si>
    <t>027c61dd-3d54-4e11-af5f-19d4a63dd38e</t>
  </si>
  <si>
    <t>0e6b6b6b-a58b-4e9d-8e9b-9e2ddb4592d9</t>
  </si>
  <si>
    <t>95f27b98-6375-48ff-bf2b-3f625b3d1b0d</t>
  </si>
  <si>
    <t>c67cae2c-941e-40ad-8c14-3cfc50267359</t>
  </si>
  <si>
    <t>d3eee887-e9fd-40f9-bd09-47a7b0732ee2</t>
  </si>
  <si>
    <t>32ac489f-7e40-47a0-acba-f199f3f5d8f7</t>
  </si>
  <si>
    <t>b58d7e13-ee6b-4986-91f8-f4583490d364</t>
  </si>
  <si>
    <t>262f58ac-0e34-4d1c-b61b-1cae8358b2c7</t>
  </si>
  <si>
    <t>1e6bff06-79b2-4571-b584-c5b837176ded</t>
  </si>
  <si>
    <t>86180e01-76fb-4103-977c-0d55bbfc2250</t>
  </si>
  <si>
    <t>2122c049-2c7d-470a-970c-f5a2a26ac66f</t>
  </si>
  <si>
    <t>533a076a-be76-4528-9684-483d765bb2a3</t>
  </si>
  <si>
    <t>a643c446-15e1-4dc0-95f7-9146a59991b3</t>
  </si>
  <si>
    <t>96e30879-9a56-428e-853d-93503f01ddb3</t>
  </si>
  <si>
    <t>bde125e7-6c33-4659-8713-e3374b93f414</t>
  </si>
  <si>
    <t>a9cdd0bf-1d77-415c-8820-d4974ec02ee0</t>
  </si>
  <si>
    <t>e30cfc82-bbb0-42f9-b25c-bc2152445368</t>
  </si>
  <si>
    <t>2d34a913-e212-42c4-859b-2db9b2056276</t>
  </si>
  <si>
    <t>ee118b36-0113-4c74-82b3-14f235914212</t>
  </si>
  <si>
    <t>187017b6-8632-49ee-9275-8126d313424e</t>
  </si>
  <si>
    <t>c90db37c-2fdf-4f69-b4a8-869064e4650b</t>
  </si>
  <si>
    <t>55436edb-0e1f-4b25-a59e-1b131b408db4</t>
  </si>
  <si>
    <t>d83e852c-60cc-41b3-8904-25815bc1d2d5</t>
  </si>
  <si>
    <t>72025370-07e1-4797-acb2-1d2371a7f3b0</t>
  </si>
  <si>
    <t>6458d002-326f-45a6-af65-38025d301f07</t>
  </si>
  <si>
    <t>a7dd3c14-52fa-439c-8944-42728593c20c</t>
  </si>
  <si>
    <t>c7325b46-089b-4910-99cd-159eebc01a0c</t>
  </si>
  <si>
    <t>0ade7e4d-f04b-4e65-870e-f5d85e080130</t>
  </si>
  <si>
    <t>d679e2f4-1762-4177-a0f8-bb074a58a0cc</t>
  </si>
  <si>
    <t>ee76f0c0-da20-402c-a1e6-8abd1504b56a</t>
  </si>
  <si>
    <t>0dc0486c-a0b9-4499-8b9f-03168db9bdb0</t>
  </si>
  <si>
    <t>c3a29d33-4096-4cce-871e-6673d2e4684e</t>
  </si>
  <si>
    <t>b28b1154-c486-4fbb-99c4-8db4e04983c6</t>
  </si>
  <si>
    <t>47744d79-27d4-4ea2-aee7-30597fb0b47f</t>
  </si>
  <si>
    <t>fd00d162-0c0e-4ddb-b58d-653813396c52</t>
  </si>
  <si>
    <t>01500c6a-9f16-4226-b194-345174a3d11b</t>
  </si>
  <si>
    <t>11381200-d546-4d40-a826-2c6c901e8d61</t>
  </si>
  <si>
    <t>38632ac4-e8c7-4d1e-819a-d16b3522915a</t>
  </si>
  <si>
    <t>b3405b30-27e3-4ba3-9518-9dec0f2b2eda</t>
  </si>
  <si>
    <t>9ce09230-e009-465f-9125-725f31c653b9</t>
  </si>
  <si>
    <t>977ebe93-58f5-44f9-81d8-66037501a86e</t>
  </si>
  <si>
    <t>b899f859-3c09-4cb3-9adf-7fb57e46e7ad</t>
  </si>
  <si>
    <t>8a2cbffd-43f8-4a61-9ccd-cb07293eac5f</t>
  </si>
  <si>
    <t>4174df7e-5bb2-4b0f-9e35-d025f132d4a1</t>
  </si>
  <si>
    <t>d2d3aeae-58ae-497e-bc44-70863d49f25d</t>
  </si>
  <si>
    <t>2dc57c6f-fab3-4689-9398-332a22c13fa9</t>
  </si>
  <si>
    <t>0a42a6ff-e693-484c-860d-3bc7e2780680</t>
  </si>
  <si>
    <t>cc572a1a-2700-493c-9b82-309c9c9ba61c</t>
  </si>
  <si>
    <t>e4e35740-73ca-460d-bdbb-afcbc97e90d9</t>
  </si>
  <si>
    <t>11d44754-de69-4ecf-997e-593ef87521a9</t>
  </si>
  <si>
    <t>a210439e-5670-476f-b933-c862b6e88602</t>
  </si>
  <si>
    <t>32deb3d1-afe3-4fbc-bd6c-30f139003cc7</t>
  </si>
  <si>
    <t>8aa74679-5918-46ca-99b1-18cdb150f17d</t>
  </si>
  <si>
    <t>3a47aa88-5089-435d-b5ab-899dab400c98</t>
  </si>
  <si>
    <t>01dfa4f4-f3de-43b7-96d2-a6919b0c3491</t>
  </si>
  <si>
    <t>ff0bc03a-e47d-4917-bf27-a0b97bc292ca</t>
  </si>
  <si>
    <t>779079f4-d3a8-4832-9bd5-12e8ca828ba7</t>
  </si>
  <si>
    <t>36b82b22-4432-488a-8a88-d6486b7c75a3</t>
  </si>
  <si>
    <t>8be49f80-c3ca-44f0-92d1-15ff0ac6c25b</t>
  </si>
  <si>
    <t>8ffa3a89-6e0c-43e3-9ff6-e5db6fff4032</t>
  </si>
  <si>
    <t>9b83ddc0-9e95-4cbb-9428-8a209fc80bd2</t>
  </si>
  <si>
    <t>935b596a-4e20-434c-89f5-8b3c20fcd241</t>
  </si>
  <si>
    <t>b4cd6eea-17ec-4051-89b3-c4b735d8452f</t>
  </si>
  <si>
    <t>The Mines of Moria 01</t>
  </si>
  <si>
    <t>The Mines of Moria 02</t>
  </si>
  <si>
    <t>The Mines of Moria 03</t>
  </si>
  <si>
    <t>The Mines of Moria 04</t>
  </si>
  <si>
    <t>The Mines of Moria 05</t>
  </si>
  <si>
    <t>The Mines of Moria 06</t>
  </si>
  <si>
    <t>The Mines of Moria 07</t>
  </si>
  <si>
    <t>The Mines of Moria 08</t>
  </si>
  <si>
    <t>The Mines of Moria 09</t>
  </si>
  <si>
    <t>The Hunt for the Dreadnaught</t>
  </si>
  <si>
    <t>THftD</t>
  </si>
  <si>
    <t>36d3f557-f437-437f-b2a2-193b4d77d362</t>
  </si>
  <si>
    <t>f7babd23-3133-4fdc-ab08-1f863d41ad96</t>
  </si>
  <si>
    <t>Easy Mode</t>
  </si>
  <si>
    <t>Setup: Players prepare their fleet. Prepare the Corsair deck. Set the following enemies aside: all 7 unique enemies (including the Dreadnaught), 2 copies of Black Sails, and 1 copy of Corsair Warship. Add the Cobas Haven loction to the staging area. Shuffle the encounter deck. Add 1 resource to each hero`s resource pool. Flip this card over and place it next to the quest deck.</t>
  </si>
  <si>
    <t>Each player draws 1 additional card during the resource phase. Quest Action: Deal 10 damage to a non-unique enemy engaged with a player in any group. (Group limit once per game.) If a player controls no ship-objective, that player is eliminated from the game.</t>
  </si>
  <si>
    <t>666a449f-e103-4d70-932e-48e57c4d662c</t>
  </si>
  <si>
    <t>Standard Mode</t>
  </si>
  <si>
    <t>Setup: Players prepare their fleet. Prepare the Corsair deck. Set the following enemies aside: all 7 unique enemies (including the Dreadnaught). Shuffle the encounter deck and discard cards from the top until 2 locations are discarded (3 locations instead if there are 3 or more players). Add those locations to the staging area. Flip this card over and place it next to the quest deck.</t>
  </si>
  <si>
    <t xml:space="preserve">Quest Action: Deal 10 damage to a non-unique enemy engaged with a player in any group. (Group limit once per game.) If a player controls no ship-objective, that player is eliminated from the game. </t>
  </si>
  <si>
    <t>e0928dc0-6f67-4611-843c-3354e949d879</t>
  </si>
  <si>
    <t>Hard Mode</t>
  </si>
  <si>
    <t>Setup: Players prepare their fleet. Prepare the Corsair deck. Set the following enemies aside: all 7 unique enemies (including the Dreadnaught). Add 3 Tolfalas Landing locations to the staging area (3 Tolfalas Landing locations and 2 Wicked Cove locations if there are 3 or more players). Shuffle the encounter deck. Flip this card over and place it next to the quest deck.</t>
  </si>
  <si>
    <t xml:space="preserve">Each player's threat cannot be reduced by more than 1 each round. Forced: After a character is healed or readied by a player card effect, its controller raises their threat by 1. If a player controls no ship-objective, that player is eliminated from the game. </t>
  </si>
  <si>
    <t>2232bb8b-4b21-4315-9c6d-300b3a3ed7f9</t>
  </si>
  <si>
    <t>Searching the High Seas</t>
  </si>
  <si>
    <t>*This stage has a global quest point value of 8 per player among all groups.No more than 5 progress per player can be placed on this stage each round.The players can only advance at the end of the quest phase.</t>
  </si>
  <si>
    <t>a8c911a5-bc2f-4882-8581-c5129d682370</t>
  </si>
  <si>
    <t>Destroy the Dreadnaught</t>
  </si>
  <si>
    <t>When Revealed: Add the set-aside Dreadnaught enemy to the staging area, Elite side faceup.</t>
  </si>
  <si>
    <t>No more than 5 progress per player can be placed on this stage each round.Action: Remove 5 progress per player from this stage to choose any group to shuffle 1 set aside Gondorian Warship card into their encounter deck.Response: When the Dreadnaught attacks you, raise your threat by 4 to cancel the attack.When the Dreadnaught is destroyed, the players win the game.</t>
  </si>
  <si>
    <t>78d40f21-ce85-4600-8f5e-5159d83c50cb</t>
  </si>
  <si>
    <t>Eithiliant</t>
  </si>
  <si>
    <t>Grey Havens. Ship. Basic.</t>
  </si>
  <si>
    <t>Immune to player card effects. Sentinel.Each hero you control gets +1 Ò.Setup: Choose a hero you control. Until the end of the game, that hero gains the printed Traits of another hero you control.</t>
  </si>
  <si>
    <t>Grey Havens. Ship. Upgraded.</t>
  </si>
  <si>
    <t>Immune to player card effects. Sentinel.Each hero you control gets +2 Ò.Response: After Eithiliant flips, shuffle up to 6 cards from your discard pile into your deck. Place 6 progress on a location in any group.</t>
  </si>
  <si>
    <t>244873ca-427f-4358-804d-16bec79fca36</t>
  </si>
  <si>
    <t>Golden Wing</t>
  </si>
  <si>
    <t>Immune to player card effects. Ranged. Sentinel.Each hero you control gets +1 hit point.Reduce your threat by 3. Choose a hero you control. Until the end of the game, that hero gains ranged.</t>
  </si>
  <si>
    <t>Immune to player card effects. Ranged. Sentinel.Each hero you control gains +2 hit points and gains ranged.Response: After Golden Wing flips, deal 6 damage to an enemy in any group.</t>
  </si>
  <si>
    <t>eb2b84b4-40b3-4dda-bf87-4f59a78aa6b1</t>
  </si>
  <si>
    <t>Pride of Lebennin</t>
  </si>
  <si>
    <t>Gondor. Ship. Basic.</t>
  </si>
  <si>
    <t>Immune to player card effects. Sentinel.Each hero you control gets +1 Ú.Forced: When you draw your starting hand, draw 5 additional cards, then shuffle 5 cards from your hand into your deck. You cannot take a mulligan.</t>
  </si>
  <si>
    <t>Gondor. Ship. Upgraded.</t>
  </si>
  <si>
    <t>Immune to player card effects. Sentinel.Each hero you control gets +2 Ú.Response: After Pride of Lebennin flips, heal 2 damage from a character. Choose up to 2 cards from the encounter discard pile and add them to the victory display.</t>
  </si>
  <si>
    <t>5bca670f-054d-41cd-93d7-0e318dc8c0e1</t>
  </si>
  <si>
    <t>Silent Mist</t>
  </si>
  <si>
    <t>Immune to player card effects. Sentinel.Your starting hand size is 8 cards.Action: Play an event from your hand with a cost 3 or more, reducing its cost by 1.</t>
  </si>
  <si>
    <t>Immune to player card effects. Sentinel.Response: After Silent Mist flips, choose up to 2 events from your discard pile and/or your collection and add them to your hand (following deckbuilding rules).Action: Play an event from your hand with cost 3 or more, reducing its cost by 2.</t>
  </si>
  <si>
    <t>9022960a-30cc-4453-9e5e-00b17ac03efc</t>
  </si>
  <si>
    <t>Swan Ship of Dol Amroth</t>
  </si>
  <si>
    <t>Immune to player card effects. Sentinel.Setup: Add 1 resource to each of your heroes` resource pools.Action: Spend 2 resources to ready a character. (Limit once per round.)</t>
  </si>
  <si>
    <t>Immune to player card effects. Sentinel.Response: After Swan Ship of Dol Amroth flips, add 2 resources to a hero`s resource pool. Ready a card.Action: Spend 1 resource to ready a card. (Limit once per round.)</t>
  </si>
  <si>
    <t>6c4bf737-20cf-4fc5-b473-8f1540430c45</t>
  </si>
  <si>
    <t>Twilight's Call</t>
  </si>
  <si>
    <t>Immune to player card effects. Sentinel.The first card you play each round does not require a resource match.Action: Play an ally or attachment from your hand. (Limit once per round.)</t>
  </si>
  <si>
    <t>Immune to player card effects. Sentinel.Each card you play does not require a resource match.Response: After Twilight`s Call flips, draw 3 cards.Action: Play an ally or attachment from your hand.</t>
  </si>
  <si>
    <t>4bb271af-6486-4625-bf7e-386c74baec9b</t>
  </si>
  <si>
    <t>Gondorian Warship</t>
  </si>
  <si>
    <t>Immune to player card effects. Ranged. Sentinel.When Revealed: Choose a player. That player gains control of Gondorian Warship.Forced: When Gondorian Warship is destroyed, set it aside, out of play.</t>
  </si>
  <si>
    <t>16fc9e92-cbc9-46ff-8312-a9c6491ca70b</t>
  </si>
  <si>
    <t>Dreadnaught</t>
  </si>
  <si>
    <t>Elite. Corsair. Ship.</t>
  </si>
  <si>
    <t>Archery 1 Per Player.</t>
  </si>
  <si>
    <t>Archery 1 Per Player. Immune to player card effects. Cannot take more than 5 damage per player each round.*The Dreadnaught has global hit point value (15 hit points for each player among all groups).Forced: At the end of the round if the Dreadnaught has less than half of its starting hit pints, flip it over.</t>
  </si>
  <si>
    <t>Corsair. Ship. Damaged.</t>
  </si>
  <si>
    <t>Massive.</t>
  </si>
  <si>
    <t>Massive. Immune to player card effects. Cannot take more than 5 damage per player each round.*The Dreadnaught has a global hit point value of 15 per player among all groups.Forced: After the Dreadnaught flips, each player puts 1 set-aside unique Corsair enemy into play at random engaged with them.</t>
  </si>
  <si>
    <t>7e8ff46f-2d5a-49e3-bb97-15a3cbc254d6</t>
  </si>
  <si>
    <t>Captain of the Haven</t>
  </si>
  <si>
    <t>Corsair. Pillager. Elite.</t>
  </si>
  <si>
    <t>Pillage 8.</t>
  </si>
  <si>
    <t>Immune to player card effects. Pillage 8.Engaged player cannot attack the Dreadnaught.Forced: At the end of the combat phase, if engaged player has no cards in their deck, that player is eliminated from the game.</t>
  </si>
  <si>
    <t>b78d0cf0-c3d3-4bd9-98c5-61d8a4485684</t>
  </si>
  <si>
    <t>Corsair. Elite.</t>
  </si>
  <si>
    <t>Immune to player card effects.Engaged player cannot attack the Dreadnaught.Forced: After Commander of the Dreadnaught attacks you, the Dreadnaught attacks you.</t>
  </si>
  <si>
    <t>7e6fec55-9dd6-4fdc-96b5-4922aa095544</t>
  </si>
  <si>
    <t>Descendant of Castamir</t>
  </si>
  <si>
    <t>Immune to player card effects.Engaged player cannot attack the Dreadnaught.Forced: After Descendant of Castamir engages you, put the top 2 cards of the Corsair deck into play engaged with you and deal each of them 1 shadow card.</t>
  </si>
  <si>
    <t>d4de89b5-2e86-417a-baf1-81e7e852e5d4</t>
  </si>
  <si>
    <t>Hydraken</t>
  </si>
  <si>
    <t>Immune to player cards effects.Engaged player cannot attack the Dreadnaught.Forced: After Hydraken attacks, he makes an additional attack. Deal him 2 additional shadow cards for this attack and engaged player raises their threat by 4. (Limit once per round.)</t>
  </si>
  <si>
    <t>da8951b1-f170-48c4-8c0b-8979e5134aaf</t>
  </si>
  <si>
    <t>Ophidian</t>
  </si>
  <si>
    <t>Immune to player card effects. No more than 1 character can attack Ophidian each round.Engaged player cannot attack the Dreadnaught.Forced: When a character defends against Ophidian, deal 2 damage to that character.</t>
  </si>
  <si>
    <t>f071a69f-34e3-4603-a632-80b6b45b0e36</t>
  </si>
  <si>
    <t>Varjax</t>
  </si>
  <si>
    <t>Archery 3. Immune to player card effects.Engaged player cannot attack the Dreadnaught.For each point of excess combat damage dealt by Varjax, defending player deals 1 damage to a Ship they control.</t>
  </si>
  <si>
    <t>e1c90186-e56e-44c0-ad7d-65c6cc6fbad7</t>
  </si>
  <si>
    <t>Forced: When engaged player exhausts a Ship objective, Brash Corsair attacks that player.</t>
  </si>
  <si>
    <t>c5b174ae-d1e5-4dac-bedf-7a6c741e26d6</t>
  </si>
  <si>
    <t>Corsair Plunderer</t>
  </si>
  <si>
    <t>Corsair. Pillager.</t>
  </si>
  <si>
    <t>Pillage 2.</t>
  </si>
  <si>
    <t>Pillage 2. (After this enemy attacks you, discard the top 2 cards of your deck.)Forced: After an event card is discarded from your deck by Corsair Plunderer`s Pillage keyword, discard an attachment you control.</t>
  </si>
  <si>
    <t>01ce9bbd-3f99-47eb-a702-ca40205324fb</t>
  </si>
  <si>
    <t>Daring Buccaneer</t>
  </si>
  <si>
    <t>Pillage 3.</t>
  </si>
  <si>
    <t>Pillage 3. (After this enemy attacks you, discard the top 3 cards of your deck.)Forced: After an event card is discarded from your deck by Daring Buccaneer`s Pillage keyword, deal 1 damage to a character you control.</t>
  </si>
  <si>
    <t>7869b9ba-7757-4d8e-a201-aaf247ec6f99</t>
  </si>
  <si>
    <t>Fierce Marauder</t>
  </si>
  <si>
    <t>Pillage 3. (After this enemy attacks you, discard the top 3 cards of your deck.)Forced: After an event card is discarded from your deck by Fierce Marauder`s Pillage keyword, discard 1 resource from the resource pool of a hero you control.</t>
  </si>
  <si>
    <t>3fca46ae-c558-4666-8b0a-8c5c9ee5156a</t>
  </si>
  <si>
    <t>33c87224-ad8d-41a0-b08a-931e9205609b</t>
  </si>
  <si>
    <t>Engaged player cannot attack Ship enemies.</t>
  </si>
  <si>
    <t>ad2fdaaa-90d8-4d56-8112-37278e369dbd</t>
  </si>
  <si>
    <t>Boarding 2. Cannot have attachments.While Black Sails is in the staging area, it gains Archery 3.</t>
  </si>
  <si>
    <t>fa9a87c8-ed31-44b9-b5d6-4f42ca6de2c9</t>
  </si>
  <si>
    <t>Surge. Cannot have attachments.Forced: When Corsair Skiff engages you from the staging area, eithe raise your threat by 3 or it gains Bording 1.</t>
  </si>
  <si>
    <t>ef9c63c3-08f3-4e8a-9156-3887df213550</t>
  </si>
  <si>
    <t>Boarding 1. Immune to player card effects.Response: After Corsair Skirmisher is destroyed as an enemy, the engaged player may discard allies they control with a total of at least 3 Ò to take control of Corsair Skirmisher as a ship-objective with Ò equal to its $. (It loses the ship-enemy card type and gaines the ship-objective card type).</t>
  </si>
  <si>
    <t>a258aec8-a5d9-4194-8612-ac2dd3b8f99e</t>
  </si>
  <si>
    <t>Boarding 3.</t>
  </si>
  <si>
    <t>Boarding 3. Cannot have attachments.While Corsair Warship is in the staging area, it cannot be damaged and gains Archery 4.</t>
  </si>
  <si>
    <t>4d4f814c-57d6-4d19-b147-6ab5e321cdd6</t>
  </si>
  <si>
    <t>Cannot have attachments.Forced: After Ramming Ship engages you, it gets +4 Û until the end of the round.</t>
  </si>
  <si>
    <t>06d3e4c3-d716-4b9a-b1c6-b6835bdd361a</t>
  </si>
  <si>
    <t>Boarding 1. Cannot have attachments.For each point of damage that is dealt to a Ship objective by Slave Ship`s attack, deal 1 point of damage to a non-Ship character controlled by the defending player, as well.</t>
  </si>
  <si>
    <t>9fb2a57c-5f37-4427-bb50-fc732194f4f3</t>
  </si>
  <si>
    <t>War Galley</t>
  </si>
  <si>
    <t>Archery 2. Boarding 1.</t>
  </si>
  <si>
    <t>Archery 2. Boarding 1. Cannot have attachments.Forced: When War Galley engages you from the staging area, either raise your threat by 4 or it gains Boarding 1.</t>
  </si>
  <si>
    <t>413fa654-8c2c-4245-9c6b-78d98db9903e</t>
  </si>
  <si>
    <t>Sea Monster</t>
  </si>
  <si>
    <t>Ship objectives may attack and defend against Sea Monster.When Revealed: Deal 4 damage to the Ship enemy or Ship objective with the fewest remaining hit points.</t>
  </si>
  <si>
    <t>cc0e7ed5-1a20-466d-84e7-355d690080cc</t>
  </si>
  <si>
    <t>Belfalas Shipyard</t>
  </si>
  <si>
    <t>Response: After Belfalas Shipyard is explored as the active location, the players as a group spend 5 resources to heal 5 damage from a Ship objective in any group. Ready that Ship and flip it to its Upgraded side.</t>
  </si>
  <si>
    <t>7fbf49c1-fae7-4968-bc60-503d92f8aa18</t>
  </si>
  <si>
    <t>While Cobas Haven is the active location, reduce the Boading value on each Ship enemy by 1.</t>
  </si>
  <si>
    <t>390c3a3f-a5f2-44f2-bcc7-fbe22e46cbb5</t>
  </si>
  <si>
    <t>Isle of Fortune</t>
  </si>
  <si>
    <t>Isle of Fortune enters play with 1 resource per player on it.Forced: After a Ship enemy enters play, discard 1 resource from Isle of Fortune.Response: When Isle of Fortune is explored as the active location, move each resource on it to a hero`s resource pool.</t>
  </si>
  <si>
    <t>049758ee-7fb1-4978-9ed0-1b4de1d5ae14</t>
  </si>
  <si>
    <t>Mouths of Anduin</t>
  </si>
  <si>
    <t>While Mouths of Anduin is in the staging area, is gains: `Forced: After a `when revealed` effect is canceled, reveal the top card of the encounter deck.`</t>
  </si>
  <si>
    <t>96b6e743-0f7b-4d7f-8623-437911137940</t>
  </si>
  <si>
    <t>Tolfalas Landing</t>
  </si>
  <si>
    <t>While Tofalas Landing is in the staging area, it gains: `Forced: After a player draws any number of cards from a player card effect, that player raises their threat by that number.`</t>
  </si>
  <si>
    <t>e7b0f67c-ad7e-442a-af9f-188e9cedddde</t>
  </si>
  <si>
    <t>Wicked Cove</t>
  </si>
  <si>
    <t>Each location in the staging area is immune to player card effects.</t>
  </si>
  <si>
    <t>2937b3c4-2e60-49a7-87cc-d6b708b6462d</t>
  </si>
  <si>
    <t>Ballista Barrage</t>
  </si>
  <si>
    <t>Doomed 1. (Raise each players threat by 1.)When Revealed: Until the end of the round, each Ship enemy gains Archery 2.</t>
  </si>
  <si>
    <t>5666ae7f-838c-4f18-ad78-c40302c444e6</t>
  </si>
  <si>
    <t>When Revealed: Each player puts the top card of the Corsair deck into play engaged with them.</t>
  </si>
  <si>
    <t>7bb3db62-642f-4ab1-9ce7-a870fad8fecd</t>
  </si>
  <si>
    <t>When Revealed: Attach to a Ship objective. (Counts as a Condition attachment with the text: `Attached objective cannot ready. Action: Exhaust 3 characters to discard Grappled!`)</t>
  </si>
  <si>
    <t>055e0afc-b257-43ef-9b74-02e6ee16d40c</t>
  </si>
  <si>
    <t>Out of the Mist</t>
  </si>
  <si>
    <t>When Revealed: The enemy with the highest engagement cost engages the first player and attacks them. If no attack is made this way, Out of the Mist gains surge.</t>
  </si>
  <si>
    <t>8cfe3fbe-f6bb-43ab-89af-8f9fb6dc2bd6</t>
  </si>
  <si>
    <t>Overworked</t>
  </si>
  <si>
    <t>When Revealed: Until the end of the round, treat the text box of each non-Ship ally as blank, except for Traits. If a player controls 7 or more allies, Overworked gains surge.</t>
  </si>
  <si>
    <t>68ba3515-4cbc-4e73-b8f3-69a3ab4b8110</t>
  </si>
  <si>
    <t>When Revealed: Attach to a Ship objective. (Counts as a Condition attachment with the text: `Forced: When attached objective exhausts, deal 2 damage to it. Action: Exhaust 3 characters to discard Taking on Water.`)</t>
  </si>
  <si>
    <t>33f456cb-3119-444b-9bbe-a0db4e5e5de1</t>
  </si>
  <si>
    <t>Violent Tempest</t>
  </si>
  <si>
    <t>When Revealed: Deal 1 damage to each enemy. Each player assigns X among characters they control. X is the number of exhausted characters they control.</t>
  </si>
  <si>
    <t>42542310-5f9c-4897-8a12-bb270964087f</t>
  </si>
  <si>
    <t>A Perilous Voyage</t>
  </si>
  <si>
    <t>Your minimum deck size is 100 cards.Your threat cannot be reduced by player card effects.Action: Exhaust this card and raise your threat by 1 to look at the top 2 cards of your deck, draw 1, and place the other on the bottom of your deck.Forced: When you would be eliminated by reaching your threat elimination level, flip this card over instead.</t>
  </si>
  <si>
    <t>MO</t>
  </si>
  <si>
    <t>Commander of the Dreadnaught</t>
  </si>
  <si>
    <t xml:space="preserve">Your threat cannot be reduced by non-contract player card effects. Heroes you control do not exhaust to quest. Forced: When this card is flipped to this side, reduce your threat by 10. Search your deck for a card and either add it to your hand or play it, reducing its cost by 3. Shuffle your deck. </t>
  </si>
  <si>
    <t>A Elbereth! Gilthoniel!</t>
  </si>
  <si>
    <t>Brace of Coneys</t>
  </si>
  <si>
    <t>Planning Action: Add Brace of Coneys to the victory display to (choose 2): heal up to 2 damage from a hero, add 2 resources to a hero’s pool, choose a player to draw 2 cards, or reduce a player's threat by 2.</t>
  </si>
  <si>
    <t>Response: After Háma is declared as an attacker, return a Ï event from your discard pile to your hand. Then, choose and discard 1 card from your hand.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</si>
</sst>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
      <sz val="11"/>
      <color rgb="FF000000"/>
      <name val="Calibr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0">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1" fillId="0" borderId="0" xfId="0" applyFont="1" applyAlignment="1">
      <alignment wrapText="1"/>
    </xf>
    <xf numFmtId="0" fontId="40" fillId="0" borderId="0" xfId="0" applyFont="1" applyAlignment="1">
      <alignment vertical="center"/>
    </xf>
    <xf numFmtId="0" fontId="41" fillId="26" borderId="0" xfId="0" applyFont="1" applyFill="1" applyAlignment="1">
      <alignment wrapText="1"/>
    </xf>
    <xf numFmtId="0" fontId="40" fillId="0" borderId="0" xfId="0" applyFont="1" applyAlignment="1">
      <alignment wrapText="1"/>
    </xf>
    <xf numFmtId="0" fontId="41" fillId="0" borderId="8" xfId="0" applyFont="1" applyBorder="1" applyAlignment="1">
      <alignment horizontal="right" wrapText="1"/>
    </xf>
    <xf numFmtId="0" fontId="41"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1"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1" fillId="22" borderId="11" xfId="0" applyFont="1" applyFill="1" applyBorder="1" applyAlignment="1">
      <alignment horizontal="center" wrapText="1"/>
    </xf>
    <xf numFmtId="0" fontId="41" fillId="23" borderId="11" xfId="0" applyFont="1" applyFill="1" applyBorder="1" applyAlignment="1">
      <alignment horizontal="center" wrapText="1"/>
    </xf>
    <xf numFmtId="0" fontId="41" fillId="24" borderId="11" xfId="0" applyFont="1" applyFill="1" applyBorder="1" applyAlignment="1">
      <alignment horizontal="center" wrapText="1"/>
    </xf>
    <xf numFmtId="0" fontId="42" fillId="26" borderId="8" xfId="0" applyFont="1" applyFill="1" applyBorder="1" applyAlignment="1">
      <alignment wrapText="1"/>
    </xf>
    <xf numFmtId="0" fontId="0" fillId="25" borderId="11" xfId="0" applyFill="1" applyBorder="1" applyAlignment="1">
      <alignment horizontal="right" wrapText="1"/>
    </xf>
    <xf numFmtId="0" fontId="41" fillId="25" borderId="11" xfId="0" applyFont="1" applyFill="1" applyBorder="1" applyAlignment="1">
      <alignment horizontal="right" wrapText="1"/>
    </xf>
    <xf numFmtId="0" fontId="41" fillId="0" borderId="12" xfId="0" applyFont="1" applyBorder="1" applyAlignment="1">
      <alignment horizontal="right" wrapText="1"/>
    </xf>
    <xf numFmtId="0" fontId="41" fillId="0" borderId="12" xfId="0" applyFont="1" applyBorder="1" applyAlignment="1">
      <alignment wrapText="1"/>
    </xf>
    <xf numFmtId="0" fontId="0" fillId="0" borderId="12" xfId="0" applyBorder="1" applyAlignment="1">
      <alignment wrapText="1"/>
    </xf>
    <xf numFmtId="0" fontId="41"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3" fillId="26" borderId="8" xfId="0" applyFont="1" applyFill="1" applyBorder="1" applyAlignment="1">
      <alignment vertical="center"/>
    </xf>
    <xf numFmtId="0" fontId="44"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1" fillId="26" borderId="8" xfId="0" applyFont="1" applyFill="1" applyBorder="1" applyAlignment="1">
      <alignment wrapText="1"/>
    </xf>
    <xf numFmtId="0" fontId="41" fillId="26" borderId="8" xfId="0" applyFont="1" applyFill="1" applyBorder="1" applyAlignment="1">
      <alignment vertical="center"/>
    </xf>
    <xf numFmtId="0" fontId="43" fillId="0" borderId="12" xfId="0" applyFont="1" applyBorder="1" applyAlignment="1">
      <alignment horizontal="right" wrapText="1"/>
    </xf>
    <xf numFmtId="0" fontId="43" fillId="0" borderId="12" xfId="0" applyFont="1" applyBorder="1" applyAlignment="1">
      <alignment wrapText="1"/>
    </xf>
    <xf numFmtId="0" fontId="43" fillId="0" borderId="14" xfId="0" applyFont="1" applyBorder="1" applyAlignment="1">
      <alignment wrapText="1"/>
    </xf>
    <xf numFmtId="0" fontId="45" fillId="27" borderId="12" xfId="0" applyFont="1" applyFill="1" applyBorder="1" applyAlignment="1">
      <alignment wrapText="1"/>
    </xf>
    <xf numFmtId="0" fontId="43" fillId="0" borderId="13" xfId="0" applyFont="1" applyBorder="1" applyAlignment="1">
      <alignment horizontal="center" wrapText="1"/>
    </xf>
    <xf numFmtId="0" fontId="43" fillId="21" borderId="10" xfId="0" applyFont="1" applyFill="1" applyBorder="1" applyAlignment="1">
      <alignment horizontal="center" wrapText="1"/>
    </xf>
    <xf numFmtId="0" fontId="43" fillId="22" borderId="10" xfId="0" applyFont="1" applyFill="1" applyBorder="1" applyAlignment="1">
      <alignment horizontal="center" wrapText="1"/>
    </xf>
    <xf numFmtId="0" fontId="43" fillId="23" borderId="10" xfId="0" applyFont="1" applyFill="1" applyBorder="1" applyAlignment="1">
      <alignment horizontal="center" wrapText="1"/>
    </xf>
    <xf numFmtId="0" fontId="43" fillId="24" borderId="10" xfId="0" applyFont="1" applyFill="1" applyBorder="1" applyAlignment="1">
      <alignment horizontal="center" wrapText="1"/>
    </xf>
    <xf numFmtId="0" fontId="43" fillId="0" borderId="12" xfId="0" applyFont="1" applyBorder="1" applyAlignment="1">
      <alignment vertical="center"/>
    </xf>
    <xf numFmtId="0" fontId="43" fillId="0" borderId="8" xfId="0" applyFont="1" applyBorder="1" applyAlignment="1">
      <alignment horizontal="right" wrapText="1"/>
    </xf>
    <xf numFmtId="0" fontId="43" fillId="0" borderId="8" xfId="0" applyFont="1" applyBorder="1" applyAlignment="1">
      <alignment wrapText="1"/>
    </xf>
    <xf numFmtId="0" fontId="43" fillId="0" borderId="15" xfId="0" applyFont="1" applyBorder="1" applyAlignment="1">
      <alignment wrapText="1"/>
    </xf>
    <xf numFmtId="0" fontId="46" fillId="28" borderId="8" xfId="0" applyFont="1" applyFill="1" applyBorder="1" applyAlignment="1">
      <alignment wrapText="1"/>
    </xf>
    <xf numFmtId="0" fontId="43" fillId="0" borderId="9" xfId="0" applyFont="1" applyBorder="1" applyAlignment="1">
      <alignment horizontal="center" wrapText="1"/>
    </xf>
    <xf numFmtId="0" fontId="43" fillId="21" borderId="11" xfId="0" applyFont="1" applyFill="1" applyBorder="1" applyAlignment="1">
      <alignment horizontal="center" wrapText="1"/>
    </xf>
    <xf numFmtId="0" fontId="43" fillId="22" borderId="11" xfId="0" applyFont="1" applyFill="1" applyBorder="1" applyAlignment="1">
      <alignment horizontal="center" wrapText="1"/>
    </xf>
    <xf numFmtId="0" fontId="43" fillId="23" borderId="11" xfId="0" applyFont="1" applyFill="1" applyBorder="1" applyAlignment="1">
      <alignment horizontal="center" wrapText="1"/>
    </xf>
    <xf numFmtId="0" fontId="43" fillId="24" borderId="11" xfId="0" applyFont="1" applyFill="1" applyBorder="1" applyAlignment="1">
      <alignment horizontal="center" wrapText="1"/>
    </xf>
    <xf numFmtId="0" fontId="45" fillId="27" borderId="8" xfId="0" applyFont="1" applyFill="1" applyBorder="1" applyAlignment="1">
      <alignment wrapText="1"/>
    </xf>
    <xf numFmtId="0" fontId="47" fillId="29" borderId="8" xfId="0" applyFont="1" applyFill="1" applyBorder="1" applyAlignment="1">
      <alignment wrapText="1"/>
    </xf>
    <xf numFmtId="0" fontId="48" fillId="30" borderId="8" xfId="0" applyFont="1" applyFill="1" applyBorder="1" applyAlignment="1">
      <alignment wrapText="1"/>
    </xf>
    <xf numFmtId="0" fontId="0" fillId="0" borderId="16" xfId="0" applyBorder="1" applyAlignment="1">
      <alignment wrapText="1"/>
    </xf>
    <xf numFmtId="0" fontId="43"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49" fillId="20" borderId="11" xfId="0" applyFont="1" applyFill="1" applyBorder="1" applyAlignment="1">
      <alignment horizontal="right" wrapText="1"/>
    </xf>
    <xf numFmtId="0" fontId="49" fillId="25" borderId="11" xfId="0" applyFont="1" applyFill="1" applyBorder="1" applyAlignment="1">
      <alignment horizontal="right" wrapText="1"/>
    </xf>
    <xf numFmtId="0" fontId="43" fillId="0" borderId="17" xfId="0" applyFont="1" applyBorder="1" applyAlignment="1">
      <alignment wrapText="1"/>
    </xf>
    <xf numFmtId="0" fontId="43" fillId="0" borderId="8" xfId="0" applyFont="1" applyBorder="1" applyAlignment="1">
      <alignment vertical="center"/>
    </xf>
    <xf numFmtId="0" fontId="49"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1" fillId="22" borderId="8" xfId="0" applyFont="1" applyFill="1" applyBorder="1" applyAlignment="1">
      <alignment horizontal="center" wrapText="1"/>
    </xf>
    <xf numFmtId="0" fontId="41" fillId="23" borderId="8" xfId="0" applyFont="1" applyFill="1" applyBorder="1" applyAlignment="1">
      <alignment horizontal="center" wrapText="1"/>
    </xf>
    <xf numFmtId="0" fontId="41" fillId="24" borderId="8" xfId="0" applyFont="1" applyFill="1" applyBorder="1" applyAlignment="1">
      <alignment horizontal="center" wrapText="1"/>
    </xf>
    <xf numFmtId="0" fontId="41" fillId="0" borderId="8" xfId="0" applyFont="1" applyBorder="1" applyAlignment="1">
      <alignment horizontal="center" wrapText="1"/>
    </xf>
    <xf numFmtId="0" fontId="41" fillId="25" borderId="8" xfId="0" applyFont="1" applyFill="1" applyBorder="1" applyAlignment="1">
      <alignment horizontal="right" wrapText="1"/>
    </xf>
    <xf numFmtId="0" fontId="50" fillId="0" borderId="0" xfId="0" applyFont="1"/>
    <xf numFmtId="0" fontId="2" fillId="6" borderId="2" xfId="0" applyFont="1" applyFill="1" applyBorder="1" applyAlignment="1">
      <alignment horizontal="center"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82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27"/>
  <sheetViews>
    <sheetView showGridLines="0" showZeros="0" zoomScaleNormal="100" workbookViewId="0">
      <pane xSplit="5" ySplit="2" topLeftCell="F48" activePane="bottomRight" state="frozen"/>
      <selection activeCell="B1" sqref="B1"/>
      <selection pane="topRight" activeCell="F1" sqref="F1"/>
      <selection pane="bottomLeft" activeCell="B3" sqref="B3"/>
      <selection pane="bottomRight" activeCell="A80" sqref="A80"/>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5255</v>
      </c>
      <c r="B1" s="30" t="s">
        <v>2</v>
      </c>
      <c r="C1" s="31" t="s">
        <v>5591</v>
      </c>
      <c r="D1" s="30" t="s">
        <v>5273</v>
      </c>
      <c r="E1" s="30" t="s">
        <v>5774</v>
      </c>
      <c r="G1" s="286" t="s">
        <v>9439</v>
      </c>
      <c r="H1" s="287"/>
      <c r="I1" s="287"/>
      <c r="J1" s="287"/>
      <c r="K1" s="288"/>
      <c r="L1" s="89"/>
      <c r="M1" s="73"/>
      <c r="N1" s="289" t="s">
        <v>4</v>
      </c>
      <c r="O1" s="289"/>
      <c r="P1" s="289"/>
      <c r="Q1" s="289"/>
      <c r="R1" s="289"/>
      <c r="S1" s="289"/>
      <c r="T1" s="289"/>
      <c r="U1" s="32"/>
      <c r="V1" s="289" t="s">
        <v>5</v>
      </c>
      <c r="W1" s="289"/>
      <c r="X1" s="289"/>
      <c r="Y1" s="289"/>
      <c r="Z1" s="289"/>
      <c r="AA1" s="32"/>
      <c r="AB1" s="289" t="s">
        <v>7747</v>
      </c>
      <c r="AC1" s="289"/>
      <c r="AD1" s="289"/>
      <c r="AE1" s="289"/>
      <c r="AF1" s="289"/>
      <c r="AG1" s="289"/>
      <c r="AH1" s="289"/>
      <c r="AI1" s="289"/>
      <c r="AJ1" s="289"/>
      <c r="AK1" s="289"/>
      <c r="AL1" s="289"/>
    </row>
    <row r="2" spans="1:38" ht="18.75">
      <c r="A2" s="19" t="s">
        <v>5593</v>
      </c>
      <c r="B2" s="12" t="s">
        <v>5592</v>
      </c>
      <c r="C2" s="20" t="s">
        <v>5680</v>
      </c>
      <c r="G2" s="26" t="s">
        <v>9440</v>
      </c>
      <c r="H2" s="26" t="s">
        <v>9441</v>
      </c>
      <c r="I2" s="26" t="s">
        <v>9442</v>
      </c>
      <c r="J2" s="26" t="s">
        <v>9443</v>
      </c>
      <c r="K2" s="26" t="s">
        <v>125</v>
      </c>
      <c r="L2" s="26" t="s">
        <v>3433</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5560</v>
      </c>
      <c r="AC2" s="26" t="s">
        <v>7734</v>
      </c>
      <c r="AD2" s="26" t="s">
        <v>7735</v>
      </c>
      <c r="AE2" s="26" t="s">
        <v>7736</v>
      </c>
      <c r="AF2" s="26" t="s">
        <v>5805</v>
      </c>
      <c r="AG2" s="26" t="s">
        <v>7737</v>
      </c>
      <c r="AH2" s="26" t="s">
        <v>7738</v>
      </c>
      <c r="AI2" s="26" t="s">
        <v>7739</v>
      </c>
      <c r="AJ2" s="26" t="s">
        <v>7740</v>
      </c>
      <c r="AK2" s="26" t="s">
        <v>7741</v>
      </c>
      <c r="AL2" s="26" t="s">
        <v>7742</v>
      </c>
    </row>
    <row r="3" spans="1:38" s="27" customFormat="1">
      <c r="A3" s="27" t="s">
        <v>331</v>
      </c>
      <c r="B3" s="27" t="s">
        <v>5256</v>
      </c>
      <c r="C3" s="28" t="s">
        <v>5679</v>
      </c>
      <c r="E3" s="27" t="s">
        <v>5775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4561</v>
      </c>
      <c r="B4" s="21" t="s">
        <v>3122</v>
      </c>
      <c r="C4" s="22" t="s">
        <v>5679</v>
      </c>
      <c r="E4" s="21" t="s">
        <v>5776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238</v>
      </c>
      <c r="B5" s="21" t="s">
        <v>247</v>
      </c>
      <c r="C5" s="22" t="s">
        <v>5679</v>
      </c>
      <c r="E5" s="21" t="s">
        <v>5777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5679</v>
      </c>
      <c r="E6" s="21" t="s">
        <v>5778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3903</v>
      </c>
      <c r="B7" s="21" t="s">
        <v>3120</v>
      </c>
      <c r="C7" s="22" t="s">
        <v>5679</v>
      </c>
      <c r="E7" s="21" t="s">
        <v>5779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3761</v>
      </c>
      <c r="B8" s="21" t="s">
        <v>3154</v>
      </c>
      <c r="C8" s="22" t="s">
        <v>5679</v>
      </c>
      <c r="E8" s="21" t="s">
        <v>5780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2876</v>
      </c>
      <c r="B9" s="21" t="s">
        <v>2878</v>
      </c>
      <c r="C9" s="22" t="s">
        <v>5679</v>
      </c>
      <c r="E9" s="21" t="s">
        <v>5781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2617</v>
      </c>
      <c r="B10" s="27" t="s">
        <v>5257</v>
      </c>
      <c r="C10" s="28" t="s">
        <v>5679</v>
      </c>
      <c r="E10" s="27" t="s">
        <v>5782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4895</v>
      </c>
      <c r="B11" s="21" t="s">
        <v>4897</v>
      </c>
      <c r="C11" s="22" t="s">
        <v>5679</v>
      </c>
      <c r="E11" s="21" t="s">
        <v>5783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2950</v>
      </c>
      <c r="B12" s="21" t="s">
        <v>2952</v>
      </c>
      <c r="C12" s="22" t="s">
        <v>5679</v>
      </c>
      <c r="E12" s="21" t="s">
        <v>5784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5178</v>
      </c>
      <c r="B13" s="21" t="s">
        <v>5185</v>
      </c>
      <c r="C13" s="22" t="s">
        <v>5679</v>
      </c>
      <c r="E13" s="21" t="s">
        <v>5785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4640</v>
      </c>
      <c r="B14" s="21" t="s">
        <v>4644</v>
      </c>
      <c r="C14" s="22" t="s">
        <v>5679</v>
      </c>
      <c r="E14" s="21" t="s">
        <v>5786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2263</v>
      </c>
      <c r="B15" s="21" t="s">
        <v>2269</v>
      </c>
      <c r="C15" s="22" t="s">
        <v>5679</v>
      </c>
      <c r="E15" s="21" t="s">
        <v>5787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3027</v>
      </c>
      <c r="B16" s="21" t="s">
        <v>3032</v>
      </c>
      <c r="C16" s="22" t="s">
        <v>5679</v>
      </c>
      <c r="E16" s="21" t="s">
        <v>5788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2348</v>
      </c>
      <c r="B17" s="27" t="s">
        <v>11905</v>
      </c>
      <c r="C17" s="28" t="s">
        <v>5679</v>
      </c>
      <c r="E17" s="27" t="s">
        <v>5789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4979</v>
      </c>
      <c r="B18" s="21" t="s">
        <v>5597</v>
      </c>
      <c r="C18" s="22" t="s">
        <v>5679</v>
      </c>
      <c r="E18" s="21" t="s">
        <v>5790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3822</v>
      </c>
      <c r="B19" s="21" t="s">
        <v>3829</v>
      </c>
      <c r="C19" s="22" t="s">
        <v>5679</v>
      </c>
      <c r="E19" s="21" t="s">
        <v>5791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2174</v>
      </c>
      <c r="B20" s="21" t="s">
        <v>2209</v>
      </c>
      <c r="C20" s="22" t="s">
        <v>5679</v>
      </c>
      <c r="E20" s="21" t="s">
        <v>5792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131</v>
      </c>
      <c r="B21" s="21" t="s">
        <v>136</v>
      </c>
      <c r="C21" s="22" t="s">
        <v>5679</v>
      </c>
      <c r="E21" s="21" t="s">
        <v>5793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3709</v>
      </c>
      <c r="B22" s="21" t="s">
        <v>3713</v>
      </c>
      <c r="C22" s="22" t="s">
        <v>5679</v>
      </c>
      <c r="E22" s="21" t="s">
        <v>5794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4798</v>
      </c>
      <c r="B23" s="21" t="s">
        <v>4803</v>
      </c>
      <c r="C23" s="22" t="s">
        <v>5679</v>
      </c>
      <c r="E23" s="21" t="s">
        <v>5795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5275</v>
      </c>
      <c r="B24" s="27" t="s">
        <v>5530</v>
      </c>
      <c r="C24" s="28" t="s">
        <v>5679</v>
      </c>
      <c r="E24" s="27" t="s">
        <v>5796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5600</v>
      </c>
      <c r="B25" s="21" t="s">
        <v>5537</v>
      </c>
      <c r="C25" s="22" t="s">
        <v>5679</v>
      </c>
      <c r="E25" s="21" t="s">
        <v>5797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8011</v>
      </c>
      <c r="B26" s="21" t="s">
        <v>8010</v>
      </c>
      <c r="C26" s="22" t="s">
        <v>5679</v>
      </c>
      <c r="E26" s="21" t="s">
        <v>8009</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9338</v>
      </c>
      <c r="B27" s="21" t="s">
        <v>9339</v>
      </c>
      <c r="C27" s="22" t="s">
        <v>5679</v>
      </c>
      <c r="E27" s="21" t="s">
        <v>9340</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11005</v>
      </c>
      <c r="B28" s="21" t="s">
        <v>11006</v>
      </c>
      <c r="C28" s="22" t="s">
        <v>7981</v>
      </c>
      <c r="E28" s="21" t="s">
        <v>11007</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11106</v>
      </c>
      <c r="B29" s="21" t="s">
        <v>11105</v>
      </c>
      <c r="C29" s="22" t="s">
        <v>7981</v>
      </c>
      <c r="E29" s="21" t="s">
        <v>11104</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11360</v>
      </c>
      <c r="B30" s="21" t="s">
        <v>9596</v>
      </c>
      <c r="C30" s="22" t="s">
        <v>7981</v>
      </c>
      <c r="E30" s="21" t="s">
        <v>11448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11907</v>
      </c>
      <c r="B31" s="94" t="s">
        <v>11908</v>
      </c>
      <c r="C31" s="95" t="s">
        <v>7981</v>
      </c>
      <c r="E31" s="94" t="s">
        <v>11909</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13098</v>
      </c>
      <c r="B32" s="21" t="s">
        <v>13096</v>
      </c>
      <c r="C32" s="22" t="s">
        <v>7981</v>
      </c>
      <c r="E32" s="21" t="s">
        <v>13097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13318</v>
      </c>
      <c r="B33" s="21" t="s">
        <v>13227</v>
      </c>
      <c r="C33" s="22" t="s">
        <v>7981</v>
      </c>
      <c r="E33" s="21" t="s">
        <v>13319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13727</v>
      </c>
      <c r="B34" s="21" t="s">
        <v>13723</v>
      </c>
      <c r="C34" s="22" t="s">
        <v>7981</v>
      </c>
      <c r="E34" s="21" t="s">
        <v>13724</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13728</v>
      </c>
      <c r="B35" s="21" t="s">
        <v>13725</v>
      </c>
      <c r="C35" s="22" t="s">
        <v>7981</v>
      </c>
      <c r="E35" s="21" t="s">
        <v>13726</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14163</v>
      </c>
      <c r="B36" s="21" t="s">
        <v>14159</v>
      </c>
      <c r="C36" s="22" t="s">
        <v>7981</v>
      </c>
      <c r="E36" s="21" t="s">
        <v>14161</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14164</v>
      </c>
      <c r="B37" s="21" t="s">
        <v>14160</v>
      </c>
      <c r="C37" s="22" t="s">
        <v>7981</v>
      </c>
      <c r="E37" s="21" t="s">
        <v>14162</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14634</v>
      </c>
      <c r="B38" s="94" t="s">
        <v>14635</v>
      </c>
      <c r="C38" s="95" t="s">
        <v>7981</v>
      </c>
      <c r="E38" s="94" t="s">
        <v>14636</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14749</v>
      </c>
      <c r="B39" s="21" t="s">
        <v>14716</v>
      </c>
      <c r="C39" s="22" t="s">
        <v>7981</v>
      </c>
      <c r="E39" s="21" t="s">
        <v>14750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14984</v>
      </c>
      <c r="B40" s="21" t="s">
        <v>14982</v>
      </c>
      <c r="C40" s="22" t="s">
        <v>7981</v>
      </c>
      <c r="E40" s="21" t="s">
        <v>14983</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15091</v>
      </c>
      <c r="B41" s="21" t="s">
        <v>15092</v>
      </c>
      <c r="C41" s="22" t="s">
        <v>7981</v>
      </c>
      <c r="E41" s="21" t="s">
        <v>15093</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15480</v>
      </c>
      <c r="B42" s="21" t="s">
        <v>15478</v>
      </c>
      <c r="C42" s="22" t="s">
        <v>7981</v>
      </c>
      <c r="E42" s="21" t="s">
        <v>15479</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15710</v>
      </c>
      <c r="B43" s="21" t="s">
        <v>15711</v>
      </c>
      <c r="C43" s="22" t="s">
        <v>7981</v>
      </c>
      <c r="E43" s="21" t="s">
        <v>15712</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15816</v>
      </c>
      <c r="B44" s="21" t="s">
        <v>15817</v>
      </c>
      <c r="C44" s="22" t="s">
        <v>7981</v>
      </c>
      <c r="E44" s="21" t="s">
        <v>15818</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15914</v>
      </c>
      <c r="B45" s="94" t="s">
        <v>16183</v>
      </c>
      <c r="C45" s="95" t="s">
        <v>7981</v>
      </c>
      <c r="E45" s="94" t="s">
        <v>16184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16281</v>
      </c>
      <c r="B46" s="21" t="s">
        <v>16282</v>
      </c>
      <c r="C46" s="22" t="s">
        <v>7981</v>
      </c>
      <c r="E46" s="21" t="s">
        <v>16283</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16374</v>
      </c>
      <c r="B47" s="21" t="s">
        <v>16464</v>
      </c>
      <c r="C47" s="22" t="s">
        <v>7981</v>
      </c>
      <c r="E47" s="21" t="s">
        <v>16463</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16866</v>
      </c>
      <c r="B48" s="21" t="s">
        <v>16898</v>
      </c>
      <c r="C48" s="22" t="s">
        <v>7981</v>
      </c>
      <c r="E48" s="21" t="s">
        <v>16957</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17336</v>
      </c>
      <c r="B49" s="21" t="s">
        <v>15369</v>
      </c>
      <c r="C49" s="22" t="s">
        <v>7981</v>
      </c>
      <c r="E49" s="21" t="s">
        <v>17431</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17744</v>
      </c>
      <c r="B50" s="21" t="s">
        <v>17777</v>
      </c>
      <c r="C50" s="22" t="s">
        <v>7981</v>
      </c>
      <c r="E50" s="21" t="s">
        <v>17942</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17945</v>
      </c>
      <c r="B51" s="21" t="s">
        <v>18042</v>
      </c>
      <c r="C51" s="22" t="s">
        <v>7981</v>
      </c>
      <c r="E51" s="21" t="s">
        <v>18043</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18139</v>
      </c>
      <c r="B52" s="94" t="s">
        <v>18137</v>
      </c>
      <c r="C52" s="95" t="s">
        <v>7981</v>
      </c>
      <c r="E52" s="94" t="s">
        <v>18138</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18407</v>
      </c>
      <c r="B53" s="21" t="s">
        <v>18436</v>
      </c>
      <c r="C53" s="22" t="s">
        <v>7981</v>
      </c>
      <c r="E53" s="21" t="s">
        <v>18489</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18490</v>
      </c>
      <c r="B54" s="21" t="s">
        <v>18523</v>
      </c>
      <c r="C54" s="22" t="s">
        <v>7981</v>
      </c>
      <c r="E54" s="21" t="s">
        <v>18585</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18783</v>
      </c>
      <c r="B55" s="21" t="s">
        <v>18815</v>
      </c>
      <c r="C55" s="22" t="s">
        <v>7981</v>
      </c>
      <c r="E55" s="21" t="s">
        <v>18877</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19254</v>
      </c>
      <c r="B56" s="21" t="s">
        <v>19362</v>
      </c>
      <c r="C56" s="22" t="s">
        <v>7981</v>
      </c>
      <c r="E56" s="21" t="s">
        <v>19363</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19379</v>
      </c>
      <c r="B57" s="21" t="s">
        <v>19479</v>
      </c>
      <c r="C57" s="22" t="s">
        <v>7981</v>
      </c>
      <c r="E57" s="21" t="s">
        <v>14886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19494</v>
      </c>
      <c r="B58" s="21" t="s">
        <v>19525</v>
      </c>
      <c r="C58" s="22" t="s">
        <v>7981</v>
      </c>
      <c r="E58" s="21" t="s">
        <v>19585</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19962</v>
      </c>
      <c r="B59" s="94" t="s">
        <v>19964</v>
      </c>
      <c r="C59" s="95" t="s">
        <v>7981</v>
      </c>
      <c r="E59" s="94" t="s">
        <v>19965</v>
      </c>
      <c r="F59" s="21"/>
      <c r="G59" s="29">
        <f>SUMIF('Card Data'!$A:$A,$A59,'Card Data'!$E:$E)</f>
        <v>156</v>
      </c>
      <c r="H59" s="29">
        <f>COUNTIFS('Card Data'!$I:$I,N$2,'Card Data'!$A:$A,$A59)</f>
        <v>2</v>
      </c>
      <c r="I59" s="29">
        <f>SUMIFS('Card Data'!$E:$E,'Card Data'!$A:$A,$A59,'Card Data'!$J:$J,"&lt;&gt;",'Card Data'!$J:$J,"&lt;&gt;Burden",'Card Data'!$I:$I,"&lt;&gt;Hero")</f>
        <v>28</v>
      </c>
      <c r="J59" s="29">
        <f>SUMIFS('Card Data'!$E:$E,'Card Data'!$A:$A,$A59,'Card Data'!$J:$J,"",'Card Data'!$I:$I,"&lt;&gt;Campaign")+SUMIFS('Card Data'!$E:$E,'Card Data'!$A:$A,$A59,'Card Data'!$J:$J,"Burden")-K59</f>
        <v>116</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4</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19970</v>
      </c>
      <c r="B60" s="21" t="s">
        <v>19999</v>
      </c>
      <c r="C60" s="22" t="s">
        <v>7981</v>
      </c>
      <c r="E60" s="21" t="s">
        <v>20050</v>
      </c>
      <c r="G60" s="81">
        <f>SUMIF('Card Data'!$A:$A,$A60,'Card Data'!$E:$E)</f>
        <v>60</v>
      </c>
      <c r="H60" s="81">
        <f>COUNTIFS('Card Data'!$I:$I,N$2,'Card Data'!$A:$A,$A60)</f>
        <v>1</v>
      </c>
      <c r="I60" s="81">
        <f>SUMIFS('Card Data'!$E:$E,'Card Data'!$A:$A,$A60,'Card Data'!$J:$J,"&lt;&gt;",'Card Data'!$J:$J,"&lt;&gt;Burden",'Card Data'!$I:$I,"&lt;&gt;Hero")</f>
        <v>27</v>
      </c>
      <c r="J60" s="81">
        <f>SUMIFS('Card Data'!$E:$E,'Card Data'!$A:$A,$A60,'Card Data'!$J:$J,"",'Card Data'!$I:$I,"&lt;&gt;Campaign")+SUMIFS('Card Data'!$E:$E,'Card Data'!$A:$A,$A60,'Card Data'!$J:$J,"Burden")-K60</f>
        <v>30</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1</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c r="A61" s="21" t="s">
        <v>20052</v>
      </c>
      <c r="B61" s="21" t="s">
        <v>20084</v>
      </c>
      <c r="C61" s="22" t="s">
        <v>7981</v>
      </c>
      <c r="E61" s="21" t="s">
        <v>20135</v>
      </c>
      <c r="G61" s="81">
        <f>SUMIF('Card Data'!$A:$A,$A61,'Card Data'!$E:$E)</f>
        <v>60</v>
      </c>
      <c r="H61" s="81">
        <f>COUNTIFS('Card Data'!$I:$I,N$2,'Card Data'!$A:$A,$A61)</f>
        <v>1</v>
      </c>
      <c r="I61" s="81">
        <f>SUMIFS('Card Data'!$E:$E,'Card Data'!$A:$A,$A61,'Card Data'!$J:$J,"&lt;&gt;",'Card Data'!$J:$J,"&lt;&gt;Burden",'Card Data'!$I:$I,"&lt;&gt;Hero")</f>
        <v>27</v>
      </c>
      <c r="J61" s="81">
        <f>SUMIFS('Card Data'!$E:$E,'Card Data'!$A:$A,$A61,'Card Data'!$J:$J,"",'Card Data'!$I:$I,"&lt;&gt;Campaign")+SUMIFS('Card Data'!$E:$E,'Card Data'!$A:$A,$A61,'Card Data'!$J:$J,"Burden")-K61</f>
        <v>28</v>
      </c>
      <c r="K61" s="81">
        <f>SUMIFS('Card Data'!$E:$E,'Card Data'!$I:$I,K$2,'Card Data'!$A:$A,$A61,'Card Data'!$K:$K,"&lt;&gt;*Side Quest.*")</f>
        <v>4</v>
      </c>
      <c r="L61" s="81">
        <f>COUNTIFS('Card Data'!$I:$I,L$2,'Card Data'!$A:$A,$A61,'Card Data'!$K:$K,"&lt;&gt;*Side Quest.*")</f>
        <v>0</v>
      </c>
      <c r="M61" s="86"/>
      <c r="N61" s="81">
        <f>COUNTIFS('Card Data'!$I:$I,N$2,'Card Data'!$A:$A,$A61)</f>
        <v>1</v>
      </c>
      <c r="O61" s="81">
        <f>COUNTIFS('Card Data'!$I:$I,O$2,'Card Data'!$A:$A,$A61)</f>
        <v>3</v>
      </c>
      <c r="P61" s="81">
        <f>COUNTIFS('Card Data'!$I:$I,P$2,'Card Data'!$A:$A,$A61)</f>
        <v>4</v>
      </c>
      <c r="Q61" s="81">
        <f>COUNTIFS('Card Data'!$I:$I,Q$2,'Card Data'!$A:$A,$A61)</f>
        <v>2</v>
      </c>
      <c r="R61" s="81">
        <f>COUNTIFS('Card Data'!$I:$I,R$2,'Card Data'!$A:$A,$A61)</f>
        <v>4</v>
      </c>
      <c r="S61" s="81">
        <f>COUNTIFS('Card Data'!$I:$I,S$2,'Card Data'!$A:$A,$A61)</f>
        <v>4</v>
      </c>
      <c r="T61" s="81">
        <f>COUNTIFS('Card Data'!$I:$I,T$2,'Card Data'!$A:$A,$A61)</f>
        <v>3</v>
      </c>
      <c r="U61" s="86"/>
      <c r="V61" s="81">
        <f>COUNTIFS('Card Data'!$J:$J,V$2,'Card Data'!$A:$A,$A61)</f>
        <v>2</v>
      </c>
      <c r="W61" s="81">
        <f>COUNTIFS('Card Data'!$J:$J,W$2,'Card Data'!$A:$A,$A61)</f>
        <v>2</v>
      </c>
      <c r="X61" s="81">
        <f>COUNTIFS('Card Data'!$J:$J,X$2,'Card Data'!$A:$A,$A61)</f>
        <v>3</v>
      </c>
      <c r="Y61" s="81">
        <f>COUNTIFS('Card Data'!$J:$J,Y$2,'Card Data'!$A:$A,$A61)</f>
        <v>2</v>
      </c>
      <c r="Z61" s="81">
        <f>COUNTIFS('Card Data'!$J:$J,Z$2,'Card Data'!$A:$A,$A61)</f>
        <v>1</v>
      </c>
      <c r="AA61" s="86"/>
      <c r="AB61" s="81" t="str">
        <f>IF(COUNTIFS('Card Data'!$K:$K,"*"&amp;AB$2&amp;".*",'Card Data'!$A:$A,$A61)=0,"",IF(COUNTIFS('Card Data'!$K:$K,"*"&amp;AB$2&amp;".*",'Card Data'!$A:$A,$A61,'Card Data'!$I:$I,"Hero")=0,COUNTIFS('Card Data'!$K:$K,"*"&amp;AB$2&amp;".*",'Card Data'!$A:$A,$A61),COUNTIFS('Card Data'!$K:$K,"*"&amp;AB$2&amp;".*",'Card Data'!$A:$A,$A61)&amp;" ("&amp;COUNTIFS('Card Data'!$K:$K,"*"&amp;AB$2&amp;".*",'Card Data'!$A:$A,$A61,'Card Data'!$I:$I,"Hero")&amp;")"))</f>
        <v/>
      </c>
      <c r="AC61" s="81" t="str">
        <f>IF(COUNTIFS('Card Data'!$K:$K,"*"&amp;AC$2&amp;".*",'Card Data'!$A:$A,$A61)=0,"",IF(COUNTIFS('Card Data'!$K:$K,"*"&amp;AC$2&amp;".*",'Card Data'!$A:$A,$A61,'Card Data'!$I:$I,"Hero")=0,COUNTIFS('Card Data'!$K:$K,"*"&amp;AC$2&amp;".*",'Card Data'!$A:$A,$A61),COUNTIFS('Card Data'!$K:$K,"*"&amp;AC$2&amp;".*",'Card Data'!$A:$A,$A61)&amp;" ("&amp;COUNTIFS('Card Data'!$K:$K,"*"&amp;AC$2&amp;".*",'Card Data'!$A:$A,$A61,'Card Data'!$I:$I,"Hero")&amp;")"))</f>
        <v>3 (1)</v>
      </c>
      <c r="AD61" s="81" t="str">
        <f>IF(COUNTIFS('Card Data'!$K:$K,"*"&amp;AD$2&amp;".*",'Card Data'!$A:$A,$A61)=0,"",IF(COUNTIFS('Card Data'!$K:$K,"*"&amp;AD$2&amp;".*",'Card Data'!$A:$A,$A61,'Card Data'!$I:$I,"Hero")=0,COUNTIFS('Card Data'!$K:$K,"*"&amp;AD$2&amp;".*",'Card Data'!$A:$A,$A61),COUNTIFS('Card Data'!$K:$K,"*"&amp;AD$2&amp;".*",'Card Data'!$A:$A,$A61)&amp;" ("&amp;COUNTIFS('Card Data'!$K:$K,"*"&amp;AD$2&amp;".*",'Card Data'!$A:$A,$A61,'Card Data'!$I:$I,"Hero")&amp;")"))</f>
        <v/>
      </c>
      <c r="AE61" s="81">
        <f>IF(COUNTIFS('Card Data'!$K:$K,"*"&amp;AE$2&amp;".*",'Card Data'!$A:$A,$A61)=0,"",IF(COUNTIFS('Card Data'!$K:$K,"*"&amp;AE$2&amp;".*",'Card Data'!$A:$A,$A61,'Card Data'!$I:$I,"Hero")=0,COUNTIFS('Card Data'!$K:$K,"*"&amp;AE$2&amp;".*",'Card Data'!$A:$A,$A61),COUNTIFS('Card Data'!$K:$K,"*"&amp;AE$2&amp;".*",'Card Data'!$A:$A,$A61)&amp;" ("&amp;COUNTIFS('Card Data'!$K:$K,"*"&amp;AE$2&amp;".*",'Card Data'!$A:$A,$A61,'Card Data'!$I:$I,"Hero")&amp;")"))</f>
        <v>1</v>
      </c>
      <c r="AF61" s="81" t="str">
        <f>IF(COUNTIFS('Card Data'!$K:$K,"*"&amp;AF$2&amp;".*",'Card Data'!$A:$A,$A61)=0,"",IF(COUNTIFS('Card Data'!$K:$K,"*"&amp;AF$2&amp;".*",'Card Data'!$A:$A,$A61,'Card Data'!$I:$I,"Hero")=0,COUNTIFS('Card Data'!$K:$K,"*"&amp;AF$2&amp;".*",'Card Data'!$A:$A,$A61),COUNTIFS('Card Data'!$K:$K,"*"&amp;AF$2&amp;".*",'Card Data'!$A:$A,$A61)&amp;" ("&amp;COUNTIFS('Card Data'!$K:$K,"*"&amp;AF$2&amp;".*",'Card Data'!$A:$A,$A61,'Card Data'!$I:$I,"Hero")&amp;")"))</f>
        <v/>
      </c>
      <c r="AG61" s="81" t="str">
        <f>IF(COUNTIFS('Card Data'!$K:$K,"*"&amp;AG$2&amp;".*",'Card Data'!$A:$A,$A61)=0,"",IF(COUNTIFS('Card Data'!$K:$K,"*"&amp;AG$2&amp;".*",'Card Data'!$A:$A,$A61,'Card Data'!$I:$I,"Hero")=0,COUNTIFS('Card Data'!$K:$K,"*"&amp;AG$2&amp;".*",'Card Data'!$A:$A,$A61),COUNTIFS('Card Data'!$K:$K,"*"&amp;AG$2&amp;".*",'Card Data'!$A:$A,$A61)&amp;" ("&amp;COUNTIFS('Card Data'!$K:$K,"*"&amp;AG$2&amp;".*",'Card Data'!$A:$A,$A61,'Card Data'!$I:$I,"Hero")&amp;")"))</f>
        <v/>
      </c>
      <c r="AH61" s="81" t="str">
        <f>IF(COUNTIFS('Card Data'!$K:$K,"*"&amp;AH$2&amp;".*",'Card Data'!$A:$A,$A61)=0,"",IF(COUNTIFS('Card Data'!$K:$K,"*"&amp;AH$2&amp;".*",'Card Data'!$A:$A,$A61,'Card Data'!$I:$I,"Hero")=0,COUNTIFS('Card Data'!$K:$K,"*"&amp;AH$2&amp;".*",'Card Data'!$A:$A,$A61),COUNTIFS('Card Data'!$K:$K,"*"&amp;AH$2&amp;".*",'Card Data'!$A:$A,$A61)&amp;" ("&amp;COUNTIFS('Card Data'!$K:$K,"*"&amp;AH$2&amp;".*",'Card Data'!$A:$A,$A61,'Card Data'!$I:$I,"Hero")&amp;")"))</f>
        <v/>
      </c>
      <c r="AI61" s="81" t="str">
        <f>IF(COUNTIFS('Card Data'!$K:$K,"*"&amp;AI$2&amp;".*",'Card Data'!$A:$A,$A61)=0,"",IF(COUNTIFS('Card Data'!$K:$K,"*"&amp;AI$2&amp;".*",'Card Data'!$A:$A,$A61,'Card Data'!$I:$I,"Hero")=0,COUNTIFS('Card Data'!$K:$K,"*"&amp;AI$2&amp;".*",'Card Data'!$A:$A,$A61),COUNTIFS('Card Data'!$K:$K,"*"&amp;AI$2&amp;".*",'Card Data'!$A:$A,$A61)&amp;" ("&amp;COUNTIFS('Card Data'!$K:$K,"*"&amp;AI$2&amp;".*",'Card Data'!$A:$A,$A61,'Card Data'!$I:$I,"Hero")&amp;")"))</f>
        <v/>
      </c>
      <c r="AJ61" s="81" t="str">
        <f>IF(COUNTIFS('Card Data'!$K:$K,"*"&amp;AJ$2&amp;".*",'Card Data'!$A:$A,$A61)=0,"",IF(COUNTIFS('Card Data'!$K:$K,"*"&amp;AJ$2&amp;".*",'Card Data'!$A:$A,$A61,'Card Data'!$I:$I,"Hero")=0,COUNTIFS('Card Data'!$K:$K,"*"&amp;AJ$2&amp;".*",'Card Data'!$A:$A,$A61),COUNTIFS('Card Data'!$K:$K,"*"&amp;AJ$2&amp;".*",'Card Data'!$A:$A,$A61)&amp;" ("&amp;COUNTIFS('Card Data'!$K:$K,"*"&amp;AJ$2&amp;".*",'Card Data'!$A:$A,$A61,'Card Data'!$I:$I,"Hero")&amp;")"))</f>
        <v/>
      </c>
      <c r="AK61" s="81"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1"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c r="A62" s="21" t="s">
        <v>20143</v>
      </c>
      <c r="B62" s="21" t="s">
        <v>20171</v>
      </c>
      <c r="C62" s="22" t="s">
        <v>7981</v>
      </c>
      <c r="E62" s="21" t="s">
        <v>20226</v>
      </c>
      <c r="G62" s="81">
        <f>SUMIF('Card Data'!$A:$A,$A62,'Card Data'!$E:$E)</f>
        <v>60</v>
      </c>
      <c r="H62" s="81">
        <f>COUNTIFS('Card Data'!$I:$I,N$2,'Card Data'!$A:$A,$A62)</f>
        <v>1</v>
      </c>
      <c r="I62" s="81">
        <f>SUMIFS('Card Data'!$E:$E,'Card Data'!$A:$A,$A62,'Card Data'!$J:$J,"&lt;&gt;",'Card Data'!$J:$J,"&lt;&gt;Burden",'Card Data'!$I:$I,"&lt;&gt;Hero")</f>
        <v>27</v>
      </c>
      <c r="J62" s="81">
        <f>SUMIFS('Card Data'!$E:$E,'Card Data'!$A:$A,$A62,'Card Data'!$J:$J,"",'Card Data'!$I:$I,"&lt;&gt;Campaign")+SUMIFS('Card Data'!$E:$E,'Card Data'!$A:$A,$A62,'Card Data'!$J:$J,"Burden")-K62</f>
        <v>26</v>
      </c>
      <c r="K62" s="81">
        <f>SUMIFS('Card Data'!$E:$E,'Card Data'!$I:$I,K$2,'Card Data'!$A:$A,$A62,'Card Data'!$K:$K,"&lt;&gt;*Side Quest.*")</f>
        <v>6</v>
      </c>
      <c r="L62" s="81">
        <f>COUNTIFS('Card Data'!$I:$I,L$2,'Card Data'!$A:$A,$A62,'Card Data'!$K:$K,"&lt;&gt;*Side Quest.*")</f>
        <v>0</v>
      </c>
      <c r="M62" s="86"/>
      <c r="N62" s="81">
        <f>COUNTIFS('Card Data'!$I:$I,N$2,'Card Data'!$A:$A,$A62)</f>
        <v>1</v>
      </c>
      <c r="O62" s="81">
        <f>COUNTIFS('Card Data'!$I:$I,O$2,'Card Data'!$A:$A,$A62)</f>
        <v>3</v>
      </c>
      <c r="P62" s="81">
        <f>COUNTIFS('Card Data'!$I:$I,P$2,'Card Data'!$A:$A,$A62)</f>
        <v>3</v>
      </c>
      <c r="Q62" s="81">
        <f>COUNTIFS('Card Data'!$I:$I,Q$2,'Card Data'!$A:$A,$A62)</f>
        <v>3</v>
      </c>
      <c r="R62" s="81">
        <f>COUNTIFS('Card Data'!$I:$I,R$2,'Card Data'!$A:$A,$A62)</f>
        <v>4</v>
      </c>
      <c r="S62" s="81">
        <f>COUNTIFS('Card Data'!$I:$I,S$2,'Card Data'!$A:$A,$A62)</f>
        <v>3</v>
      </c>
      <c r="T62" s="81">
        <f>COUNTIFS('Card Data'!$I:$I,T$2,'Card Data'!$A:$A,$A62)</f>
        <v>2</v>
      </c>
      <c r="U62" s="86"/>
      <c r="V62" s="81">
        <f>COUNTIFS('Card Data'!$J:$J,V$2,'Card Data'!$A:$A,$A62)</f>
        <v>2</v>
      </c>
      <c r="W62" s="81">
        <f>COUNTIFS('Card Data'!$J:$J,W$2,'Card Data'!$A:$A,$A62)</f>
        <v>2</v>
      </c>
      <c r="X62" s="81">
        <f>COUNTIFS('Card Data'!$J:$J,X$2,'Card Data'!$A:$A,$A62)</f>
        <v>2</v>
      </c>
      <c r="Y62" s="81">
        <f>COUNTIFS('Card Data'!$J:$J,Y$2,'Card Data'!$A:$A,$A62)</f>
        <v>3</v>
      </c>
      <c r="Z62" s="81">
        <f>COUNTIFS('Card Data'!$J:$J,Z$2,'Card Data'!$A:$A,$A62)</f>
        <v>1</v>
      </c>
      <c r="AA62" s="86"/>
      <c r="AB62" s="81">
        <f>IF(COUNTIFS('Card Data'!$K:$K,"*"&amp;AB$2&amp;".*",'Card Data'!$A:$A,$A62)=0,"",IF(COUNTIFS('Card Data'!$K:$K,"*"&amp;AB$2&amp;".*",'Card Data'!$A:$A,$A62,'Card Data'!$I:$I,"Hero")=0,COUNTIFS('Card Data'!$K:$K,"*"&amp;AB$2&amp;".*",'Card Data'!$A:$A,$A62),COUNTIFS('Card Data'!$K:$K,"*"&amp;AB$2&amp;".*",'Card Data'!$A:$A,$A62)&amp;" ("&amp;COUNTIFS('Card Data'!$K:$K,"*"&amp;AB$2&amp;".*",'Card Data'!$A:$A,$A62,'Card Data'!$I:$I,"Hero")&amp;")"))</f>
        <v>1</v>
      </c>
      <c r="AC62" s="81" t="str">
        <f>IF(COUNTIFS('Card Data'!$K:$K,"*"&amp;AC$2&amp;".*",'Card Data'!$A:$A,$A62)=0,"",IF(COUNTIFS('Card Data'!$K:$K,"*"&amp;AC$2&amp;".*",'Card Data'!$A:$A,$A62,'Card Data'!$I:$I,"Hero")=0,COUNTIFS('Card Data'!$K:$K,"*"&amp;AC$2&amp;".*",'Card Data'!$A:$A,$A62),COUNTIFS('Card Data'!$K:$K,"*"&amp;AC$2&amp;".*",'Card Data'!$A:$A,$A62)&amp;" ("&amp;COUNTIFS('Card Data'!$K:$K,"*"&amp;AC$2&amp;".*",'Card Data'!$A:$A,$A62,'Card Data'!$I:$I,"Hero")&amp;")"))</f>
        <v/>
      </c>
      <c r="AD62" s="81">
        <f>IF(COUNTIFS('Card Data'!$K:$K,"*"&amp;AD$2&amp;".*",'Card Data'!$A:$A,$A62)=0,"",IF(COUNTIFS('Card Data'!$K:$K,"*"&amp;AD$2&amp;".*",'Card Data'!$A:$A,$A62,'Card Data'!$I:$I,"Hero")=0,COUNTIFS('Card Data'!$K:$K,"*"&amp;AD$2&amp;".*",'Card Data'!$A:$A,$A62),COUNTIFS('Card Data'!$K:$K,"*"&amp;AD$2&amp;".*",'Card Data'!$A:$A,$A62)&amp;" ("&amp;COUNTIFS('Card Data'!$K:$K,"*"&amp;AD$2&amp;".*",'Card Data'!$A:$A,$A62,'Card Data'!$I:$I,"Hero")&amp;")"))</f>
        <v>1</v>
      </c>
      <c r="AE62" s="81" t="str">
        <f>IF(COUNTIFS('Card Data'!$K:$K,"*"&amp;AE$2&amp;".*",'Card Data'!$A:$A,$A62)=0,"",IF(COUNTIFS('Card Data'!$K:$K,"*"&amp;AE$2&amp;".*",'Card Data'!$A:$A,$A62,'Card Data'!$I:$I,"Hero")=0,COUNTIFS('Card Data'!$K:$K,"*"&amp;AE$2&amp;".*",'Card Data'!$A:$A,$A62),COUNTIFS('Card Data'!$K:$K,"*"&amp;AE$2&amp;".*",'Card Data'!$A:$A,$A62)&amp;" ("&amp;COUNTIFS('Card Data'!$K:$K,"*"&amp;AE$2&amp;".*",'Card Data'!$A:$A,$A62,'Card Data'!$I:$I,"Hero")&amp;")"))</f>
        <v/>
      </c>
      <c r="AF62" s="81" t="str">
        <f>IF(COUNTIFS('Card Data'!$K:$K,"*"&amp;AF$2&amp;".*",'Card Data'!$A:$A,$A62)=0,"",IF(COUNTIFS('Card Data'!$K:$K,"*"&amp;AF$2&amp;".*",'Card Data'!$A:$A,$A62,'Card Data'!$I:$I,"Hero")=0,COUNTIFS('Card Data'!$K:$K,"*"&amp;AF$2&amp;".*",'Card Data'!$A:$A,$A62),COUNTIFS('Card Data'!$K:$K,"*"&amp;AF$2&amp;".*",'Card Data'!$A:$A,$A62)&amp;" ("&amp;COUNTIFS('Card Data'!$K:$K,"*"&amp;AF$2&amp;".*",'Card Data'!$A:$A,$A62,'Card Data'!$I:$I,"Hero")&amp;")"))</f>
        <v/>
      </c>
      <c r="AG62" s="81" t="str">
        <f>IF(COUNTIFS('Card Data'!$K:$K,"*"&amp;AG$2&amp;".*",'Card Data'!$A:$A,$A62)=0,"",IF(COUNTIFS('Card Data'!$K:$K,"*"&amp;AG$2&amp;".*",'Card Data'!$A:$A,$A62,'Card Data'!$I:$I,"Hero")=0,COUNTIFS('Card Data'!$K:$K,"*"&amp;AG$2&amp;".*",'Card Data'!$A:$A,$A62),COUNTIFS('Card Data'!$K:$K,"*"&amp;AG$2&amp;".*",'Card Data'!$A:$A,$A62)&amp;" ("&amp;COUNTIFS('Card Data'!$K:$K,"*"&amp;AG$2&amp;".*",'Card Data'!$A:$A,$A62,'Card Data'!$I:$I,"Hero")&amp;")"))</f>
        <v/>
      </c>
      <c r="AH62" s="81" t="str">
        <f>IF(COUNTIFS('Card Data'!$K:$K,"*"&amp;AH$2&amp;".*",'Card Data'!$A:$A,$A62)=0,"",IF(COUNTIFS('Card Data'!$K:$K,"*"&amp;AH$2&amp;".*",'Card Data'!$A:$A,$A62,'Card Data'!$I:$I,"Hero")=0,COUNTIFS('Card Data'!$K:$K,"*"&amp;AH$2&amp;".*",'Card Data'!$A:$A,$A62),COUNTIFS('Card Data'!$K:$K,"*"&amp;AH$2&amp;".*",'Card Data'!$A:$A,$A62)&amp;" ("&amp;COUNTIFS('Card Data'!$K:$K,"*"&amp;AH$2&amp;".*",'Card Data'!$A:$A,$A62,'Card Data'!$I:$I,"Hero")&amp;")"))</f>
        <v/>
      </c>
      <c r="AI62" s="81" t="str">
        <f>IF(COUNTIFS('Card Data'!$K:$K,"*"&amp;AI$2&amp;".*",'Card Data'!$A:$A,$A62)=0,"",IF(COUNTIFS('Card Data'!$K:$K,"*"&amp;AI$2&amp;".*",'Card Data'!$A:$A,$A62,'Card Data'!$I:$I,"Hero")=0,COUNTIFS('Card Data'!$K:$K,"*"&amp;AI$2&amp;".*",'Card Data'!$A:$A,$A62),COUNTIFS('Card Data'!$K:$K,"*"&amp;AI$2&amp;".*",'Card Data'!$A:$A,$A62)&amp;" ("&amp;COUNTIFS('Card Data'!$K:$K,"*"&amp;AI$2&amp;".*",'Card Data'!$A:$A,$A62,'Card Data'!$I:$I,"Hero")&amp;")"))</f>
        <v/>
      </c>
      <c r="AJ62" s="81" t="str">
        <f>IF(COUNTIFS('Card Data'!$K:$K,"*"&amp;AJ$2&amp;".*",'Card Data'!$A:$A,$A62)=0,"",IF(COUNTIFS('Card Data'!$K:$K,"*"&amp;AJ$2&amp;".*",'Card Data'!$A:$A,$A62,'Card Data'!$I:$I,"Hero")=0,COUNTIFS('Card Data'!$K:$K,"*"&amp;AJ$2&amp;".*",'Card Data'!$A:$A,$A62),COUNTIFS('Card Data'!$K:$K,"*"&amp;AJ$2&amp;".*",'Card Data'!$A:$A,$A62)&amp;" ("&amp;COUNTIFS('Card Data'!$K:$K,"*"&amp;AJ$2&amp;".*",'Card Data'!$A:$A,$A62,'Card Data'!$I:$I,"Hero")&amp;")"))</f>
        <v/>
      </c>
      <c r="AK62" s="81" t="str">
        <f>IF(COUNTIFS('Card Data'!$K:$K,"*"&amp;AK$2&amp;".*",'Card Data'!$A:$A,$A62)=0,"",IF(COUNTIFS('Card Data'!$K:$K,"*"&amp;AK$2&amp;".*",'Card Data'!$A:$A,$A62,'Card Data'!$I:$I,"Hero")=0,COUNTIFS('Card Data'!$K:$K,"*"&amp;AK$2&amp;".*",'Card Data'!$A:$A,$A62),COUNTIFS('Card Data'!$K:$K,"*"&amp;AK$2&amp;".*",'Card Data'!$A:$A,$A62)&amp;" ("&amp;COUNTIFS('Card Data'!$K:$K,"*"&amp;AK$2&amp;".*",'Card Data'!$A:$A,$A62,'Card Data'!$I:$I,"Hero")&amp;")"))</f>
        <v/>
      </c>
      <c r="AL62" s="81"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c r="A63" s="21" t="s">
        <v>20687</v>
      </c>
      <c r="B63" s="21" t="s">
        <v>20633</v>
      </c>
      <c r="C63" s="22" t="s">
        <v>7981</v>
      </c>
      <c r="E63" s="21" t="s">
        <v>20689</v>
      </c>
      <c r="G63" s="81">
        <f>SUMIF('Card Data'!$A:$A,$A63,'Card Data'!$E:$E)</f>
        <v>60</v>
      </c>
      <c r="H63" s="81">
        <f>COUNTIFS('Card Data'!$I:$I,N$2,'Card Data'!$A:$A,$A63)</f>
        <v>1</v>
      </c>
      <c r="I63" s="81">
        <f>SUMIFS('Card Data'!$E:$E,'Card Data'!$A:$A,$A63,'Card Data'!$J:$J,"&lt;&gt;",'Card Data'!$J:$J,"&lt;&gt;Burden",'Card Data'!$I:$I,"&lt;&gt;Hero")</f>
        <v>27</v>
      </c>
      <c r="J63" s="81">
        <f>SUMIFS('Card Data'!$E:$E,'Card Data'!$A:$A,$A63,'Card Data'!$J:$J,"",'Card Data'!$I:$I,"&lt;&gt;Campaign")+SUMIFS('Card Data'!$E:$E,'Card Data'!$A:$A,$A63,'Card Data'!$J:$J,"Burden")-K63</f>
        <v>30</v>
      </c>
      <c r="K63" s="81">
        <f>SUMIFS('Card Data'!$E:$E,'Card Data'!$I:$I,K$2,'Card Data'!$A:$A,$A63,'Card Data'!$K:$K,"&lt;&gt;*Side Quest.*")</f>
        <v>2</v>
      </c>
      <c r="L63" s="81">
        <f>COUNTIFS('Card Data'!$I:$I,L$2,'Card Data'!$A:$A,$A63,'Card Data'!$K:$K,"&lt;&gt;*Side Quest.*")</f>
        <v>0</v>
      </c>
      <c r="M63" s="86"/>
      <c r="N63" s="81">
        <f>COUNTIFS('Card Data'!$I:$I,N$2,'Card Data'!$A:$A,$A63)</f>
        <v>1</v>
      </c>
      <c r="O63" s="81">
        <f>COUNTIFS('Card Data'!$I:$I,O$2,'Card Data'!$A:$A,$A63)</f>
        <v>3</v>
      </c>
      <c r="P63" s="81">
        <f>COUNTIFS('Card Data'!$I:$I,P$2,'Card Data'!$A:$A,$A63)</f>
        <v>3</v>
      </c>
      <c r="Q63" s="81">
        <f>COUNTIFS('Card Data'!$I:$I,Q$2,'Card Data'!$A:$A,$A63)</f>
        <v>3</v>
      </c>
      <c r="R63" s="81">
        <f>COUNTIFS('Card Data'!$I:$I,R$2,'Card Data'!$A:$A,$A63)</f>
        <v>5</v>
      </c>
      <c r="S63" s="81">
        <f>COUNTIFS('Card Data'!$I:$I,S$2,'Card Data'!$A:$A,$A63)</f>
        <v>3</v>
      </c>
      <c r="T63" s="81">
        <f>COUNTIFS('Card Data'!$I:$I,T$2,'Card Data'!$A:$A,$A63)</f>
        <v>3</v>
      </c>
      <c r="U63" s="86"/>
      <c r="V63" s="81">
        <f>COUNTIFS('Card Data'!$J:$J,V$2,'Card Data'!$A:$A,$A63)</f>
        <v>3</v>
      </c>
      <c r="W63" s="81">
        <f>COUNTIFS('Card Data'!$J:$J,W$2,'Card Data'!$A:$A,$A63)</f>
        <v>2</v>
      </c>
      <c r="X63" s="81">
        <f>COUNTIFS('Card Data'!$J:$J,X$2,'Card Data'!$A:$A,$A63)</f>
        <v>2</v>
      </c>
      <c r="Y63" s="81">
        <f>COUNTIFS('Card Data'!$J:$J,Y$2,'Card Data'!$A:$A,$A63)</f>
        <v>2</v>
      </c>
      <c r="Z63" s="81">
        <f>COUNTIFS('Card Data'!$J:$J,Z$2,'Card Data'!$A:$A,$A63)</f>
        <v>1</v>
      </c>
      <c r="AA63" s="86"/>
      <c r="AB63" s="81" t="str">
        <f>IF(COUNTIFS('Card Data'!$K:$K,"*"&amp;AB$2&amp;".*",'Card Data'!$A:$A,$A63)=0,"",IF(COUNTIFS('Card Data'!$K:$K,"*"&amp;AB$2&amp;".*",'Card Data'!$A:$A,$A63,'Card Data'!$I:$I,"Hero")=0,COUNTIFS('Card Data'!$K:$K,"*"&amp;AB$2&amp;".*",'Card Data'!$A:$A,$A63),COUNTIFS('Card Data'!$K:$K,"*"&amp;AB$2&amp;".*",'Card Data'!$A:$A,$A63)&amp;" ("&amp;COUNTIFS('Card Data'!$K:$K,"*"&amp;AB$2&amp;".*",'Card Data'!$A:$A,$A63,'Card Data'!$I:$I,"Hero")&amp;")"))</f>
        <v/>
      </c>
      <c r="AC63" s="81" t="str">
        <f>IF(COUNTIFS('Card Data'!$K:$K,"*"&amp;AC$2&amp;".*",'Card Data'!$A:$A,$A63)=0,"",IF(COUNTIFS('Card Data'!$K:$K,"*"&amp;AC$2&amp;".*",'Card Data'!$A:$A,$A63,'Card Data'!$I:$I,"Hero")=0,COUNTIFS('Card Data'!$K:$K,"*"&amp;AC$2&amp;".*",'Card Data'!$A:$A,$A63),COUNTIFS('Card Data'!$K:$K,"*"&amp;AC$2&amp;".*",'Card Data'!$A:$A,$A63)&amp;" ("&amp;COUNTIFS('Card Data'!$K:$K,"*"&amp;AC$2&amp;".*",'Card Data'!$A:$A,$A63,'Card Data'!$I:$I,"Hero")&amp;")"))</f>
        <v/>
      </c>
      <c r="AD63" s="81" t="str">
        <f>IF(COUNTIFS('Card Data'!$K:$K,"*"&amp;AD$2&amp;".*",'Card Data'!$A:$A,$A63)=0,"",IF(COUNTIFS('Card Data'!$K:$K,"*"&amp;AD$2&amp;".*",'Card Data'!$A:$A,$A63,'Card Data'!$I:$I,"Hero")=0,COUNTIFS('Card Data'!$K:$K,"*"&amp;AD$2&amp;".*",'Card Data'!$A:$A,$A63),COUNTIFS('Card Data'!$K:$K,"*"&amp;AD$2&amp;".*",'Card Data'!$A:$A,$A63)&amp;" ("&amp;COUNTIFS('Card Data'!$K:$K,"*"&amp;AD$2&amp;".*",'Card Data'!$A:$A,$A63,'Card Data'!$I:$I,"Hero")&amp;")"))</f>
        <v/>
      </c>
      <c r="AE63" s="81" t="str">
        <f>IF(COUNTIFS('Card Data'!$K:$K,"*"&amp;AE$2&amp;".*",'Card Data'!$A:$A,$A63)=0,"",IF(COUNTIFS('Card Data'!$K:$K,"*"&amp;AE$2&amp;".*",'Card Data'!$A:$A,$A63,'Card Data'!$I:$I,"Hero")=0,COUNTIFS('Card Data'!$K:$K,"*"&amp;AE$2&amp;".*",'Card Data'!$A:$A,$A63),COUNTIFS('Card Data'!$K:$K,"*"&amp;AE$2&amp;".*",'Card Data'!$A:$A,$A63)&amp;" ("&amp;COUNTIFS('Card Data'!$K:$K,"*"&amp;AE$2&amp;".*",'Card Data'!$A:$A,$A63,'Card Data'!$I:$I,"Hero")&amp;")"))</f>
        <v/>
      </c>
      <c r="AF63" s="81">
        <f>IF(COUNTIFS('Card Data'!$K:$K,"*"&amp;AF$2&amp;".*",'Card Data'!$A:$A,$A63)=0,"",IF(COUNTIFS('Card Data'!$K:$K,"*"&amp;AF$2&amp;".*",'Card Data'!$A:$A,$A63,'Card Data'!$I:$I,"Hero")=0,COUNTIFS('Card Data'!$K:$K,"*"&amp;AF$2&amp;".*",'Card Data'!$A:$A,$A63),COUNTIFS('Card Data'!$K:$K,"*"&amp;AF$2&amp;".*",'Card Data'!$A:$A,$A63)&amp;" ("&amp;COUNTIFS('Card Data'!$K:$K,"*"&amp;AF$2&amp;".*",'Card Data'!$A:$A,$A63,'Card Data'!$I:$I,"Hero")&amp;")"))</f>
        <v>1</v>
      </c>
      <c r="AG63" s="81" t="str">
        <f>IF(COUNTIFS('Card Data'!$K:$K,"*"&amp;AG$2&amp;".*",'Card Data'!$A:$A,$A63)=0,"",IF(COUNTIFS('Card Data'!$K:$K,"*"&amp;AG$2&amp;".*",'Card Data'!$A:$A,$A63,'Card Data'!$I:$I,"Hero")=0,COUNTIFS('Card Data'!$K:$K,"*"&amp;AG$2&amp;".*",'Card Data'!$A:$A,$A63),COUNTIFS('Card Data'!$K:$K,"*"&amp;AG$2&amp;".*",'Card Data'!$A:$A,$A63)&amp;" ("&amp;COUNTIFS('Card Data'!$K:$K,"*"&amp;AG$2&amp;".*",'Card Data'!$A:$A,$A63,'Card Data'!$I:$I,"Hero")&amp;")"))</f>
        <v/>
      </c>
      <c r="AH63" s="81" t="str">
        <f>IF(COUNTIFS('Card Data'!$K:$K,"*"&amp;AH$2&amp;".*",'Card Data'!$A:$A,$A63)=0,"",IF(COUNTIFS('Card Data'!$K:$K,"*"&amp;AH$2&amp;".*",'Card Data'!$A:$A,$A63,'Card Data'!$I:$I,"Hero")=0,COUNTIFS('Card Data'!$K:$K,"*"&amp;AH$2&amp;".*",'Card Data'!$A:$A,$A63),COUNTIFS('Card Data'!$K:$K,"*"&amp;AH$2&amp;".*",'Card Data'!$A:$A,$A63)&amp;" ("&amp;COUNTIFS('Card Data'!$K:$K,"*"&amp;AH$2&amp;".*",'Card Data'!$A:$A,$A63,'Card Data'!$I:$I,"Hero")&amp;")"))</f>
        <v>2 (1)</v>
      </c>
      <c r="AI63" s="81" t="str">
        <f>IF(COUNTIFS('Card Data'!$K:$K,"*"&amp;AI$2&amp;".*",'Card Data'!$A:$A,$A63)=0,"",IF(COUNTIFS('Card Data'!$K:$K,"*"&amp;AI$2&amp;".*",'Card Data'!$A:$A,$A63,'Card Data'!$I:$I,"Hero")=0,COUNTIFS('Card Data'!$K:$K,"*"&amp;AI$2&amp;".*",'Card Data'!$A:$A,$A63),COUNTIFS('Card Data'!$K:$K,"*"&amp;AI$2&amp;".*",'Card Data'!$A:$A,$A63)&amp;" ("&amp;COUNTIFS('Card Data'!$K:$K,"*"&amp;AI$2&amp;".*",'Card Data'!$A:$A,$A63,'Card Data'!$I:$I,"Hero")&amp;")"))</f>
        <v/>
      </c>
      <c r="AJ63" s="81">
        <f>IF(COUNTIFS('Card Data'!$K:$K,"*"&amp;AJ$2&amp;".*",'Card Data'!$A:$A,$A63)=0,"",IF(COUNTIFS('Card Data'!$K:$K,"*"&amp;AJ$2&amp;".*",'Card Data'!$A:$A,$A63,'Card Data'!$I:$I,"Hero")=0,COUNTIFS('Card Data'!$K:$K,"*"&amp;AJ$2&amp;".*",'Card Data'!$A:$A,$A63),COUNTIFS('Card Data'!$K:$K,"*"&amp;AJ$2&amp;".*",'Card Data'!$A:$A,$A63)&amp;" ("&amp;COUNTIFS('Card Data'!$K:$K,"*"&amp;AJ$2&amp;".*",'Card Data'!$A:$A,$A63,'Card Data'!$I:$I,"Hero")&amp;")"))</f>
        <v>1</v>
      </c>
      <c r="AK63" s="81"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1"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c r="A64" s="21" t="s">
        <v>20755</v>
      </c>
      <c r="B64" s="21" t="s">
        <v>20711</v>
      </c>
      <c r="C64" s="22" t="s">
        <v>7981</v>
      </c>
      <c r="E64" s="21" t="s">
        <v>20786</v>
      </c>
      <c r="G64" s="81">
        <f>SUMIF('Card Data'!$A:$A,$A64,'Card Data'!$E:$E)</f>
        <v>60</v>
      </c>
      <c r="H64" s="81">
        <f>COUNTIFS('Card Data'!$I:$I,N$2,'Card Data'!$A:$A,$A64)</f>
        <v>1</v>
      </c>
      <c r="I64" s="81">
        <f>SUMIFS('Card Data'!$E:$E,'Card Data'!$A:$A,$A64,'Card Data'!$J:$J,"&lt;&gt;",'Card Data'!$J:$J,"&lt;&gt;Burden",'Card Data'!$I:$I,"&lt;&gt;Hero")</f>
        <v>27</v>
      </c>
      <c r="J64" s="81">
        <f>SUMIFS('Card Data'!$E:$E,'Card Data'!$A:$A,$A64,'Card Data'!$J:$J,"",'Card Data'!$I:$I,"&lt;&gt;Campaign")+SUMIFS('Card Data'!$E:$E,'Card Data'!$A:$A,$A64,'Card Data'!$J:$J,"Burden")-K64</f>
        <v>30</v>
      </c>
      <c r="K64" s="81">
        <f>SUMIFS('Card Data'!$E:$E,'Card Data'!$I:$I,K$2,'Card Data'!$A:$A,$A64,'Card Data'!$K:$K,"&lt;&gt;*Side Quest.*")</f>
        <v>2</v>
      </c>
      <c r="L64" s="81">
        <f>COUNTIFS('Card Data'!$I:$I,L$2,'Card Data'!$A:$A,$A64,'Card Data'!$K:$K,"&lt;&gt;*Side Quest.*")</f>
        <v>0</v>
      </c>
      <c r="M64" s="86"/>
      <c r="N64" s="81">
        <f>COUNTIFS('Card Data'!$I:$I,N$2,'Card Data'!$A:$A,$A64)</f>
        <v>1</v>
      </c>
      <c r="O64" s="81">
        <f>COUNTIFS('Card Data'!$I:$I,O$2,'Card Data'!$A:$A,$A64)</f>
        <v>4</v>
      </c>
      <c r="P64" s="81">
        <f>COUNTIFS('Card Data'!$I:$I,P$2,'Card Data'!$A:$A,$A64)</f>
        <v>3</v>
      </c>
      <c r="Q64" s="81">
        <f>COUNTIFS('Card Data'!$I:$I,Q$2,'Card Data'!$A:$A,$A64)</f>
        <v>2</v>
      </c>
      <c r="R64" s="81">
        <f>COUNTIFS('Card Data'!$I:$I,R$2,'Card Data'!$A:$A,$A64)</f>
        <v>5</v>
      </c>
      <c r="S64" s="81">
        <f>COUNTIFS('Card Data'!$I:$I,S$2,'Card Data'!$A:$A,$A64)</f>
        <v>5</v>
      </c>
      <c r="T64" s="81">
        <f>COUNTIFS('Card Data'!$I:$I,T$2,'Card Data'!$A:$A,$A64)</f>
        <v>3</v>
      </c>
      <c r="U64" s="86"/>
      <c r="V64" s="81">
        <f>COUNTIFS('Card Data'!$J:$J,V$2,'Card Data'!$A:$A,$A64)</f>
        <v>2</v>
      </c>
      <c r="W64" s="81">
        <f>COUNTIFS('Card Data'!$J:$J,W$2,'Card Data'!$A:$A,$A64)</f>
        <v>3</v>
      </c>
      <c r="X64" s="81">
        <f>COUNTIFS('Card Data'!$J:$J,X$2,'Card Data'!$A:$A,$A64)</f>
        <v>2</v>
      </c>
      <c r="Y64" s="81">
        <f>COUNTIFS('Card Data'!$J:$J,Y$2,'Card Data'!$A:$A,$A64)</f>
        <v>2</v>
      </c>
      <c r="Z64" s="81">
        <f>COUNTIFS('Card Data'!$J:$J,Z$2,'Card Data'!$A:$A,$A64)</f>
        <v>1</v>
      </c>
      <c r="AA64" s="86"/>
      <c r="AB64" s="81">
        <f>IF(COUNTIFS('Card Data'!$K:$K,"*"&amp;AB$2&amp;".*",'Card Data'!$A:$A,$A64)=0,"",IF(COUNTIFS('Card Data'!$K:$K,"*"&amp;AB$2&amp;".*",'Card Data'!$A:$A,$A64,'Card Data'!$I:$I,"Hero")=0,COUNTIFS('Card Data'!$K:$K,"*"&amp;AB$2&amp;".*",'Card Data'!$A:$A,$A64),COUNTIFS('Card Data'!$K:$K,"*"&amp;AB$2&amp;".*",'Card Data'!$A:$A,$A64)&amp;" ("&amp;COUNTIFS('Card Data'!$K:$K,"*"&amp;AB$2&amp;".*",'Card Data'!$A:$A,$A64,'Card Data'!$I:$I,"Hero")&amp;")"))</f>
        <v>1</v>
      </c>
      <c r="AC64" s="81">
        <f>IF(COUNTIFS('Card Data'!$K:$K,"*"&amp;AC$2&amp;".*",'Card Data'!$A:$A,$A64)=0,"",IF(COUNTIFS('Card Data'!$K:$K,"*"&amp;AC$2&amp;".*",'Card Data'!$A:$A,$A64,'Card Data'!$I:$I,"Hero")=0,COUNTIFS('Card Data'!$K:$K,"*"&amp;AC$2&amp;".*",'Card Data'!$A:$A,$A64),COUNTIFS('Card Data'!$K:$K,"*"&amp;AC$2&amp;".*",'Card Data'!$A:$A,$A64)&amp;" ("&amp;COUNTIFS('Card Data'!$K:$K,"*"&amp;AC$2&amp;".*",'Card Data'!$A:$A,$A64,'Card Data'!$I:$I,"Hero")&amp;")"))</f>
        <v>1</v>
      </c>
      <c r="AD64" s="81" t="str">
        <f>IF(COUNTIFS('Card Data'!$K:$K,"*"&amp;AD$2&amp;".*",'Card Data'!$A:$A,$A64)=0,"",IF(COUNTIFS('Card Data'!$K:$K,"*"&amp;AD$2&amp;".*",'Card Data'!$A:$A,$A64,'Card Data'!$I:$I,"Hero")=0,COUNTIFS('Card Data'!$K:$K,"*"&amp;AD$2&amp;".*",'Card Data'!$A:$A,$A64),COUNTIFS('Card Data'!$K:$K,"*"&amp;AD$2&amp;".*",'Card Data'!$A:$A,$A64)&amp;" ("&amp;COUNTIFS('Card Data'!$K:$K,"*"&amp;AD$2&amp;".*",'Card Data'!$A:$A,$A64,'Card Data'!$I:$I,"Hero")&amp;")"))</f>
        <v/>
      </c>
      <c r="AE64" s="81">
        <f>IF(COUNTIFS('Card Data'!$K:$K,"*"&amp;AE$2&amp;".*",'Card Data'!$A:$A,$A64)=0,"",IF(COUNTIFS('Card Data'!$K:$K,"*"&amp;AE$2&amp;".*",'Card Data'!$A:$A,$A64,'Card Data'!$I:$I,"Hero")=0,COUNTIFS('Card Data'!$K:$K,"*"&amp;AE$2&amp;".*",'Card Data'!$A:$A,$A64),COUNTIFS('Card Data'!$K:$K,"*"&amp;AE$2&amp;".*",'Card Data'!$A:$A,$A64)&amp;" ("&amp;COUNTIFS('Card Data'!$K:$K,"*"&amp;AE$2&amp;".*",'Card Data'!$A:$A,$A64,'Card Data'!$I:$I,"Hero")&amp;")"))</f>
        <v>1</v>
      </c>
      <c r="AF64" s="81">
        <f>IF(COUNTIFS('Card Data'!$K:$K,"*"&amp;AF$2&amp;".*",'Card Data'!$A:$A,$A64)=0,"",IF(COUNTIFS('Card Data'!$K:$K,"*"&amp;AF$2&amp;".*",'Card Data'!$A:$A,$A64,'Card Data'!$I:$I,"Hero")=0,COUNTIFS('Card Data'!$K:$K,"*"&amp;AF$2&amp;".*",'Card Data'!$A:$A,$A64),COUNTIFS('Card Data'!$K:$K,"*"&amp;AF$2&amp;".*",'Card Data'!$A:$A,$A64)&amp;" ("&amp;COUNTIFS('Card Data'!$K:$K,"*"&amp;AF$2&amp;".*",'Card Data'!$A:$A,$A64,'Card Data'!$I:$I,"Hero")&amp;")"))</f>
        <v>1</v>
      </c>
      <c r="AG64" s="81" t="str">
        <f>IF(COUNTIFS('Card Data'!$K:$K,"*"&amp;AG$2&amp;".*",'Card Data'!$A:$A,$A64)=0,"",IF(COUNTIFS('Card Data'!$K:$K,"*"&amp;AG$2&amp;".*",'Card Data'!$A:$A,$A64,'Card Data'!$I:$I,"Hero")=0,COUNTIFS('Card Data'!$K:$K,"*"&amp;AG$2&amp;".*",'Card Data'!$A:$A,$A64),COUNTIFS('Card Data'!$K:$K,"*"&amp;AG$2&amp;".*",'Card Data'!$A:$A,$A64)&amp;" ("&amp;COUNTIFS('Card Data'!$K:$K,"*"&amp;AG$2&amp;".*",'Card Data'!$A:$A,$A64,'Card Data'!$I:$I,"Hero")&amp;")"))</f>
        <v/>
      </c>
      <c r="AH64" s="81" t="str">
        <f>IF(COUNTIFS('Card Data'!$K:$K,"*"&amp;AH$2&amp;".*",'Card Data'!$A:$A,$A64)=0,"",IF(COUNTIFS('Card Data'!$K:$K,"*"&amp;AH$2&amp;".*",'Card Data'!$A:$A,$A64,'Card Data'!$I:$I,"Hero")=0,COUNTIFS('Card Data'!$K:$K,"*"&amp;AH$2&amp;".*",'Card Data'!$A:$A,$A64),COUNTIFS('Card Data'!$K:$K,"*"&amp;AH$2&amp;".*",'Card Data'!$A:$A,$A64)&amp;" ("&amp;COUNTIFS('Card Data'!$K:$K,"*"&amp;AH$2&amp;".*",'Card Data'!$A:$A,$A64,'Card Data'!$I:$I,"Hero")&amp;")"))</f>
        <v/>
      </c>
      <c r="AI64" s="81" t="str">
        <f>IF(COUNTIFS('Card Data'!$K:$K,"*"&amp;AI$2&amp;".*",'Card Data'!$A:$A,$A64)=0,"",IF(COUNTIFS('Card Data'!$K:$K,"*"&amp;AI$2&amp;".*",'Card Data'!$A:$A,$A64,'Card Data'!$I:$I,"Hero")=0,COUNTIFS('Card Data'!$K:$K,"*"&amp;AI$2&amp;".*",'Card Data'!$A:$A,$A64),COUNTIFS('Card Data'!$K:$K,"*"&amp;AI$2&amp;".*",'Card Data'!$A:$A,$A64)&amp;" ("&amp;COUNTIFS('Card Data'!$K:$K,"*"&amp;AI$2&amp;".*",'Card Data'!$A:$A,$A64,'Card Data'!$I:$I,"Hero")&amp;")"))</f>
        <v>3 (1)</v>
      </c>
      <c r="AJ64" s="81" t="str">
        <f>IF(COUNTIFS('Card Data'!$K:$K,"*"&amp;AJ$2&amp;".*",'Card Data'!$A:$A,$A64)=0,"",IF(COUNTIFS('Card Data'!$K:$K,"*"&amp;AJ$2&amp;".*",'Card Data'!$A:$A,$A64,'Card Data'!$I:$I,"Hero")=0,COUNTIFS('Card Data'!$K:$K,"*"&amp;AJ$2&amp;".*",'Card Data'!$A:$A,$A64),COUNTIFS('Card Data'!$K:$K,"*"&amp;AJ$2&amp;".*",'Card Data'!$A:$A,$A64)&amp;" ("&amp;COUNTIFS('Card Data'!$K:$K,"*"&amp;AJ$2&amp;".*",'Card Data'!$A:$A,$A64,'Card Data'!$I:$I,"Hero")&amp;")"))</f>
        <v/>
      </c>
      <c r="AK64" s="81" t="str">
        <f>IF(COUNTIFS('Card Data'!$K:$K,"*"&amp;AK$2&amp;".*",'Card Data'!$A:$A,$A64)=0,"",IF(COUNTIFS('Card Data'!$K:$K,"*"&amp;AK$2&amp;".*",'Card Data'!$A:$A,$A64,'Card Data'!$I:$I,"Hero")=0,COUNTIFS('Card Data'!$K:$K,"*"&amp;AK$2&amp;".*",'Card Data'!$A:$A,$A64),COUNTIFS('Card Data'!$K:$K,"*"&amp;AK$2&amp;".*",'Card Data'!$A:$A,$A64)&amp;" ("&amp;COUNTIFS('Card Data'!$K:$K,"*"&amp;AK$2&amp;".*",'Card Data'!$A:$A,$A64,'Card Data'!$I:$I,"Hero")&amp;")"))</f>
        <v/>
      </c>
      <c r="AL64" s="81">
        <f>IF(COUNTIFS('Card Data'!$K:$K,"*"&amp;AL$2&amp;".*",'Card Data'!$A:$A,$A64)=0,"",IF(COUNTIFS('Card Data'!$K:$K,"*"&amp;AL$2&amp;".*",'Card Data'!$A:$A,$A64,'Card Data'!$I:$I,"Hero")=0,COUNTIFS('Card Data'!$K:$K,"*"&amp;AL$2&amp;".*",'Card Data'!$A:$A,$A64),COUNTIFS('Card Data'!$K:$K,"*"&amp;AL$2&amp;".*",'Card Data'!$A:$A,$A64)&amp;" ("&amp;COUNTIFS('Card Data'!$K:$K,"*"&amp;AL$2&amp;".*",'Card Data'!$A:$A,$A64,'Card Data'!$I:$I,"Hero")&amp;")"))</f>
        <v>1</v>
      </c>
    </row>
    <row r="65" spans="1:38">
      <c r="A65" s="21" t="s">
        <v>20787</v>
      </c>
      <c r="B65" s="21" t="s">
        <v>20821</v>
      </c>
      <c r="C65" s="22" t="s">
        <v>7981</v>
      </c>
      <c r="E65" s="21" t="s">
        <v>20870</v>
      </c>
      <c r="G65" s="81">
        <f>SUMIF('Card Data'!$A:$A,$A65,'Card Data'!$E:$E)</f>
        <v>60</v>
      </c>
      <c r="H65" s="81">
        <f>COUNTIFS('Card Data'!$I:$I,N$2,'Card Data'!$A:$A,$A65)</f>
        <v>1</v>
      </c>
      <c r="I65" s="81">
        <f>SUMIFS('Card Data'!$E:$E,'Card Data'!$A:$A,$A65,'Card Data'!$J:$J,"&lt;&gt;",'Card Data'!$J:$J,"&lt;&gt;Burden",'Card Data'!$I:$I,"&lt;&gt;Hero")</f>
        <v>27</v>
      </c>
      <c r="J65" s="81">
        <f>SUMIFS('Card Data'!$E:$E,'Card Data'!$A:$A,$A65,'Card Data'!$J:$J,"",'Card Data'!$I:$I,"&lt;&gt;Campaign")+SUMIFS('Card Data'!$E:$E,'Card Data'!$A:$A,$A65,'Card Data'!$J:$J,"Burden")-K65</f>
        <v>30</v>
      </c>
      <c r="K65" s="81">
        <f>SUMIFS('Card Data'!$E:$E,'Card Data'!$I:$I,K$2,'Card Data'!$A:$A,$A65,'Card Data'!$K:$K,"&lt;&gt;*Side Quest.*")</f>
        <v>2</v>
      </c>
      <c r="L65" s="81">
        <f>COUNTIFS('Card Data'!$I:$I,L$2,'Card Data'!$A:$A,$A65,'Card Data'!$K:$K,"&lt;&gt;*Side Quest.*")</f>
        <v>0</v>
      </c>
      <c r="M65" s="86"/>
      <c r="N65" s="81">
        <f>COUNTIFS('Card Data'!$I:$I,N$2,'Card Data'!$A:$A,$A65)</f>
        <v>1</v>
      </c>
      <c r="O65" s="81">
        <f>COUNTIFS('Card Data'!$I:$I,O$2,'Card Data'!$A:$A,$A65)</f>
        <v>3</v>
      </c>
      <c r="P65" s="81">
        <f>COUNTIFS('Card Data'!$I:$I,P$2,'Card Data'!$A:$A,$A65)</f>
        <v>3</v>
      </c>
      <c r="Q65" s="81">
        <f>COUNTIFS('Card Data'!$I:$I,Q$2,'Card Data'!$A:$A,$A65)</f>
        <v>3</v>
      </c>
      <c r="R65" s="81">
        <f>COUNTIFS('Card Data'!$I:$I,R$2,'Card Data'!$A:$A,$A65)</f>
        <v>5</v>
      </c>
      <c r="S65" s="81">
        <f>COUNTIFS('Card Data'!$I:$I,S$2,'Card Data'!$A:$A,$A65)</f>
        <v>3</v>
      </c>
      <c r="T65" s="81">
        <f>COUNTIFS('Card Data'!$I:$I,T$2,'Card Data'!$A:$A,$A65)</f>
        <v>2</v>
      </c>
      <c r="U65" s="86"/>
      <c r="V65" s="81">
        <f>COUNTIFS('Card Data'!$J:$J,V$2,'Card Data'!$A:$A,$A65)</f>
        <v>2</v>
      </c>
      <c r="W65" s="81">
        <f>COUNTIFS('Card Data'!$J:$J,W$2,'Card Data'!$A:$A,$A65)</f>
        <v>2</v>
      </c>
      <c r="X65" s="81">
        <f>COUNTIFS('Card Data'!$J:$J,X$2,'Card Data'!$A:$A,$A65)</f>
        <v>3</v>
      </c>
      <c r="Y65" s="81">
        <f>COUNTIFS('Card Data'!$J:$J,Y$2,'Card Data'!$A:$A,$A65)</f>
        <v>2</v>
      </c>
      <c r="Z65" s="81">
        <f>COUNTIFS('Card Data'!$J:$J,Z$2,'Card Data'!$A:$A,$A65)</f>
        <v>1</v>
      </c>
      <c r="AA65" s="86"/>
      <c r="AB65" s="81" t="str">
        <f>IF(COUNTIFS('Card Data'!$K:$K,"*"&amp;AB$2&amp;".*",'Card Data'!$A:$A,$A65)=0,"",IF(COUNTIFS('Card Data'!$K:$K,"*"&amp;AB$2&amp;".*",'Card Data'!$A:$A,$A65,'Card Data'!$I:$I,"Hero")=0,COUNTIFS('Card Data'!$K:$K,"*"&amp;AB$2&amp;".*",'Card Data'!$A:$A,$A65),COUNTIFS('Card Data'!$K:$K,"*"&amp;AB$2&amp;".*",'Card Data'!$A:$A,$A65)&amp;" ("&amp;COUNTIFS('Card Data'!$K:$K,"*"&amp;AB$2&amp;".*",'Card Data'!$A:$A,$A65,'Card Data'!$I:$I,"Hero")&amp;")"))</f>
        <v/>
      </c>
      <c r="AC65" s="81" t="str">
        <f>IF(COUNTIFS('Card Data'!$K:$K,"*"&amp;AC$2&amp;".*",'Card Data'!$A:$A,$A65)=0,"",IF(COUNTIFS('Card Data'!$K:$K,"*"&amp;AC$2&amp;".*",'Card Data'!$A:$A,$A65,'Card Data'!$I:$I,"Hero")=0,COUNTIFS('Card Data'!$K:$K,"*"&amp;AC$2&amp;".*",'Card Data'!$A:$A,$A65),COUNTIFS('Card Data'!$K:$K,"*"&amp;AC$2&amp;".*",'Card Data'!$A:$A,$A65)&amp;" ("&amp;COUNTIFS('Card Data'!$K:$K,"*"&amp;AC$2&amp;".*",'Card Data'!$A:$A,$A65,'Card Data'!$I:$I,"Hero")&amp;")"))</f>
        <v/>
      </c>
      <c r="AD65" s="81">
        <f>IF(COUNTIFS('Card Data'!$K:$K,"*"&amp;AD$2&amp;".*",'Card Data'!$A:$A,$A65)=0,"",IF(COUNTIFS('Card Data'!$K:$K,"*"&amp;AD$2&amp;".*",'Card Data'!$A:$A,$A65,'Card Data'!$I:$I,"Hero")=0,COUNTIFS('Card Data'!$K:$K,"*"&amp;AD$2&amp;".*",'Card Data'!$A:$A,$A65),COUNTIFS('Card Data'!$K:$K,"*"&amp;AD$2&amp;".*",'Card Data'!$A:$A,$A65)&amp;" ("&amp;COUNTIFS('Card Data'!$K:$K,"*"&amp;AD$2&amp;".*",'Card Data'!$A:$A,$A65,'Card Data'!$I:$I,"Hero")&amp;")"))</f>
        <v>1</v>
      </c>
      <c r="AE65" s="81" t="str">
        <f>IF(COUNTIFS('Card Data'!$K:$K,"*"&amp;AE$2&amp;".*",'Card Data'!$A:$A,$A65)=0,"",IF(COUNTIFS('Card Data'!$K:$K,"*"&amp;AE$2&amp;".*",'Card Data'!$A:$A,$A65,'Card Data'!$I:$I,"Hero")=0,COUNTIFS('Card Data'!$K:$K,"*"&amp;AE$2&amp;".*",'Card Data'!$A:$A,$A65),COUNTIFS('Card Data'!$K:$K,"*"&amp;AE$2&amp;".*",'Card Data'!$A:$A,$A65)&amp;" ("&amp;COUNTIFS('Card Data'!$K:$K,"*"&amp;AE$2&amp;".*",'Card Data'!$A:$A,$A65,'Card Data'!$I:$I,"Hero")&amp;")"))</f>
        <v/>
      </c>
      <c r="AF65" s="81" t="str">
        <f>IF(COUNTIFS('Card Data'!$K:$K,"*"&amp;AF$2&amp;".*",'Card Data'!$A:$A,$A65)=0,"",IF(COUNTIFS('Card Data'!$K:$K,"*"&amp;AF$2&amp;".*",'Card Data'!$A:$A,$A65,'Card Data'!$I:$I,"Hero")=0,COUNTIFS('Card Data'!$K:$K,"*"&amp;AF$2&amp;".*",'Card Data'!$A:$A,$A65),COUNTIFS('Card Data'!$K:$K,"*"&amp;AF$2&amp;".*",'Card Data'!$A:$A,$A65)&amp;" ("&amp;COUNTIFS('Card Data'!$K:$K,"*"&amp;AF$2&amp;".*",'Card Data'!$A:$A,$A65,'Card Data'!$I:$I,"Hero")&amp;")"))</f>
        <v/>
      </c>
      <c r="AG65" s="81" t="str">
        <f>IF(COUNTIFS('Card Data'!$K:$K,"*"&amp;AG$2&amp;".*",'Card Data'!$A:$A,$A65)=0,"",IF(COUNTIFS('Card Data'!$K:$K,"*"&amp;AG$2&amp;".*",'Card Data'!$A:$A,$A65,'Card Data'!$I:$I,"Hero")=0,COUNTIFS('Card Data'!$K:$K,"*"&amp;AG$2&amp;".*",'Card Data'!$A:$A,$A65),COUNTIFS('Card Data'!$K:$K,"*"&amp;AG$2&amp;".*",'Card Data'!$A:$A,$A65)&amp;" ("&amp;COUNTIFS('Card Data'!$K:$K,"*"&amp;AG$2&amp;".*",'Card Data'!$A:$A,$A65,'Card Data'!$I:$I,"Hero")&amp;")"))</f>
        <v/>
      </c>
      <c r="AH65" s="81" t="str">
        <f>IF(COUNTIFS('Card Data'!$K:$K,"*"&amp;AH$2&amp;".*",'Card Data'!$A:$A,$A65)=0,"",IF(COUNTIFS('Card Data'!$K:$K,"*"&amp;AH$2&amp;".*",'Card Data'!$A:$A,$A65,'Card Data'!$I:$I,"Hero")=0,COUNTIFS('Card Data'!$K:$K,"*"&amp;AH$2&amp;".*",'Card Data'!$A:$A,$A65),COUNTIFS('Card Data'!$K:$K,"*"&amp;AH$2&amp;".*",'Card Data'!$A:$A,$A65)&amp;" ("&amp;COUNTIFS('Card Data'!$K:$K,"*"&amp;AH$2&amp;".*",'Card Data'!$A:$A,$A65,'Card Data'!$I:$I,"Hero")&amp;")"))</f>
        <v/>
      </c>
      <c r="AI65" s="81" t="str">
        <f>IF(COUNTIFS('Card Data'!$K:$K,"*"&amp;AI$2&amp;".*",'Card Data'!$A:$A,$A65)=0,"",IF(COUNTIFS('Card Data'!$K:$K,"*"&amp;AI$2&amp;".*",'Card Data'!$A:$A,$A65,'Card Data'!$I:$I,"Hero")=0,COUNTIFS('Card Data'!$K:$K,"*"&amp;AI$2&amp;".*",'Card Data'!$A:$A,$A65),COUNTIFS('Card Data'!$K:$K,"*"&amp;AI$2&amp;".*",'Card Data'!$A:$A,$A65)&amp;" ("&amp;COUNTIFS('Card Data'!$K:$K,"*"&amp;AI$2&amp;".*",'Card Data'!$A:$A,$A65,'Card Data'!$I:$I,"Hero")&amp;")"))</f>
        <v/>
      </c>
      <c r="AJ65" s="81" t="str">
        <f>IF(COUNTIFS('Card Data'!$K:$K,"*"&amp;AJ$2&amp;".*",'Card Data'!$A:$A,$A65)=0,"",IF(COUNTIFS('Card Data'!$K:$K,"*"&amp;AJ$2&amp;".*",'Card Data'!$A:$A,$A65,'Card Data'!$I:$I,"Hero")=0,COUNTIFS('Card Data'!$K:$K,"*"&amp;AJ$2&amp;".*",'Card Data'!$A:$A,$A65),COUNTIFS('Card Data'!$K:$K,"*"&amp;AJ$2&amp;".*",'Card Data'!$A:$A,$A65)&amp;" ("&amp;COUNTIFS('Card Data'!$K:$K,"*"&amp;AJ$2&amp;".*",'Card Data'!$A:$A,$A65,'Card Data'!$I:$I,"Hero")&amp;")"))</f>
        <v>1 (1)</v>
      </c>
      <c r="AK65" s="81" t="str">
        <f>IF(COUNTIFS('Card Data'!$K:$K,"*"&amp;AK$2&amp;".*",'Card Data'!$A:$A,$A65)=0,"",IF(COUNTIFS('Card Data'!$K:$K,"*"&amp;AK$2&amp;".*",'Card Data'!$A:$A,$A65,'Card Data'!$I:$I,"Hero")=0,COUNTIFS('Card Data'!$K:$K,"*"&amp;AK$2&amp;".*",'Card Data'!$A:$A,$A65),COUNTIFS('Card Data'!$K:$K,"*"&amp;AK$2&amp;".*",'Card Data'!$A:$A,$A65)&amp;" ("&amp;COUNTIFS('Card Data'!$K:$K,"*"&amp;AK$2&amp;".*",'Card Data'!$A:$A,$A65,'Card Data'!$I:$I,"Hero")&amp;")"))</f>
        <v/>
      </c>
      <c r="AL65" s="81"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4724</v>
      </c>
      <c r="B66" s="64" t="s">
        <v>4729</v>
      </c>
      <c r="C66" s="65" t="s">
        <v>5679</v>
      </c>
      <c r="E66" s="64" t="s">
        <v>5798</v>
      </c>
      <c r="F66" s="23"/>
      <c r="G66" s="66">
        <f>SUMIF('Card Data'!$A:$A,$A66,'Card Data'!$E:$E)</f>
        <v>45</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41</v>
      </c>
      <c r="K66" s="66">
        <f>SUMIFS('Card Data'!$E:$E,'Card Data'!$I:$I,K$2,'Card Data'!$A:$A,$A66,'Card Data'!$K:$K,"&lt;&gt;*Side Quest.*")</f>
        <v>4</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6</v>
      </c>
      <c r="S66" s="66">
        <f>COUNTIFS('Card Data'!$I:$I,S$2,'Card Data'!$A:$A,$A66)</f>
        <v>5</v>
      </c>
      <c r="T66" s="66">
        <f>COUNTIFS('Card Data'!$I:$I,T$2,'Card Data'!$A:$A,$A66)</f>
        <v>3</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f>IF(COUNTIFS('Card Data'!$K:$K,"*"&amp;AC$2&amp;".*",'Card Data'!$A:$A,$A66)=0,"",IF(COUNTIFS('Card Data'!$K:$K,"*"&amp;AC$2&amp;".*",'Card Data'!$A:$A,$A66,'Card Data'!$I:$I,"Hero")=0,COUNTIFS('Card Data'!$K:$K,"*"&amp;AC$2&amp;".*",'Card Data'!$A:$A,$A66),COUNTIFS('Card Data'!$K:$K,"*"&amp;AC$2&amp;".*",'Card Data'!$A:$A,$A66)&amp;" ("&amp;COUNTIFS('Card Data'!$K:$K,"*"&amp;AC$2&amp;".*",'Card Data'!$A:$A,$A66,'Card Data'!$I:$I,"Hero")&amp;")"))</f>
        <v>1</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f>IF(COUNTIFS('Card Data'!$K:$K,"*"&amp;AJ$2&amp;".*",'Card Data'!$A:$A,$A66)=0,"",IF(COUNTIFS('Card Data'!$K:$K,"*"&amp;AJ$2&amp;".*",'Card Data'!$A:$A,$A66,'Card Data'!$I:$I,"Hero")=0,COUNTIFS('Card Data'!$K:$K,"*"&amp;AJ$2&amp;".*",'Card Data'!$A:$A,$A66),COUNTIFS('Card Data'!$K:$K,"*"&amp;AJ$2&amp;".*",'Card Data'!$A:$A,$A66)&amp;" ("&amp;COUNTIFS('Card Data'!$K:$K,"*"&amp;AJ$2&amp;".*",'Card Data'!$A:$A,$A66,'Card Data'!$I:$I,"Hero")&amp;")"))</f>
        <v>1</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3317</v>
      </c>
      <c r="B67" s="64" t="s">
        <v>3322</v>
      </c>
      <c r="C67" s="65" t="s">
        <v>5679</v>
      </c>
      <c r="E67" s="64" t="s">
        <v>5799</v>
      </c>
      <c r="F67" s="23"/>
      <c r="G67" s="66">
        <f>SUMIF('Card Data'!$A:$A,$A67,'Card Data'!$E:$E)</f>
        <v>49</v>
      </c>
      <c r="H67" s="66">
        <f>COUNTIFS('Card Data'!$I:$I,N$2,'Card Data'!$A:$A,$A67)</f>
        <v>0</v>
      </c>
      <c r="I67" s="66">
        <f>SUMIFS('Card Data'!$E:$E,'Card Data'!$A:$A,$A67,'Card Data'!$J:$J,"&lt;&gt;",'Card Data'!$J:$J,"&lt;&gt;Burden",'Card Data'!$I:$I,"&lt;&gt;Hero")</f>
        <v>0</v>
      </c>
      <c r="J67" s="66">
        <f>SUMIFS('Card Data'!$E:$E,'Card Data'!$A:$A,$A67,'Card Data'!$J:$J,"",'Card Data'!$I:$I,"&lt;&gt;Campaign")+SUMIFS('Card Data'!$E:$E,'Card Data'!$A:$A,$A67,'Card Data'!$J:$J,"Burden")-K67</f>
        <v>46</v>
      </c>
      <c r="K67" s="66">
        <f>SUMIFS('Card Data'!$E:$E,'Card Data'!$I:$I,K$2,'Card Data'!$A:$A,$A67,'Card Data'!$K:$K,"&lt;&gt;*Side Quest.*")</f>
        <v>3</v>
      </c>
      <c r="L67" s="66">
        <f>COUNTIFS('Card Data'!$I:$I,L$2,'Card Data'!$A:$A,$A67,'Card Data'!$K:$K,"&lt;&gt;*Side Quest.*")</f>
        <v>0</v>
      </c>
      <c r="M67" s="86"/>
      <c r="N67" s="66">
        <f>COUNTIFS('Card Data'!$I:$I,N$2,'Card Data'!$A:$A,$A67)</f>
        <v>0</v>
      </c>
      <c r="O67" s="66">
        <f>COUNTIFS('Card Data'!$I:$I,O$2,'Card Data'!$A:$A,$A67)</f>
        <v>0</v>
      </c>
      <c r="P67" s="66">
        <f>COUNTIFS('Card Data'!$I:$I,P$2,'Card Data'!$A:$A,$A67)</f>
        <v>0</v>
      </c>
      <c r="Q67" s="66">
        <f>COUNTIFS('Card Data'!$I:$I,Q$2,'Card Data'!$A:$A,$A67)</f>
        <v>0</v>
      </c>
      <c r="R67" s="66">
        <f>COUNTIFS('Card Data'!$I:$I,R$2,'Card Data'!$A:$A,$A67)</f>
        <v>3</v>
      </c>
      <c r="S67" s="66">
        <f>COUNTIFS('Card Data'!$I:$I,S$2,'Card Data'!$A:$A,$A67)</f>
        <v>10</v>
      </c>
      <c r="T67" s="66">
        <f>COUNTIFS('Card Data'!$I:$I,T$2,'Card Data'!$A:$A,$A67)</f>
        <v>6</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5082</v>
      </c>
      <c r="B68" s="64" t="s">
        <v>5087</v>
      </c>
      <c r="C68" s="65" t="s">
        <v>5679</v>
      </c>
      <c r="E68" s="64" t="s">
        <v>5800</v>
      </c>
      <c r="F68" s="23"/>
      <c r="G68" s="66">
        <f>SUMIF('Card Data'!$A:$A,$A68,'Card Data'!$E:$E)</f>
        <v>48</v>
      </c>
      <c r="H68" s="66">
        <f>COUNTIFS('Card Data'!$I:$I,N$2,'Card Data'!$A:$A,$A68)</f>
        <v>0</v>
      </c>
      <c r="I68" s="66">
        <f>SUMIFS('Card Data'!$E:$E,'Card Data'!$A:$A,$A68,'Card Data'!$J:$J,"&lt;&gt;",'Card Data'!$J:$J,"&lt;&gt;Burden",'Card Data'!$I:$I,"&lt;&gt;Hero")</f>
        <v>0</v>
      </c>
      <c r="J68" s="66">
        <f>SUMIFS('Card Data'!$E:$E,'Card Data'!$A:$A,$A68,'Card Data'!$J:$J,"",'Card Data'!$I:$I,"&lt;&gt;Campaign")+SUMIFS('Card Data'!$E:$E,'Card Data'!$A:$A,$A68,'Card Data'!$J:$J,"Burden")-K68</f>
        <v>45</v>
      </c>
      <c r="K68" s="66">
        <f>SUMIFS('Card Data'!$E:$E,'Card Data'!$I:$I,K$2,'Card Data'!$A:$A,$A68,'Card Data'!$K:$K,"&lt;&gt;*Side Quest.*")</f>
        <v>3</v>
      </c>
      <c r="L68" s="66">
        <f>COUNTIFS('Card Data'!$I:$I,L$2,'Card Data'!$A:$A,$A68,'Card Data'!$K:$K,"&lt;&gt;*Side Quest.*")</f>
        <v>0</v>
      </c>
      <c r="M68" s="86"/>
      <c r="N68" s="66">
        <f>COUNTIFS('Card Data'!$I:$I,N$2,'Card Data'!$A:$A,$A68)</f>
        <v>0</v>
      </c>
      <c r="O68" s="66">
        <f>COUNTIFS('Card Data'!$I:$I,O$2,'Card Data'!$A:$A,$A68)</f>
        <v>0</v>
      </c>
      <c r="P68" s="66">
        <f>COUNTIFS('Card Data'!$I:$I,P$2,'Card Data'!$A:$A,$A68)</f>
        <v>0</v>
      </c>
      <c r="Q68" s="66">
        <f>COUNTIFS('Card Data'!$I:$I,Q$2,'Card Data'!$A:$A,$A68)</f>
        <v>0</v>
      </c>
      <c r="R68" s="66">
        <f>COUNTIFS('Card Data'!$I:$I,R$2,'Card Data'!$A:$A,$A68)</f>
        <v>6</v>
      </c>
      <c r="S68" s="66">
        <f>COUNTIFS('Card Data'!$I:$I,S$2,'Card Data'!$A:$A,$A68)</f>
        <v>7</v>
      </c>
      <c r="T68" s="66">
        <f>COUNTIFS('Card Data'!$I:$I,T$2,'Card Data'!$A:$A,$A68)</f>
        <v>6</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f>IF(COUNTIFS('Card Data'!$K:$K,"*"&amp;AC$2&amp;".*",'Card Data'!$A:$A,$A68)=0,"",IF(COUNTIFS('Card Data'!$K:$K,"*"&amp;AC$2&amp;".*",'Card Data'!$A:$A,$A68,'Card Data'!$I:$I,"Hero")=0,COUNTIFS('Card Data'!$K:$K,"*"&amp;AC$2&amp;".*",'Card Data'!$A:$A,$A68),COUNTIFS('Card Data'!$K:$K,"*"&amp;AC$2&amp;".*",'Card Data'!$A:$A,$A68)&amp;" ("&amp;COUNTIFS('Card Data'!$K:$K,"*"&amp;AC$2&amp;".*",'Card Data'!$A:$A,$A68,'Card Data'!$I:$I,"Hero")&amp;")"))</f>
        <v>1</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11199</v>
      </c>
      <c r="B69" s="64" t="s">
        <v>1654</v>
      </c>
      <c r="C69" s="65" t="s">
        <v>7981</v>
      </c>
      <c r="E69" s="64" t="s">
        <v>11196</v>
      </c>
      <c r="F69" s="23"/>
      <c r="G69" s="66">
        <f>SUMIF('Card Data'!$A:$A,$A69,'Card Data'!$E:$E)</f>
        <v>48</v>
      </c>
      <c r="H69" s="66">
        <f>COUNTIFS('Card Data'!$I:$I,N$2,'Card Data'!$A:$A,$A69)</f>
        <v>0</v>
      </c>
      <c r="I69" s="66">
        <f>SUMIFS('Card Data'!$E:$E,'Card Data'!$A:$A,$A69,'Card Data'!$J:$J,"&lt;&gt;",'Card Data'!$J:$J,"&lt;&gt;Burden",'Card Data'!$I:$I,"&lt;&gt;Hero")</f>
        <v>1</v>
      </c>
      <c r="J69" s="66">
        <f>SUMIFS('Card Data'!$E:$E,'Card Data'!$A:$A,$A69,'Card Data'!$J:$J,"",'Card Data'!$I:$I,"&lt;&gt;Campaign")+SUMIFS('Card Data'!$E:$E,'Card Data'!$A:$A,$A69,'Card Data'!$J:$J,"Burden")-K69</f>
        <v>40</v>
      </c>
      <c r="K69" s="66">
        <f>SUMIFS('Card Data'!$E:$E,'Card Data'!$I:$I,K$2,'Card Data'!$A:$A,$A69,'Card Data'!$K:$K,"&lt;&gt;*Side Quest.*")</f>
        <v>6</v>
      </c>
      <c r="L69" s="66">
        <f>COUNTIFS('Card Data'!$I:$I,L$2,'Card Data'!$A:$A,$A69,'Card Data'!$K:$K,"&lt;&gt;*Side Quest.*")</f>
        <v>1</v>
      </c>
      <c r="M69" s="86"/>
      <c r="N69" s="66">
        <f>COUNTIFS('Card Data'!$I:$I,N$2,'Card Data'!$A:$A,$A69)</f>
        <v>0</v>
      </c>
      <c r="O69" s="66">
        <f>COUNTIFS('Card Data'!$I:$I,O$2,'Card Data'!$A:$A,$A69)</f>
        <v>0</v>
      </c>
      <c r="P69" s="66">
        <f>COUNTIFS('Card Data'!$I:$I,P$2,'Card Data'!$A:$A,$A69)</f>
        <v>1</v>
      </c>
      <c r="Q69" s="66">
        <f>COUNTIFS('Card Data'!$I:$I,Q$2,'Card Data'!$A:$A,$A69)</f>
        <v>0</v>
      </c>
      <c r="R69" s="66">
        <f>COUNTIFS('Card Data'!$I:$I,R$2,'Card Data'!$A:$A,$A69)</f>
        <v>4</v>
      </c>
      <c r="S69" s="66">
        <f>COUNTIFS('Card Data'!$I:$I,S$2,'Card Data'!$A:$A,$A69)</f>
        <v>6</v>
      </c>
      <c r="T69" s="66">
        <f>COUNTIFS('Card Data'!$I:$I,T$2,'Card Data'!$A:$A,$A69)</f>
        <v>5</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11357</v>
      </c>
      <c r="B70" s="64" t="s">
        <v>11198</v>
      </c>
      <c r="C70" s="65" t="s">
        <v>7981</v>
      </c>
      <c r="E70" s="64" t="s">
        <v>11197</v>
      </c>
      <c r="F70" s="23"/>
      <c r="G70" s="66">
        <f>SUMIF('Card Data'!$A:$A,$A70,'Card Data'!$E:$E)</f>
        <v>50</v>
      </c>
      <c r="H70" s="66">
        <f>COUNTIFS('Card Data'!$I:$I,N$2,'Card Data'!$A:$A,$A70)</f>
        <v>0</v>
      </c>
      <c r="I70" s="66">
        <f>SUMIFS('Card Data'!$E:$E,'Card Data'!$A:$A,$A70,'Card Data'!$J:$J,"&lt;&gt;",'Card Data'!$J:$J,"&lt;&gt;Burden",'Card Data'!$I:$I,"&lt;&gt;Hero")</f>
        <v>1</v>
      </c>
      <c r="J70" s="66">
        <f>SUMIFS('Card Data'!$E:$E,'Card Data'!$A:$A,$A70,'Card Data'!$J:$J,"",'Card Data'!$I:$I,"&lt;&gt;Campaign")+SUMIFS('Card Data'!$E:$E,'Card Data'!$A:$A,$A70,'Card Data'!$J:$J,"Burden")-K70</f>
        <v>41</v>
      </c>
      <c r="K70" s="66">
        <f>SUMIFS('Card Data'!$E:$E,'Card Data'!$I:$I,K$2,'Card Data'!$A:$A,$A70,'Card Data'!$K:$K,"&lt;&gt;*Side Quest.*")</f>
        <v>7</v>
      </c>
      <c r="L70" s="66">
        <f>COUNTIFS('Card Data'!$I:$I,L$2,'Card Data'!$A:$A,$A70,'Card Data'!$K:$K,"&lt;&gt;*Side Quest.*")</f>
        <v>1</v>
      </c>
      <c r="M70" s="86"/>
      <c r="N70" s="66">
        <f>COUNTIFS('Card Data'!$I:$I,N$2,'Card Data'!$A:$A,$A70)</f>
        <v>0</v>
      </c>
      <c r="O70" s="66">
        <f>COUNTIFS('Card Data'!$I:$I,O$2,'Card Data'!$A:$A,$A70)</f>
        <v>0</v>
      </c>
      <c r="P70" s="66">
        <f>COUNTIFS('Card Data'!$I:$I,P$2,'Card Data'!$A:$A,$A70)</f>
        <v>0</v>
      </c>
      <c r="Q70" s="66">
        <f>COUNTIFS('Card Data'!$I:$I,Q$2,'Card Data'!$A:$A,$A70)</f>
        <v>1</v>
      </c>
      <c r="R70" s="66">
        <f>COUNTIFS('Card Data'!$I:$I,R$2,'Card Data'!$A:$A,$A70)</f>
        <v>3</v>
      </c>
      <c r="S70" s="66">
        <f>COUNTIFS('Card Data'!$I:$I,S$2,'Card Data'!$A:$A,$A70)</f>
        <v>6</v>
      </c>
      <c r="T70" s="66">
        <f>COUNTIFS('Card Data'!$I:$I,T$2,'Card Data'!$A:$A,$A70)</f>
        <v>5</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f>IF(COUNTIFS('Card Data'!$K:$K,"*"&amp;AL$2&amp;".*",'Card Data'!$A:$A,$A70)=0,"",IF(COUNTIFS('Card Data'!$K:$K,"*"&amp;AL$2&amp;".*",'Card Data'!$A:$A,$A70,'Card Data'!$I:$I,"Hero")=0,COUNTIFS('Card Data'!$K:$K,"*"&amp;AL$2&amp;".*",'Card Data'!$A:$A,$A70),COUNTIFS('Card Data'!$K:$K,"*"&amp;AL$2&amp;".*",'Card Data'!$A:$A,$A70)&amp;" ("&amp;COUNTIFS('Card Data'!$K:$K,"*"&amp;AL$2&amp;".*",'Card Data'!$A:$A,$A70,'Card Data'!$I:$I,"Hero")&amp;")"))</f>
        <v>1</v>
      </c>
    </row>
    <row r="71" spans="1:38" s="64" customFormat="1">
      <c r="A71" s="64" t="s">
        <v>13320</v>
      </c>
      <c r="B71" s="64" t="s">
        <v>13321</v>
      </c>
      <c r="C71" s="65" t="s">
        <v>7981</v>
      </c>
      <c r="E71" s="64" t="s">
        <v>13322</v>
      </c>
      <c r="F71" s="23"/>
      <c r="G71" s="66">
        <f>SUMIF('Card Data'!$A:$A,$A71,'Card Data'!$E:$E)</f>
        <v>52</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45</v>
      </c>
      <c r="K71" s="66">
        <f>SUMIFS('Card Data'!$E:$E,'Card Data'!$I:$I,K$2,'Card Data'!$A:$A,$A71,'Card Data'!$K:$K,"&lt;&gt;*Side Quest.*")</f>
        <v>7</v>
      </c>
      <c r="L71" s="66">
        <f>COUNTIFS('Card Data'!$I:$I,L$2,'Card Data'!$A:$A,$A71,'Card Data'!$K:$K,"&lt;&gt;*Side Quest.*")</f>
        <v>0</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6</v>
      </c>
      <c r="S71" s="66">
        <f>COUNTIFS('Card Data'!$I:$I,S$2,'Card Data'!$A:$A,$A71)</f>
        <v>6</v>
      </c>
      <c r="T71" s="66">
        <f>COUNTIFS('Card Data'!$I:$I,T$2,'Card Data'!$A:$A,$A71)</f>
        <v>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14793</v>
      </c>
      <c r="B72" s="64" t="s">
        <v>14795</v>
      </c>
      <c r="C72" s="65" t="s">
        <v>7981</v>
      </c>
      <c r="E72" s="64" t="s">
        <v>14887</v>
      </c>
      <c r="F72" s="23"/>
      <c r="G72" s="66">
        <f>SUMIF('Card Data'!$A:$A,$A72,'Card Data'!$E:$E)</f>
        <v>53</v>
      </c>
      <c r="H72" s="66">
        <f>COUNTIFS('Card Data'!$I:$I,N$2,'Card Data'!$A:$A,$A72)</f>
        <v>0</v>
      </c>
      <c r="I72" s="66">
        <f>SUMIFS('Card Data'!$E:$E,'Card Data'!$A:$A,$A72,'Card Data'!$J:$J,"&lt;&gt;",'Card Data'!$J:$J,"&lt;&gt;Burden",'Card Data'!$I:$I,"&lt;&gt;Hero")</f>
        <v>0</v>
      </c>
      <c r="J72" s="66">
        <f>SUMIFS('Card Data'!$E:$E,'Card Data'!$A:$A,$A72,'Card Data'!$J:$J,"",'Card Data'!$I:$I,"&lt;&gt;Campaign")+SUMIFS('Card Data'!$E:$E,'Card Data'!$A:$A,$A72,'Card Data'!$J:$J,"Burden")-K72</f>
        <v>50</v>
      </c>
      <c r="K72" s="66">
        <f>SUMIFS('Card Data'!$E:$E,'Card Data'!$I:$I,K$2,'Card Data'!$A:$A,$A72,'Card Data'!$K:$K,"&lt;&gt;*Side Quest.*")</f>
        <v>3</v>
      </c>
      <c r="L72" s="66">
        <f>COUNTIFS('Card Data'!$I:$I,L$2,'Card Data'!$A:$A,$A72,'Card Data'!$K:$K,"&lt;&gt;*Side Quest.*")</f>
        <v>0</v>
      </c>
      <c r="M72" s="86"/>
      <c r="N72" s="66">
        <f>COUNTIFS('Card Data'!$I:$I,N$2,'Card Data'!$A:$A,$A72)</f>
        <v>0</v>
      </c>
      <c r="O72" s="66">
        <f>COUNTIFS('Card Data'!$I:$I,O$2,'Card Data'!$A:$A,$A72)</f>
        <v>0</v>
      </c>
      <c r="P72" s="66">
        <f>COUNTIFS('Card Data'!$I:$I,P$2,'Card Data'!$A:$A,$A72)</f>
        <v>0</v>
      </c>
      <c r="Q72" s="66">
        <f>COUNTIFS('Card Data'!$I:$I,Q$2,'Card Data'!$A:$A,$A72)</f>
        <v>0</v>
      </c>
      <c r="R72" s="66">
        <f>COUNTIFS('Card Data'!$I:$I,R$2,'Card Data'!$A:$A,$A72)</f>
        <v>10</v>
      </c>
      <c r="S72" s="66">
        <f>COUNTIFS('Card Data'!$I:$I,S$2,'Card Data'!$A:$A,$A72)</f>
        <v>11</v>
      </c>
      <c r="T72" s="66">
        <f>COUNTIFS('Card Data'!$I:$I,T$2,'Card Data'!$A:$A,$A72)</f>
        <v>5</v>
      </c>
      <c r="U72" s="86"/>
      <c r="V72" s="66">
        <f>COUNTIFS('Card Data'!$J:$J,V$2,'Card Data'!$A:$A,$A72)</f>
        <v>0</v>
      </c>
      <c r="W72" s="66">
        <f>COUNTIFS('Card Data'!$J:$J,W$2,'Card Data'!$A:$A,$A72)</f>
        <v>0</v>
      </c>
      <c r="X72" s="66">
        <f>COUNTIFS('Card Data'!$J:$J,X$2,'Card Data'!$A:$A,$A72)</f>
        <v>0</v>
      </c>
      <c r="Y72" s="66">
        <f>COUNTIFS('Card Data'!$J:$J,Y$2,'Card Data'!$A:$A,$A72)</f>
        <v>0</v>
      </c>
      <c r="Z72" s="66">
        <f>COUNTIFS('Card Data'!$J:$J,Z$2,'Card Data'!$A:$A,$A72)</f>
        <v>0</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
      </c>
      <c r="AC72" s="66" t="str">
        <f>IF(COUNTIFS('Card Data'!$K:$K,"*"&amp;AC$2&amp;".*",'Card Data'!$A:$A,$A72)=0,"",IF(COUNTIFS('Card Data'!$K:$K,"*"&amp;AC$2&amp;".*",'Card Data'!$A:$A,$A72,'Card Data'!$I:$I,"Hero")=0,COUNTIFS('Card Data'!$K:$K,"*"&amp;AC$2&amp;".*",'Card Data'!$A:$A,$A72),COUNTIFS('Card Data'!$K:$K,"*"&amp;AC$2&amp;".*",'Card Data'!$A:$A,$A72)&amp;" ("&amp;COUNTIFS('Card Data'!$K:$K,"*"&amp;AC$2&amp;".*",'Card Data'!$A:$A,$A72,'Card Data'!$I:$I,"Hero")&amp;")"))</f>
        <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t="str">
        <f>IF(COUNTIFS('Card Data'!$K:$K,"*"&amp;AE$2&amp;".*",'Card Data'!$A:$A,$A72)=0,"",IF(COUNTIFS('Card Data'!$K:$K,"*"&amp;AE$2&amp;".*",'Card Data'!$A:$A,$A72,'Card Data'!$I:$I,"Hero")=0,COUNTIFS('Card Data'!$K:$K,"*"&amp;AE$2&amp;".*",'Card Data'!$A:$A,$A72),COUNTIFS('Card Data'!$K:$K,"*"&amp;AE$2&amp;".*",'Card Data'!$A:$A,$A72)&amp;" ("&amp;COUNTIFS('Card Data'!$K:$K,"*"&amp;AE$2&amp;".*",'Card Data'!$A:$A,$A72,'Card Data'!$I:$I,"Hero")&amp;")"))</f>
        <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64" customFormat="1">
      <c r="A73" s="64" t="s">
        <v>15698</v>
      </c>
      <c r="B73" s="64" t="s">
        <v>15596</v>
      </c>
      <c r="C73" s="65" t="s">
        <v>7981</v>
      </c>
      <c r="E73" s="64" t="s">
        <v>15700</v>
      </c>
      <c r="F73" s="23"/>
      <c r="G73" s="66">
        <f>SUMIF('Card Data'!$A:$A,$A73,'Card Data'!$E:$E)</f>
        <v>57</v>
      </c>
      <c r="H73" s="66">
        <f>COUNTIFS('Card Data'!$I:$I,N$2,'Card Data'!$A:$A,$A73)</f>
        <v>0</v>
      </c>
      <c r="I73" s="66">
        <f>SUMIFS('Card Data'!$E:$E,'Card Data'!$A:$A,$A73,'Card Data'!$J:$J,"&lt;&gt;",'Card Data'!$J:$J,"&lt;&gt;Burden",'Card Data'!$I:$I,"&lt;&gt;Hero")</f>
        <v>0</v>
      </c>
      <c r="J73" s="66">
        <f>SUMIFS('Card Data'!$E:$E,'Card Data'!$A:$A,$A73,'Card Data'!$J:$J,"",'Card Data'!$I:$I,"&lt;&gt;Campaign")+SUMIFS('Card Data'!$E:$E,'Card Data'!$A:$A,$A73,'Card Data'!$J:$J,"Burden")-K73</f>
        <v>46</v>
      </c>
      <c r="K73" s="66">
        <f>SUMIFS('Card Data'!$E:$E,'Card Data'!$I:$I,K$2,'Card Data'!$A:$A,$A73,'Card Data'!$K:$K,"&lt;&gt;*Side Quest.*")</f>
        <v>9</v>
      </c>
      <c r="L73" s="66">
        <f>COUNTIFS('Card Data'!$I:$I,L$2,'Card Data'!$A:$A,$A73,'Card Data'!$K:$K,"&lt;&gt;*Side Quest.*")</f>
        <v>2</v>
      </c>
      <c r="M73" s="86"/>
      <c r="N73" s="66">
        <f>COUNTIFS('Card Data'!$I:$I,N$2,'Card Data'!$A:$A,$A73)</f>
        <v>0</v>
      </c>
      <c r="O73" s="66">
        <f>COUNTIFS('Card Data'!$I:$I,O$2,'Card Data'!$A:$A,$A73)</f>
        <v>0</v>
      </c>
      <c r="P73" s="66">
        <f>COUNTIFS('Card Data'!$I:$I,P$2,'Card Data'!$A:$A,$A73)</f>
        <v>0</v>
      </c>
      <c r="Q73" s="66">
        <f>COUNTIFS('Card Data'!$I:$I,Q$2,'Card Data'!$A:$A,$A73)</f>
        <v>0</v>
      </c>
      <c r="R73" s="66">
        <f>COUNTIFS('Card Data'!$I:$I,R$2,'Card Data'!$A:$A,$A73)</f>
        <v>7</v>
      </c>
      <c r="S73" s="66">
        <f>COUNTIFS('Card Data'!$I:$I,S$2,'Card Data'!$A:$A,$A73)</f>
        <v>8</v>
      </c>
      <c r="T73" s="66">
        <f>COUNTIFS('Card Data'!$I:$I,T$2,'Card Data'!$A:$A,$A73)</f>
        <v>4</v>
      </c>
      <c r="U73" s="86"/>
      <c r="V73" s="66">
        <f>COUNTIFS('Card Data'!$J:$J,V$2,'Card Data'!$A:$A,$A73)</f>
        <v>0</v>
      </c>
      <c r="W73" s="66">
        <f>COUNTIFS('Card Data'!$J:$J,W$2,'Card Data'!$A:$A,$A73)</f>
        <v>0</v>
      </c>
      <c r="X73" s="66">
        <f>COUNTIFS('Card Data'!$J:$J,X$2,'Card Data'!$A:$A,$A73)</f>
        <v>0</v>
      </c>
      <c r="Y73" s="66">
        <f>COUNTIFS('Card Data'!$J:$J,Y$2,'Card Data'!$A:$A,$A73)</f>
        <v>0</v>
      </c>
      <c r="Z73" s="66">
        <f>COUNTIFS('Card Data'!$J:$J,Z$2,'Card Data'!$A:$A,$A73)</f>
        <v>0</v>
      </c>
      <c r="AA73" s="86"/>
      <c r="AB73" s="66" t="str">
        <f>IF(COUNTIFS('Card Data'!$K:$K,"*"&amp;AB$2&amp;".*",'Card Data'!$A:$A,$A73)=0,"",IF(COUNTIFS('Card Data'!$K:$K,"*"&amp;AB$2&amp;".*",'Card Data'!$A:$A,$A73,'Card Data'!$I:$I,"Hero")=0,COUNTIFS('Card Data'!$K:$K,"*"&amp;AB$2&amp;".*",'Card Data'!$A:$A,$A73),COUNTIFS('Card Data'!$K:$K,"*"&amp;AB$2&amp;".*",'Card Data'!$A:$A,$A73)&amp;" ("&amp;COUNTIFS('Card Data'!$K:$K,"*"&amp;AB$2&amp;".*",'Card Data'!$A:$A,$A73,'Card Data'!$I:$I,"Hero")&amp;")"))</f>
        <v/>
      </c>
      <c r="AC73" s="66" t="str">
        <f>IF(COUNTIFS('Card Data'!$K:$K,"*"&amp;AC$2&amp;".*",'Card Data'!$A:$A,$A73)=0,"",IF(COUNTIFS('Card Data'!$K:$K,"*"&amp;AC$2&amp;".*",'Card Data'!$A:$A,$A73,'Card Data'!$I:$I,"Hero")=0,COUNTIFS('Card Data'!$K:$K,"*"&amp;AC$2&amp;".*",'Card Data'!$A:$A,$A73),COUNTIFS('Card Data'!$K:$K,"*"&amp;AC$2&amp;".*",'Card Data'!$A:$A,$A73)&amp;" ("&amp;COUNTIFS('Card Data'!$K:$K,"*"&amp;AC$2&amp;".*",'Card Data'!$A:$A,$A73,'Card Data'!$I:$I,"Hero")&amp;")"))</f>
        <v/>
      </c>
      <c r="AD73" s="66" t="str">
        <f>IF(COUNTIFS('Card Data'!$K:$K,"*"&amp;AD$2&amp;".*",'Card Data'!$A:$A,$A73)=0,"",IF(COUNTIFS('Card Data'!$K:$K,"*"&amp;AD$2&amp;".*",'Card Data'!$A:$A,$A73,'Card Data'!$I:$I,"Hero")=0,COUNTIFS('Card Data'!$K:$K,"*"&amp;AD$2&amp;".*",'Card Data'!$A:$A,$A73),COUNTIFS('Card Data'!$K:$K,"*"&amp;AD$2&amp;".*",'Card Data'!$A:$A,$A73)&amp;" ("&amp;COUNTIFS('Card Data'!$K:$K,"*"&amp;AD$2&amp;".*",'Card Data'!$A:$A,$A73,'Card Data'!$I:$I,"Hero")&amp;")"))</f>
        <v/>
      </c>
      <c r="AE73" s="66" t="str">
        <f>IF(COUNTIFS('Card Data'!$K:$K,"*"&amp;AE$2&amp;".*",'Card Data'!$A:$A,$A73)=0,"",IF(COUNTIFS('Card Data'!$K:$K,"*"&amp;AE$2&amp;".*",'Card Data'!$A:$A,$A73,'Card Data'!$I:$I,"Hero")=0,COUNTIFS('Card Data'!$K:$K,"*"&amp;AE$2&amp;".*",'Card Data'!$A:$A,$A73),COUNTIFS('Card Data'!$K:$K,"*"&amp;AE$2&amp;".*",'Card Data'!$A:$A,$A73)&amp;" ("&amp;COUNTIFS('Card Data'!$K:$K,"*"&amp;AE$2&amp;".*",'Card Data'!$A:$A,$A73,'Card Data'!$I:$I,"Hero")&amp;")"))</f>
        <v/>
      </c>
      <c r="AF73" s="66" t="str">
        <f>IF(COUNTIFS('Card Data'!$K:$K,"*"&amp;AF$2&amp;".*",'Card Data'!$A:$A,$A73)=0,"",IF(COUNTIFS('Card Data'!$K:$K,"*"&amp;AF$2&amp;".*",'Card Data'!$A:$A,$A73,'Card Data'!$I:$I,"Hero")=0,COUNTIFS('Card Data'!$K:$K,"*"&amp;AF$2&amp;".*",'Card Data'!$A:$A,$A73),COUNTIFS('Card Data'!$K:$K,"*"&amp;AF$2&amp;".*",'Card Data'!$A:$A,$A73)&amp;" ("&amp;COUNTIFS('Card Data'!$K:$K,"*"&amp;AF$2&amp;".*",'Card Data'!$A:$A,$A73,'Card Data'!$I:$I,"Hero")&amp;")"))</f>
        <v/>
      </c>
      <c r="AG73" s="66" t="str">
        <f>IF(COUNTIFS('Card Data'!$K:$K,"*"&amp;AG$2&amp;".*",'Card Data'!$A:$A,$A73)=0,"",IF(COUNTIFS('Card Data'!$K:$K,"*"&amp;AG$2&amp;".*",'Card Data'!$A:$A,$A73,'Card Data'!$I:$I,"Hero")=0,COUNTIFS('Card Data'!$K:$K,"*"&amp;AG$2&amp;".*",'Card Data'!$A:$A,$A73),COUNTIFS('Card Data'!$K:$K,"*"&amp;AG$2&amp;".*",'Card Data'!$A:$A,$A73)&amp;" ("&amp;COUNTIFS('Card Data'!$K:$K,"*"&amp;AG$2&amp;".*",'Card Data'!$A:$A,$A73,'Card Data'!$I:$I,"Hero")&amp;")"))</f>
        <v/>
      </c>
      <c r="AH73" s="66" t="str">
        <f>IF(COUNTIFS('Card Data'!$K:$K,"*"&amp;AH$2&amp;".*",'Card Data'!$A:$A,$A73)=0,"",IF(COUNTIFS('Card Data'!$K:$K,"*"&amp;AH$2&amp;".*",'Card Data'!$A:$A,$A73,'Card Data'!$I:$I,"Hero")=0,COUNTIFS('Card Data'!$K:$K,"*"&amp;AH$2&amp;".*",'Card Data'!$A:$A,$A73),COUNTIFS('Card Data'!$K:$K,"*"&amp;AH$2&amp;".*",'Card Data'!$A:$A,$A73)&amp;" ("&amp;COUNTIFS('Card Data'!$K:$K,"*"&amp;AH$2&amp;".*",'Card Data'!$A:$A,$A73,'Card Data'!$I:$I,"Hero")&amp;")"))</f>
        <v/>
      </c>
      <c r="AI73" s="66" t="str">
        <f>IF(COUNTIFS('Card Data'!$K:$K,"*"&amp;AI$2&amp;".*",'Card Data'!$A:$A,$A73)=0,"",IF(COUNTIFS('Card Data'!$K:$K,"*"&amp;AI$2&amp;".*",'Card Data'!$A:$A,$A73,'Card Data'!$I:$I,"Hero")=0,COUNTIFS('Card Data'!$K:$K,"*"&amp;AI$2&amp;".*",'Card Data'!$A:$A,$A73),COUNTIFS('Card Data'!$K:$K,"*"&amp;AI$2&amp;".*",'Card Data'!$A:$A,$A73)&amp;" ("&amp;COUNTIFS('Card Data'!$K:$K,"*"&amp;AI$2&amp;".*",'Card Data'!$A:$A,$A73,'Card Data'!$I:$I,"Hero")&amp;")"))</f>
        <v/>
      </c>
      <c r="AJ73" s="66" t="str">
        <f>IF(COUNTIFS('Card Data'!$K:$K,"*"&amp;AJ$2&amp;".*",'Card Data'!$A:$A,$A73)=0,"",IF(COUNTIFS('Card Data'!$K:$K,"*"&amp;AJ$2&amp;".*",'Card Data'!$A:$A,$A73,'Card Data'!$I:$I,"Hero")=0,COUNTIFS('Card Data'!$K:$K,"*"&amp;AJ$2&amp;".*",'Card Data'!$A:$A,$A73),COUNTIFS('Card Data'!$K:$K,"*"&amp;AJ$2&amp;".*",'Card Data'!$A:$A,$A73)&amp;" ("&amp;COUNTIFS('Card Data'!$K:$K,"*"&amp;AJ$2&amp;".*",'Card Data'!$A:$A,$A73,'Card Data'!$I:$I,"Hero")&amp;")"))</f>
        <v/>
      </c>
      <c r="AK73" s="66" t="str">
        <f>IF(COUNTIFS('Card Data'!$K:$K,"*"&amp;AK$2&amp;".*",'Card Data'!$A:$A,$A73)=0,"",IF(COUNTIFS('Card Data'!$K:$K,"*"&amp;AK$2&amp;".*",'Card Data'!$A:$A,$A73,'Card Data'!$I:$I,"Hero")=0,COUNTIFS('Card Data'!$K:$K,"*"&amp;AK$2&amp;".*",'Card Data'!$A:$A,$A73),COUNTIFS('Card Data'!$K:$K,"*"&amp;AK$2&amp;".*",'Card Data'!$A:$A,$A73)&amp;" ("&amp;COUNTIFS('Card Data'!$K:$K,"*"&amp;AK$2&amp;".*",'Card Data'!$A:$A,$A73,'Card Data'!$I:$I,"Hero")&amp;")"))</f>
        <v/>
      </c>
      <c r="AL73" s="6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64" customFormat="1">
      <c r="A74" s="64" t="s">
        <v>18589</v>
      </c>
      <c r="B74" s="64" t="s">
        <v>18781</v>
      </c>
      <c r="C74" s="65" t="s">
        <v>7981</v>
      </c>
      <c r="E74" s="64" t="s">
        <v>18782</v>
      </c>
      <c r="F74" s="23"/>
      <c r="G74" s="66">
        <f>SUMIF('Card Data'!$A:$A,$A74,'Card Data'!$E:$E)</f>
        <v>164</v>
      </c>
      <c r="H74" s="66">
        <f>COUNTIFS('Card Data'!$I:$I,N$2,'Card Data'!$A:$A,$A74)</f>
        <v>6</v>
      </c>
      <c r="I74" s="66">
        <f>SUMIFS('Card Data'!$E:$E,'Card Data'!$A:$A,$A74,'Card Data'!$J:$J,"&lt;&gt;",'Card Data'!$J:$J,"&lt;&gt;Burden",'Card Data'!$I:$I,"&lt;&gt;Hero")</f>
        <v>100</v>
      </c>
      <c r="J74" s="66">
        <f>SUMIFS('Card Data'!$E:$E,'Card Data'!$A:$A,$A74,'Card Data'!$J:$J,"",'Card Data'!$I:$I,"&lt;&gt;Campaign")+SUMIFS('Card Data'!$E:$E,'Card Data'!$A:$A,$A74,'Card Data'!$J:$J,"Burden")-K74</f>
        <v>51</v>
      </c>
      <c r="K74" s="66">
        <f>SUMIFS('Card Data'!$E:$E,'Card Data'!$I:$I,K$2,'Card Data'!$A:$A,$A74,'Card Data'!$K:$K,"&lt;&gt;*Side Quest.*")</f>
        <v>7</v>
      </c>
      <c r="L74" s="66">
        <f>COUNTIFS('Card Data'!$I:$I,L$2,'Card Data'!$A:$A,$A74,'Card Data'!$K:$K,"&lt;&gt;*Side Quest.*")</f>
        <v>0</v>
      </c>
      <c r="M74" s="86"/>
      <c r="N74" s="66">
        <f>COUNTIFS('Card Data'!$I:$I,N$2,'Card Data'!$A:$A,$A74)</f>
        <v>6</v>
      </c>
      <c r="O74" s="66">
        <f>COUNTIFS('Card Data'!$I:$I,O$2,'Card Data'!$A:$A,$A74)</f>
        <v>31</v>
      </c>
      <c r="P74" s="66">
        <f>COUNTIFS('Card Data'!$I:$I,P$2,'Card Data'!$A:$A,$A74)</f>
        <v>12</v>
      </c>
      <c r="Q74" s="66">
        <f>COUNTIFS('Card Data'!$I:$I,Q$2,'Card Data'!$A:$A,$A74)</f>
        <v>16</v>
      </c>
      <c r="R74" s="66">
        <f>COUNTIFS('Card Data'!$I:$I,R$2,'Card Data'!$A:$A,$A74)</f>
        <v>9</v>
      </c>
      <c r="S74" s="66">
        <f>COUNTIFS('Card Data'!$I:$I,S$2,'Card Data'!$A:$A,$A74)</f>
        <v>11</v>
      </c>
      <c r="T74" s="66">
        <f>COUNTIFS('Card Data'!$I:$I,T$2,'Card Data'!$A:$A,$A74)</f>
        <v>8</v>
      </c>
      <c r="U74" s="86"/>
      <c r="V74" s="66">
        <f>COUNTIFS('Card Data'!$J:$J,V$2,'Card Data'!$A:$A,$A74)</f>
        <v>18</v>
      </c>
      <c r="W74" s="66">
        <f>COUNTIFS('Card Data'!$J:$J,W$2,'Card Data'!$A:$A,$A74)</f>
        <v>12</v>
      </c>
      <c r="X74" s="66">
        <f>COUNTIFS('Card Data'!$J:$J,X$2,'Card Data'!$A:$A,$A74)</f>
        <v>13</v>
      </c>
      <c r="Y74" s="66">
        <f>COUNTIFS('Card Data'!$J:$J,Y$2,'Card Data'!$A:$A,$A74)</f>
        <v>18</v>
      </c>
      <c r="Z74" s="66">
        <f>COUNTIFS('Card Data'!$J:$J,Z$2,'Card Data'!$A:$A,$A74)</f>
        <v>4</v>
      </c>
      <c r="AA74" s="86"/>
      <c r="AB74" s="66" t="str">
        <f>IF(COUNTIFS('Card Data'!$K:$K,"*"&amp;AB$2&amp;".*",'Card Data'!$A:$A,$A74)=0,"",IF(COUNTIFS('Card Data'!$K:$K,"*"&amp;AB$2&amp;".*",'Card Data'!$A:$A,$A74,'Card Data'!$I:$I,"Hero")=0,COUNTIFS('Card Data'!$K:$K,"*"&amp;AB$2&amp;".*",'Card Data'!$A:$A,$A74),COUNTIFS('Card Data'!$K:$K,"*"&amp;AB$2&amp;".*",'Card Data'!$A:$A,$A74)&amp;" ("&amp;COUNTIFS('Card Data'!$K:$K,"*"&amp;AB$2&amp;".*",'Card Data'!$A:$A,$A74,'Card Data'!$I:$I,"Hero")&amp;")"))</f>
        <v>11 (3)</v>
      </c>
      <c r="AC74" s="66">
        <f>IF(COUNTIFS('Card Data'!$K:$K,"*"&amp;AC$2&amp;".*",'Card Data'!$A:$A,$A74)=0,"",IF(COUNTIFS('Card Data'!$K:$K,"*"&amp;AC$2&amp;".*",'Card Data'!$A:$A,$A74,'Card Data'!$I:$I,"Hero")=0,COUNTIFS('Card Data'!$K:$K,"*"&amp;AC$2&amp;".*",'Card Data'!$A:$A,$A74),COUNTIFS('Card Data'!$K:$K,"*"&amp;AC$2&amp;".*",'Card Data'!$A:$A,$A74)&amp;" ("&amp;COUNTIFS('Card Data'!$K:$K,"*"&amp;AC$2&amp;".*",'Card Data'!$A:$A,$A74,'Card Data'!$I:$I,"Hero")&amp;")"))</f>
        <v>6</v>
      </c>
      <c r="AD74" s="66" t="str">
        <f>IF(COUNTIFS('Card Data'!$K:$K,"*"&amp;AD$2&amp;".*",'Card Data'!$A:$A,$A74)=0,"",IF(COUNTIFS('Card Data'!$K:$K,"*"&amp;AD$2&amp;".*",'Card Data'!$A:$A,$A74,'Card Data'!$I:$I,"Hero")=0,COUNTIFS('Card Data'!$K:$K,"*"&amp;AD$2&amp;".*",'Card Data'!$A:$A,$A74),COUNTIFS('Card Data'!$K:$K,"*"&amp;AD$2&amp;".*",'Card Data'!$A:$A,$A74)&amp;" ("&amp;COUNTIFS('Card Data'!$K:$K,"*"&amp;AD$2&amp;".*",'Card Data'!$A:$A,$A74,'Card Data'!$I:$I,"Hero")&amp;")"))</f>
        <v/>
      </c>
      <c r="AE74" s="66">
        <f>IF(COUNTIFS('Card Data'!$K:$K,"*"&amp;AE$2&amp;".*",'Card Data'!$A:$A,$A74)=0,"",IF(COUNTIFS('Card Data'!$K:$K,"*"&amp;AE$2&amp;".*",'Card Data'!$A:$A,$A74,'Card Data'!$I:$I,"Hero")=0,COUNTIFS('Card Data'!$K:$K,"*"&amp;AE$2&amp;".*",'Card Data'!$A:$A,$A74),COUNTIFS('Card Data'!$K:$K,"*"&amp;AE$2&amp;".*",'Card Data'!$A:$A,$A74)&amp;" ("&amp;COUNTIFS('Card Data'!$K:$K,"*"&amp;AE$2&amp;".*",'Card Data'!$A:$A,$A74,'Card Data'!$I:$I,"Hero")&amp;")"))</f>
        <v>9</v>
      </c>
      <c r="AF74" s="66" t="str">
        <f>IF(COUNTIFS('Card Data'!$K:$K,"*"&amp;AF$2&amp;".*",'Card Data'!$A:$A,$A74)=0,"",IF(COUNTIFS('Card Data'!$K:$K,"*"&amp;AF$2&amp;".*",'Card Data'!$A:$A,$A74,'Card Data'!$I:$I,"Hero")=0,COUNTIFS('Card Data'!$K:$K,"*"&amp;AF$2&amp;".*",'Card Data'!$A:$A,$A74),COUNTIFS('Card Data'!$K:$K,"*"&amp;AF$2&amp;".*",'Card Data'!$A:$A,$A74)&amp;" ("&amp;COUNTIFS('Card Data'!$K:$K,"*"&amp;AF$2&amp;".*",'Card Data'!$A:$A,$A74,'Card Data'!$I:$I,"Hero")&amp;")"))</f>
        <v/>
      </c>
      <c r="AG74" s="66" t="str">
        <f>IF(COUNTIFS('Card Data'!$K:$K,"*"&amp;AG$2&amp;".*",'Card Data'!$A:$A,$A74)=0,"",IF(COUNTIFS('Card Data'!$K:$K,"*"&amp;AG$2&amp;".*",'Card Data'!$A:$A,$A74,'Card Data'!$I:$I,"Hero")=0,COUNTIFS('Card Data'!$K:$K,"*"&amp;AG$2&amp;".*",'Card Data'!$A:$A,$A74),COUNTIFS('Card Data'!$K:$K,"*"&amp;AG$2&amp;".*",'Card Data'!$A:$A,$A74)&amp;" ("&amp;COUNTIFS('Card Data'!$K:$K,"*"&amp;AG$2&amp;".*",'Card Data'!$A:$A,$A74,'Card Data'!$I:$I,"Hero")&amp;")"))</f>
        <v/>
      </c>
      <c r="AH74" s="66" t="str">
        <f>IF(COUNTIFS('Card Data'!$K:$K,"*"&amp;AH$2&amp;".*",'Card Data'!$A:$A,$A74)=0,"",IF(COUNTIFS('Card Data'!$K:$K,"*"&amp;AH$2&amp;".*",'Card Data'!$A:$A,$A74,'Card Data'!$I:$I,"Hero")=0,COUNTIFS('Card Data'!$K:$K,"*"&amp;AH$2&amp;".*",'Card Data'!$A:$A,$A74),COUNTIFS('Card Data'!$K:$K,"*"&amp;AH$2&amp;".*",'Card Data'!$A:$A,$A74)&amp;" ("&amp;COUNTIFS('Card Data'!$K:$K,"*"&amp;AH$2&amp;".*",'Card Data'!$A:$A,$A74,'Card Data'!$I:$I,"Hero")&amp;")"))</f>
        <v>5 (2)</v>
      </c>
      <c r="AI74" s="66" t="str">
        <f>IF(COUNTIFS('Card Data'!$K:$K,"*"&amp;AI$2&amp;".*",'Card Data'!$A:$A,$A74)=0,"",IF(COUNTIFS('Card Data'!$K:$K,"*"&amp;AI$2&amp;".*",'Card Data'!$A:$A,$A74,'Card Data'!$I:$I,"Hero")=0,COUNTIFS('Card Data'!$K:$K,"*"&amp;AI$2&amp;".*",'Card Data'!$A:$A,$A74),COUNTIFS('Card Data'!$K:$K,"*"&amp;AI$2&amp;".*",'Card Data'!$A:$A,$A74)&amp;" ("&amp;COUNTIFS('Card Data'!$K:$K,"*"&amp;AI$2&amp;".*",'Card Data'!$A:$A,$A74,'Card Data'!$I:$I,"Hero")&amp;")"))</f>
        <v/>
      </c>
      <c r="AJ74" s="66" t="str">
        <f>IF(COUNTIFS('Card Data'!$K:$K,"*"&amp;AJ$2&amp;".*",'Card Data'!$A:$A,$A74)=0,"",IF(COUNTIFS('Card Data'!$K:$K,"*"&amp;AJ$2&amp;".*",'Card Data'!$A:$A,$A74,'Card Data'!$I:$I,"Hero")=0,COUNTIFS('Card Data'!$K:$K,"*"&amp;AJ$2&amp;".*",'Card Data'!$A:$A,$A74),COUNTIFS('Card Data'!$K:$K,"*"&amp;AJ$2&amp;".*",'Card Data'!$A:$A,$A74)&amp;" ("&amp;COUNTIFS('Card Data'!$K:$K,"*"&amp;AJ$2&amp;".*",'Card Data'!$A:$A,$A74,'Card Data'!$I:$I,"Hero")&amp;")"))</f>
        <v>4 (1)</v>
      </c>
      <c r="AK74" s="66" t="str">
        <f>IF(COUNTIFS('Card Data'!$K:$K,"*"&amp;AK$2&amp;".*",'Card Data'!$A:$A,$A74)=0,"",IF(COUNTIFS('Card Data'!$K:$K,"*"&amp;AK$2&amp;".*",'Card Data'!$A:$A,$A74,'Card Data'!$I:$I,"Hero")=0,COUNTIFS('Card Data'!$K:$K,"*"&amp;AK$2&amp;".*",'Card Data'!$A:$A,$A74),COUNTIFS('Card Data'!$K:$K,"*"&amp;AK$2&amp;".*",'Card Data'!$A:$A,$A74)&amp;" ("&amp;COUNTIFS('Card Data'!$K:$K,"*"&amp;AK$2&amp;".*",'Card Data'!$A:$A,$A74,'Card Data'!$I:$I,"Hero")&amp;")"))</f>
        <v>7 (4)</v>
      </c>
      <c r="AL74" s="6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64" customFormat="1">
      <c r="A75" s="64" t="s">
        <v>18878</v>
      </c>
      <c r="B75" s="64" t="s">
        <v>18879</v>
      </c>
      <c r="C75" s="65" t="s">
        <v>7981</v>
      </c>
      <c r="E75" s="64" t="s">
        <v>19231</v>
      </c>
      <c r="F75" s="23"/>
      <c r="G75" s="66">
        <f>SUMIF('Card Data'!$A:$A,$A75,'Card Data'!$E:$E)</f>
        <v>55</v>
      </c>
      <c r="H75" s="66">
        <f>COUNTIFS('Card Data'!$I:$I,N$2,'Card Data'!$A:$A,$A75)</f>
        <v>0</v>
      </c>
      <c r="I75" s="66">
        <f>SUMIFS('Card Data'!$E:$E,'Card Data'!$A:$A,$A75,'Card Data'!$J:$J,"&lt;&gt;",'Card Data'!$J:$J,"&lt;&gt;Burden",'Card Data'!$I:$I,"&lt;&gt;Hero")</f>
        <v>0</v>
      </c>
      <c r="J75" s="66">
        <f>SUMIFS('Card Data'!$E:$E,'Card Data'!$A:$A,$A75,'Card Data'!$J:$J,"",'Card Data'!$I:$I,"&lt;&gt;Campaign")+SUMIFS('Card Data'!$E:$E,'Card Data'!$A:$A,$A75,'Card Data'!$J:$J,"Burden")-K75</f>
        <v>47</v>
      </c>
      <c r="K75" s="66">
        <f>SUMIFS('Card Data'!$E:$E,'Card Data'!$I:$I,K$2,'Card Data'!$A:$A,$A75,'Card Data'!$K:$K,"&lt;&gt;*Side Quest.*")</f>
        <v>6</v>
      </c>
      <c r="L75" s="66">
        <f>COUNTIFS('Card Data'!$I:$I,L$2,'Card Data'!$A:$A,$A75,'Card Data'!$K:$K,"&lt;&gt;*Side Quest.*")</f>
        <v>2</v>
      </c>
      <c r="M75" s="86"/>
      <c r="N75" s="66">
        <f>COUNTIFS('Card Data'!$I:$I,N$2,'Card Data'!$A:$A,$A75)</f>
        <v>0</v>
      </c>
      <c r="O75" s="66">
        <f>COUNTIFS('Card Data'!$I:$I,O$2,'Card Data'!$A:$A,$A75)</f>
        <v>0</v>
      </c>
      <c r="P75" s="66">
        <f>COUNTIFS('Card Data'!$I:$I,P$2,'Card Data'!$A:$A,$A75)</f>
        <v>0</v>
      </c>
      <c r="Q75" s="66">
        <f>COUNTIFS('Card Data'!$I:$I,Q$2,'Card Data'!$A:$A,$A75)</f>
        <v>0</v>
      </c>
      <c r="R75" s="66">
        <f>COUNTIFS('Card Data'!$I:$I,R$2,'Card Data'!$A:$A,$A75)</f>
        <v>10</v>
      </c>
      <c r="S75" s="66">
        <f>COUNTIFS('Card Data'!$I:$I,S$2,'Card Data'!$A:$A,$A75)</f>
        <v>6</v>
      </c>
      <c r="T75" s="66">
        <f>COUNTIFS('Card Data'!$I:$I,T$2,'Card Data'!$A:$A,$A75)</f>
        <v>5</v>
      </c>
      <c r="U75" s="86"/>
      <c r="V75" s="66">
        <f>COUNTIFS('Card Data'!$J:$J,V$2,'Card Data'!$A:$A,$A75)</f>
        <v>0</v>
      </c>
      <c r="W75" s="66">
        <f>COUNTIFS('Card Data'!$J:$J,W$2,'Card Data'!$A:$A,$A75)</f>
        <v>0</v>
      </c>
      <c r="X75" s="66">
        <f>COUNTIFS('Card Data'!$J:$J,X$2,'Card Data'!$A:$A,$A75)</f>
        <v>0</v>
      </c>
      <c r="Y75" s="66">
        <f>COUNTIFS('Card Data'!$J:$J,Y$2,'Card Data'!$A:$A,$A75)</f>
        <v>0</v>
      </c>
      <c r="Z75" s="66">
        <f>COUNTIFS('Card Data'!$J:$J,Z$2,'Card Data'!$A:$A,$A75)</f>
        <v>0</v>
      </c>
      <c r="AA75" s="86"/>
      <c r="AB75" s="66" t="str">
        <f>IF(COUNTIFS('Card Data'!$K:$K,"*"&amp;AB$2&amp;".*",'Card Data'!$A:$A,$A75)=0,"",IF(COUNTIFS('Card Data'!$K:$K,"*"&amp;AB$2&amp;".*",'Card Data'!$A:$A,$A75,'Card Data'!$I:$I,"Hero")=0,COUNTIFS('Card Data'!$K:$K,"*"&amp;AB$2&amp;".*",'Card Data'!$A:$A,$A75),COUNTIFS('Card Data'!$K:$K,"*"&amp;AB$2&amp;".*",'Card Data'!$A:$A,$A75)&amp;" ("&amp;COUNTIFS('Card Data'!$K:$K,"*"&amp;AB$2&amp;".*",'Card Data'!$A:$A,$A75,'Card Data'!$I:$I,"Hero")&amp;")"))</f>
        <v/>
      </c>
      <c r="AC75" s="66" t="str">
        <f>IF(COUNTIFS('Card Data'!$K:$K,"*"&amp;AC$2&amp;".*",'Card Data'!$A:$A,$A75)=0,"",IF(COUNTIFS('Card Data'!$K:$K,"*"&amp;AC$2&amp;".*",'Card Data'!$A:$A,$A75,'Card Data'!$I:$I,"Hero")=0,COUNTIFS('Card Data'!$K:$K,"*"&amp;AC$2&amp;".*",'Card Data'!$A:$A,$A75),COUNTIFS('Card Data'!$K:$K,"*"&amp;AC$2&amp;".*",'Card Data'!$A:$A,$A75)&amp;" ("&amp;COUNTIFS('Card Data'!$K:$K,"*"&amp;AC$2&amp;".*",'Card Data'!$A:$A,$A75,'Card Data'!$I:$I,"Hero")&amp;")"))</f>
        <v/>
      </c>
      <c r="AD75" s="66" t="str">
        <f>IF(COUNTIFS('Card Data'!$K:$K,"*"&amp;AD$2&amp;".*",'Card Data'!$A:$A,$A75)=0,"",IF(COUNTIFS('Card Data'!$K:$K,"*"&amp;AD$2&amp;".*",'Card Data'!$A:$A,$A75,'Card Data'!$I:$I,"Hero")=0,COUNTIFS('Card Data'!$K:$K,"*"&amp;AD$2&amp;".*",'Card Data'!$A:$A,$A75),COUNTIFS('Card Data'!$K:$K,"*"&amp;AD$2&amp;".*",'Card Data'!$A:$A,$A75)&amp;" ("&amp;COUNTIFS('Card Data'!$K:$K,"*"&amp;AD$2&amp;".*",'Card Data'!$A:$A,$A75,'Card Data'!$I:$I,"Hero")&amp;")"))</f>
        <v/>
      </c>
      <c r="AE75" s="66">
        <f>IF(COUNTIFS('Card Data'!$K:$K,"*"&amp;AE$2&amp;".*",'Card Data'!$A:$A,$A75)=0,"",IF(COUNTIFS('Card Data'!$K:$K,"*"&amp;AE$2&amp;".*",'Card Data'!$A:$A,$A75,'Card Data'!$I:$I,"Hero")=0,COUNTIFS('Card Data'!$K:$K,"*"&amp;AE$2&amp;".*",'Card Data'!$A:$A,$A75),COUNTIFS('Card Data'!$K:$K,"*"&amp;AE$2&amp;".*",'Card Data'!$A:$A,$A75)&amp;" ("&amp;COUNTIFS('Card Data'!$K:$K,"*"&amp;AE$2&amp;".*",'Card Data'!$A:$A,$A75,'Card Data'!$I:$I,"Hero")&amp;")"))</f>
        <v>1</v>
      </c>
      <c r="AF75" s="66" t="str">
        <f>IF(COUNTIFS('Card Data'!$K:$K,"*"&amp;AF$2&amp;".*",'Card Data'!$A:$A,$A75)=0,"",IF(COUNTIFS('Card Data'!$K:$K,"*"&amp;AF$2&amp;".*",'Card Data'!$A:$A,$A75,'Card Data'!$I:$I,"Hero")=0,COUNTIFS('Card Data'!$K:$K,"*"&amp;AF$2&amp;".*",'Card Data'!$A:$A,$A75),COUNTIFS('Card Data'!$K:$K,"*"&amp;AF$2&amp;".*",'Card Data'!$A:$A,$A75)&amp;" ("&amp;COUNTIFS('Card Data'!$K:$K,"*"&amp;AF$2&amp;".*",'Card Data'!$A:$A,$A75,'Card Data'!$I:$I,"Hero")&amp;")"))</f>
        <v/>
      </c>
      <c r="AG75" s="66" t="str">
        <f>IF(COUNTIFS('Card Data'!$K:$K,"*"&amp;AG$2&amp;".*",'Card Data'!$A:$A,$A75)=0,"",IF(COUNTIFS('Card Data'!$K:$K,"*"&amp;AG$2&amp;".*",'Card Data'!$A:$A,$A75,'Card Data'!$I:$I,"Hero")=0,COUNTIFS('Card Data'!$K:$K,"*"&amp;AG$2&amp;".*",'Card Data'!$A:$A,$A75),COUNTIFS('Card Data'!$K:$K,"*"&amp;AG$2&amp;".*",'Card Data'!$A:$A,$A75)&amp;" ("&amp;COUNTIFS('Card Data'!$K:$K,"*"&amp;AG$2&amp;".*",'Card Data'!$A:$A,$A75,'Card Data'!$I:$I,"Hero")&amp;")"))</f>
        <v/>
      </c>
      <c r="AH75" s="66" t="str">
        <f>IF(COUNTIFS('Card Data'!$K:$K,"*"&amp;AH$2&amp;".*",'Card Data'!$A:$A,$A75)=0,"",IF(COUNTIFS('Card Data'!$K:$K,"*"&amp;AH$2&amp;".*",'Card Data'!$A:$A,$A75,'Card Data'!$I:$I,"Hero")=0,COUNTIFS('Card Data'!$K:$K,"*"&amp;AH$2&amp;".*",'Card Data'!$A:$A,$A75),COUNTIFS('Card Data'!$K:$K,"*"&amp;AH$2&amp;".*",'Card Data'!$A:$A,$A75)&amp;" ("&amp;COUNTIFS('Card Data'!$K:$K,"*"&amp;AH$2&amp;".*",'Card Data'!$A:$A,$A75,'Card Data'!$I:$I,"Hero")&amp;")"))</f>
        <v/>
      </c>
      <c r="AI75" s="66" t="str">
        <f>IF(COUNTIFS('Card Data'!$K:$K,"*"&amp;AI$2&amp;".*",'Card Data'!$A:$A,$A75)=0,"",IF(COUNTIFS('Card Data'!$K:$K,"*"&amp;AI$2&amp;".*",'Card Data'!$A:$A,$A75,'Card Data'!$I:$I,"Hero")=0,COUNTIFS('Card Data'!$K:$K,"*"&amp;AI$2&amp;".*",'Card Data'!$A:$A,$A75),COUNTIFS('Card Data'!$K:$K,"*"&amp;AI$2&amp;".*",'Card Data'!$A:$A,$A75)&amp;" ("&amp;COUNTIFS('Card Data'!$K:$K,"*"&amp;AI$2&amp;".*",'Card Data'!$A:$A,$A75,'Card Data'!$I:$I,"Hero")&amp;")"))</f>
        <v/>
      </c>
      <c r="AJ75" s="66" t="str">
        <f>IF(COUNTIFS('Card Data'!$K:$K,"*"&amp;AJ$2&amp;".*",'Card Data'!$A:$A,$A75)=0,"",IF(COUNTIFS('Card Data'!$K:$K,"*"&amp;AJ$2&amp;".*",'Card Data'!$A:$A,$A75,'Card Data'!$I:$I,"Hero")=0,COUNTIFS('Card Data'!$K:$K,"*"&amp;AJ$2&amp;".*",'Card Data'!$A:$A,$A75),COUNTIFS('Card Data'!$K:$K,"*"&amp;AJ$2&amp;".*",'Card Data'!$A:$A,$A75)&amp;" ("&amp;COUNTIFS('Card Data'!$K:$K,"*"&amp;AJ$2&amp;".*",'Card Data'!$A:$A,$A75,'Card Data'!$I:$I,"Hero")&amp;")"))</f>
        <v/>
      </c>
      <c r="AK75" s="66" t="str">
        <f>IF(COUNTIFS('Card Data'!$K:$K,"*"&amp;AK$2&amp;".*",'Card Data'!$A:$A,$A75)=0,"",IF(COUNTIFS('Card Data'!$K:$K,"*"&amp;AK$2&amp;".*",'Card Data'!$A:$A,$A75,'Card Data'!$I:$I,"Hero")=0,COUNTIFS('Card Data'!$K:$K,"*"&amp;AK$2&amp;".*",'Card Data'!$A:$A,$A75),COUNTIFS('Card Data'!$K:$K,"*"&amp;AK$2&amp;".*",'Card Data'!$A:$A,$A75)&amp;" ("&amp;COUNTIFS('Card Data'!$K:$K,"*"&amp;AK$2&amp;".*",'Card Data'!$A:$A,$A75,'Card Data'!$I:$I,"Hero")&amp;")"))</f>
        <v/>
      </c>
      <c r="AL75" s="6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64" customFormat="1">
      <c r="A76" s="64" t="s">
        <v>18994</v>
      </c>
      <c r="B76" s="64" t="s">
        <v>18996</v>
      </c>
      <c r="C76" s="65" t="s">
        <v>7981</v>
      </c>
      <c r="E76" s="64" t="s">
        <v>19232</v>
      </c>
      <c r="F76" s="23"/>
      <c r="G76" s="66">
        <f>SUMIF('Card Data'!$A:$A,$A76,'Card Data'!$E:$E)</f>
        <v>78</v>
      </c>
      <c r="H76" s="66">
        <f>COUNTIFS('Card Data'!$I:$I,N$2,'Card Data'!$A:$A,$A76)</f>
        <v>0</v>
      </c>
      <c r="I76" s="66">
        <f>SUMIFS('Card Data'!$E:$E,'Card Data'!$A:$A,$A76,'Card Data'!$J:$J,"&lt;&gt;",'Card Data'!$J:$J,"&lt;&gt;Burden",'Card Data'!$I:$I,"&lt;&gt;Hero")</f>
        <v>0</v>
      </c>
      <c r="J76" s="66">
        <f>SUMIFS('Card Data'!$E:$E,'Card Data'!$A:$A,$A76,'Card Data'!$J:$J,"",'Card Data'!$I:$I,"&lt;&gt;Campaign")+SUMIFS('Card Data'!$E:$E,'Card Data'!$A:$A,$A76,'Card Data'!$J:$J,"Burden")-K76</f>
        <v>71</v>
      </c>
      <c r="K76" s="66">
        <f>SUMIFS('Card Data'!$E:$E,'Card Data'!$I:$I,K$2,'Card Data'!$A:$A,$A76,'Card Data'!$K:$K,"&lt;&gt;*Side Quest.*")</f>
        <v>7</v>
      </c>
      <c r="L76" s="66">
        <f>COUNTIFS('Card Data'!$I:$I,L$2,'Card Data'!$A:$A,$A76,'Card Data'!$K:$K,"&lt;&gt;*Side Quest.*")</f>
        <v>0</v>
      </c>
      <c r="M76" s="86"/>
      <c r="N76" s="66">
        <f>COUNTIFS('Card Data'!$I:$I,N$2,'Card Data'!$A:$A,$A76)</f>
        <v>0</v>
      </c>
      <c r="O76" s="66">
        <f>COUNTIFS('Card Data'!$I:$I,O$2,'Card Data'!$A:$A,$A76)</f>
        <v>0</v>
      </c>
      <c r="P76" s="66">
        <f>COUNTIFS('Card Data'!$I:$I,P$2,'Card Data'!$A:$A,$A76)</f>
        <v>0</v>
      </c>
      <c r="Q76" s="66">
        <f>COUNTIFS('Card Data'!$I:$I,Q$2,'Card Data'!$A:$A,$A76)</f>
        <v>0</v>
      </c>
      <c r="R76" s="66">
        <f>COUNTIFS('Card Data'!$I:$I,R$2,'Card Data'!$A:$A,$A76)</f>
        <v>15</v>
      </c>
      <c r="S76" s="66">
        <f>COUNTIFS('Card Data'!$I:$I,S$2,'Card Data'!$A:$A,$A76)</f>
        <v>15</v>
      </c>
      <c r="T76" s="66">
        <f>COUNTIFS('Card Data'!$I:$I,T$2,'Card Data'!$A:$A,$A76)</f>
        <v>14</v>
      </c>
      <c r="U76" s="86"/>
      <c r="V76" s="66">
        <f>COUNTIFS('Card Data'!$J:$J,V$2,'Card Data'!$A:$A,$A76)</f>
        <v>0</v>
      </c>
      <c r="W76" s="66">
        <f>COUNTIFS('Card Data'!$J:$J,W$2,'Card Data'!$A:$A,$A76)</f>
        <v>0</v>
      </c>
      <c r="X76" s="66">
        <f>COUNTIFS('Card Data'!$J:$J,X$2,'Card Data'!$A:$A,$A76)</f>
        <v>0</v>
      </c>
      <c r="Y76" s="66">
        <f>COUNTIFS('Card Data'!$J:$J,Y$2,'Card Data'!$A:$A,$A76)</f>
        <v>0</v>
      </c>
      <c r="Z76" s="66">
        <f>COUNTIFS('Card Data'!$J:$J,Z$2,'Card Data'!$A:$A,$A76)</f>
        <v>0</v>
      </c>
      <c r="AA76" s="86"/>
      <c r="AB76" s="66" t="str">
        <f>IF(COUNTIFS('Card Data'!$K:$K,"*"&amp;AB$2&amp;".*",'Card Data'!$A:$A,$A76)=0,"",IF(COUNTIFS('Card Data'!$K:$K,"*"&amp;AB$2&amp;".*",'Card Data'!$A:$A,$A76,'Card Data'!$I:$I,"Hero")=0,COUNTIFS('Card Data'!$K:$K,"*"&amp;AB$2&amp;".*",'Card Data'!$A:$A,$A76),COUNTIFS('Card Data'!$K:$K,"*"&amp;AB$2&amp;".*",'Card Data'!$A:$A,$A76)&amp;" ("&amp;COUNTIFS('Card Data'!$K:$K,"*"&amp;AB$2&amp;".*",'Card Data'!$A:$A,$A76,'Card Data'!$I:$I,"Hero")&amp;")"))</f>
        <v/>
      </c>
      <c r="AC76" s="66" t="str">
        <f>IF(COUNTIFS('Card Data'!$K:$K,"*"&amp;AC$2&amp;".*",'Card Data'!$A:$A,$A76)=0,"",IF(COUNTIFS('Card Data'!$K:$K,"*"&amp;AC$2&amp;".*",'Card Data'!$A:$A,$A76,'Card Data'!$I:$I,"Hero")=0,COUNTIFS('Card Data'!$K:$K,"*"&amp;AC$2&amp;".*",'Card Data'!$A:$A,$A76),COUNTIFS('Card Data'!$K:$K,"*"&amp;AC$2&amp;".*",'Card Data'!$A:$A,$A76)&amp;" ("&amp;COUNTIFS('Card Data'!$K:$K,"*"&amp;AC$2&amp;".*",'Card Data'!$A:$A,$A76,'Card Data'!$I:$I,"Hero")&amp;")"))</f>
        <v/>
      </c>
      <c r="AD76" s="66" t="str">
        <f>IF(COUNTIFS('Card Data'!$K:$K,"*"&amp;AD$2&amp;".*",'Card Data'!$A:$A,$A76)=0,"",IF(COUNTIFS('Card Data'!$K:$K,"*"&amp;AD$2&amp;".*",'Card Data'!$A:$A,$A76,'Card Data'!$I:$I,"Hero")=0,COUNTIFS('Card Data'!$K:$K,"*"&amp;AD$2&amp;".*",'Card Data'!$A:$A,$A76),COUNTIFS('Card Data'!$K:$K,"*"&amp;AD$2&amp;".*",'Card Data'!$A:$A,$A76)&amp;" ("&amp;COUNTIFS('Card Data'!$K:$K,"*"&amp;AD$2&amp;".*",'Card Data'!$A:$A,$A76,'Card Data'!$I:$I,"Hero")&amp;")"))</f>
        <v/>
      </c>
      <c r="AE76" s="66" t="str">
        <f>IF(COUNTIFS('Card Data'!$K:$K,"*"&amp;AE$2&amp;".*",'Card Data'!$A:$A,$A76)=0,"",IF(COUNTIFS('Card Data'!$K:$K,"*"&amp;AE$2&amp;".*",'Card Data'!$A:$A,$A76,'Card Data'!$I:$I,"Hero")=0,COUNTIFS('Card Data'!$K:$K,"*"&amp;AE$2&amp;".*",'Card Data'!$A:$A,$A76),COUNTIFS('Card Data'!$K:$K,"*"&amp;AE$2&amp;".*",'Card Data'!$A:$A,$A76)&amp;" ("&amp;COUNTIFS('Card Data'!$K:$K,"*"&amp;AE$2&amp;".*",'Card Data'!$A:$A,$A76,'Card Data'!$I:$I,"Hero")&amp;")"))</f>
        <v/>
      </c>
      <c r="AF76" s="66" t="str">
        <f>IF(COUNTIFS('Card Data'!$K:$K,"*"&amp;AF$2&amp;".*",'Card Data'!$A:$A,$A76)=0,"",IF(COUNTIFS('Card Data'!$K:$K,"*"&amp;AF$2&amp;".*",'Card Data'!$A:$A,$A76,'Card Data'!$I:$I,"Hero")=0,COUNTIFS('Card Data'!$K:$K,"*"&amp;AF$2&amp;".*",'Card Data'!$A:$A,$A76),COUNTIFS('Card Data'!$K:$K,"*"&amp;AF$2&amp;".*",'Card Data'!$A:$A,$A76)&amp;" ("&amp;COUNTIFS('Card Data'!$K:$K,"*"&amp;AF$2&amp;".*",'Card Data'!$A:$A,$A76,'Card Data'!$I:$I,"Hero")&amp;")"))</f>
        <v/>
      </c>
      <c r="AG76" s="66" t="str">
        <f>IF(COUNTIFS('Card Data'!$K:$K,"*"&amp;AG$2&amp;".*",'Card Data'!$A:$A,$A76)=0,"",IF(COUNTIFS('Card Data'!$K:$K,"*"&amp;AG$2&amp;".*",'Card Data'!$A:$A,$A76,'Card Data'!$I:$I,"Hero")=0,COUNTIFS('Card Data'!$K:$K,"*"&amp;AG$2&amp;".*",'Card Data'!$A:$A,$A76),COUNTIFS('Card Data'!$K:$K,"*"&amp;AG$2&amp;".*",'Card Data'!$A:$A,$A76)&amp;" ("&amp;COUNTIFS('Card Data'!$K:$K,"*"&amp;AG$2&amp;".*",'Card Data'!$A:$A,$A76,'Card Data'!$I:$I,"Hero")&amp;")"))</f>
        <v/>
      </c>
      <c r="AH76" s="66" t="str">
        <f>IF(COUNTIFS('Card Data'!$K:$K,"*"&amp;AH$2&amp;".*",'Card Data'!$A:$A,$A76)=0,"",IF(COUNTIFS('Card Data'!$K:$K,"*"&amp;AH$2&amp;".*",'Card Data'!$A:$A,$A76,'Card Data'!$I:$I,"Hero")=0,COUNTIFS('Card Data'!$K:$K,"*"&amp;AH$2&amp;".*",'Card Data'!$A:$A,$A76),COUNTIFS('Card Data'!$K:$K,"*"&amp;AH$2&amp;".*",'Card Data'!$A:$A,$A76)&amp;" ("&amp;COUNTIFS('Card Data'!$K:$K,"*"&amp;AH$2&amp;".*",'Card Data'!$A:$A,$A76,'Card Data'!$I:$I,"Hero")&amp;")"))</f>
        <v/>
      </c>
      <c r="AI76" s="66" t="str">
        <f>IF(COUNTIFS('Card Data'!$K:$K,"*"&amp;AI$2&amp;".*",'Card Data'!$A:$A,$A76)=0,"",IF(COUNTIFS('Card Data'!$K:$K,"*"&amp;AI$2&amp;".*",'Card Data'!$A:$A,$A76,'Card Data'!$I:$I,"Hero")=0,COUNTIFS('Card Data'!$K:$K,"*"&amp;AI$2&amp;".*",'Card Data'!$A:$A,$A76),COUNTIFS('Card Data'!$K:$K,"*"&amp;AI$2&amp;".*",'Card Data'!$A:$A,$A76)&amp;" ("&amp;COUNTIFS('Card Data'!$K:$K,"*"&amp;AI$2&amp;".*",'Card Data'!$A:$A,$A76,'Card Data'!$I:$I,"Hero")&amp;")"))</f>
        <v/>
      </c>
      <c r="AJ76" s="66" t="str">
        <f>IF(COUNTIFS('Card Data'!$K:$K,"*"&amp;AJ$2&amp;".*",'Card Data'!$A:$A,$A76)=0,"",IF(COUNTIFS('Card Data'!$K:$K,"*"&amp;AJ$2&amp;".*",'Card Data'!$A:$A,$A76,'Card Data'!$I:$I,"Hero")=0,COUNTIFS('Card Data'!$K:$K,"*"&amp;AJ$2&amp;".*",'Card Data'!$A:$A,$A76),COUNTIFS('Card Data'!$K:$K,"*"&amp;AJ$2&amp;".*",'Card Data'!$A:$A,$A76)&amp;" ("&amp;COUNTIFS('Card Data'!$K:$K,"*"&amp;AJ$2&amp;".*",'Card Data'!$A:$A,$A76,'Card Data'!$I:$I,"Hero")&amp;")"))</f>
        <v/>
      </c>
      <c r="AK76" s="66" t="str">
        <f>IF(COUNTIFS('Card Data'!$K:$K,"*"&amp;AK$2&amp;".*",'Card Data'!$A:$A,$A76)=0,"",IF(COUNTIFS('Card Data'!$K:$K,"*"&amp;AK$2&amp;".*",'Card Data'!$A:$A,$A76,'Card Data'!$I:$I,"Hero")=0,COUNTIFS('Card Data'!$K:$K,"*"&amp;AK$2&amp;".*",'Card Data'!$A:$A,$A76),COUNTIFS('Card Data'!$K:$K,"*"&amp;AK$2&amp;".*",'Card Data'!$A:$A,$A76)&amp;" ("&amp;COUNTIFS('Card Data'!$K:$K,"*"&amp;AK$2&amp;".*",'Card Data'!$A:$A,$A76,'Card Data'!$I:$I,"Hero")&amp;")"))</f>
        <v/>
      </c>
      <c r="AL76" s="6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64" customFormat="1">
      <c r="A77" s="64" t="s">
        <v>19121</v>
      </c>
      <c r="B77" s="64" t="s">
        <v>19123</v>
      </c>
      <c r="C77" s="65" t="s">
        <v>7981</v>
      </c>
      <c r="E77" s="64" t="s">
        <v>19233</v>
      </c>
      <c r="F77" s="23"/>
      <c r="G77" s="66">
        <f>SUMIF('Card Data'!$A:$A,$A77,'Card Data'!$E:$E)</f>
        <v>78</v>
      </c>
      <c r="H77" s="66">
        <f>COUNTIFS('Card Data'!$I:$I,N$2,'Card Data'!$A:$A,$A77)</f>
        <v>0</v>
      </c>
      <c r="I77" s="66">
        <f>SUMIFS('Card Data'!$E:$E,'Card Data'!$A:$A,$A77,'Card Data'!$J:$J,"&lt;&gt;",'Card Data'!$J:$J,"&lt;&gt;Burden",'Card Data'!$I:$I,"&lt;&gt;Hero")</f>
        <v>0</v>
      </c>
      <c r="J77" s="66">
        <f>SUMIFS('Card Data'!$E:$E,'Card Data'!$A:$A,$A77,'Card Data'!$J:$J,"",'Card Data'!$I:$I,"&lt;&gt;Campaign")+SUMIFS('Card Data'!$E:$E,'Card Data'!$A:$A,$A77,'Card Data'!$J:$J,"Burden")-K77</f>
        <v>71</v>
      </c>
      <c r="K77" s="66">
        <f>SUMIFS('Card Data'!$E:$E,'Card Data'!$I:$I,K$2,'Card Data'!$A:$A,$A77,'Card Data'!$K:$K,"&lt;&gt;*Side Quest.*")</f>
        <v>7</v>
      </c>
      <c r="L77" s="66">
        <f>COUNTIFS('Card Data'!$I:$I,L$2,'Card Data'!$A:$A,$A77,'Card Data'!$K:$K,"&lt;&gt;*Side Quest.*")</f>
        <v>0</v>
      </c>
      <c r="M77" s="86"/>
      <c r="N77" s="66">
        <f>COUNTIFS('Card Data'!$I:$I,N$2,'Card Data'!$A:$A,$A77)</f>
        <v>0</v>
      </c>
      <c r="O77" s="66">
        <f>COUNTIFS('Card Data'!$I:$I,O$2,'Card Data'!$A:$A,$A77)</f>
        <v>0</v>
      </c>
      <c r="P77" s="66">
        <f>COUNTIFS('Card Data'!$I:$I,P$2,'Card Data'!$A:$A,$A77)</f>
        <v>0</v>
      </c>
      <c r="Q77" s="66">
        <f>COUNTIFS('Card Data'!$I:$I,Q$2,'Card Data'!$A:$A,$A77)</f>
        <v>0</v>
      </c>
      <c r="R77" s="66">
        <f>COUNTIFS('Card Data'!$I:$I,R$2,'Card Data'!$A:$A,$A77)</f>
        <v>14</v>
      </c>
      <c r="S77" s="66">
        <f>COUNTIFS('Card Data'!$I:$I,S$2,'Card Data'!$A:$A,$A77)</f>
        <v>15</v>
      </c>
      <c r="T77" s="66">
        <f>COUNTIFS('Card Data'!$I:$I,T$2,'Card Data'!$A:$A,$A77)</f>
        <v>14</v>
      </c>
      <c r="U77" s="86"/>
      <c r="V77" s="66">
        <f>COUNTIFS('Card Data'!$J:$J,V$2,'Card Data'!$A:$A,$A77)</f>
        <v>0</v>
      </c>
      <c r="W77" s="66">
        <f>COUNTIFS('Card Data'!$J:$J,W$2,'Card Data'!$A:$A,$A77)</f>
        <v>0</v>
      </c>
      <c r="X77" s="66">
        <f>COUNTIFS('Card Data'!$J:$J,X$2,'Card Data'!$A:$A,$A77)</f>
        <v>0</v>
      </c>
      <c r="Y77" s="66">
        <f>COUNTIFS('Card Data'!$J:$J,Y$2,'Card Data'!$A:$A,$A77)</f>
        <v>0</v>
      </c>
      <c r="Z77" s="66">
        <f>COUNTIFS('Card Data'!$J:$J,Z$2,'Card Data'!$A:$A,$A77)</f>
        <v>0</v>
      </c>
      <c r="AA77" s="86"/>
      <c r="AB77" s="66" t="str">
        <f>IF(COUNTIFS('Card Data'!$K:$K,"*"&amp;AB$2&amp;".*",'Card Data'!$A:$A,$A77)=0,"",IF(COUNTIFS('Card Data'!$K:$K,"*"&amp;AB$2&amp;".*",'Card Data'!$A:$A,$A77,'Card Data'!$I:$I,"Hero")=0,COUNTIFS('Card Data'!$K:$K,"*"&amp;AB$2&amp;".*",'Card Data'!$A:$A,$A77),COUNTIFS('Card Data'!$K:$K,"*"&amp;AB$2&amp;".*",'Card Data'!$A:$A,$A77)&amp;" ("&amp;COUNTIFS('Card Data'!$K:$K,"*"&amp;AB$2&amp;".*",'Card Data'!$A:$A,$A77,'Card Data'!$I:$I,"Hero")&amp;")"))</f>
        <v/>
      </c>
      <c r="AC77" s="66" t="str">
        <f>IF(COUNTIFS('Card Data'!$K:$K,"*"&amp;AC$2&amp;".*",'Card Data'!$A:$A,$A77)=0,"",IF(COUNTIFS('Card Data'!$K:$K,"*"&amp;AC$2&amp;".*",'Card Data'!$A:$A,$A77,'Card Data'!$I:$I,"Hero")=0,COUNTIFS('Card Data'!$K:$K,"*"&amp;AC$2&amp;".*",'Card Data'!$A:$A,$A77),COUNTIFS('Card Data'!$K:$K,"*"&amp;AC$2&amp;".*",'Card Data'!$A:$A,$A77)&amp;" ("&amp;COUNTIFS('Card Data'!$K:$K,"*"&amp;AC$2&amp;".*",'Card Data'!$A:$A,$A77,'Card Data'!$I:$I,"Hero")&amp;")"))</f>
        <v/>
      </c>
      <c r="AD77" s="66" t="str">
        <f>IF(COUNTIFS('Card Data'!$K:$K,"*"&amp;AD$2&amp;".*",'Card Data'!$A:$A,$A77)=0,"",IF(COUNTIFS('Card Data'!$K:$K,"*"&amp;AD$2&amp;".*",'Card Data'!$A:$A,$A77,'Card Data'!$I:$I,"Hero")=0,COUNTIFS('Card Data'!$K:$K,"*"&amp;AD$2&amp;".*",'Card Data'!$A:$A,$A77),COUNTIFS('Card Data'!$K:$K,"*"&amp;AD$2&amp;".*",'Card Data'!$A:$A,$A77)&amp;" ("&amp;COUNTIFS('Card Data'!$K:$K,"*"&amp;AD$2&amp;".*",'Card Data'!$A:$A,$A77,'Card Data'!$I:$I,"Hero")&amp;")"))</f>
        <v/>
      </c>
      <c r="AE77" s="66" t="str">
        <f>IF(COUNTIFS('Card Data'!$K:$K,"*"&amp;AE$2&amp;".*",'Card Data'!$A:$A,$A77)=0,"",IF(COUNTIFS('Card Data'!$K:$K,"*"&amp;AE$2&amp;".*",'Card Data'!$A:$A,$A77,'Card Data'!$I:$I,"Hero")=0,COUNTIFS('Card Data'!$K:$K,"*"&amp;AE$2&amp;".*",'Card Data'!$A:$A,$A77),COUNTIFS('Card Data'!$K:$K,"*"&amp;AE$2&amp;".*",'Card Data'!$A:$A,$A77)&amp;" ("&amp;COUNTIFS('Card Data'!$K:$K,"*"&amp;AE$2&amp;".*",'Card Data'!$A:$A,$A77,'Card Data'!$I:$I,"Hero")&amp;")"))</f>
        <v/>
      </c>
      <c r="AF77" s="66" t="str">
        <f>IF(COUNTIFS('Card Data'!$K:$K,"*"&amp;AF$2&amp;".*",'Card Data'!$A:$A,$A77)=0,"",IF(COUNTIFS('Card Data'!$K:$K,"*"&amp;AF$2&amp;".*",'Card Data'!$A:$A,$A77,'Card Data'!$I:$I,"Hero")=0,COUNTIFS('Card Data'!$K:$K,"*"&amp;AF$2&amp;".*",'Card Data'!$A:$A,$A77),COUNTIFS('Card Data'!$K:$K,"*"&amp;AF$2&amp;".*",'Card Data'!$A:$A,$A77)&amp;" ("&amp;COUNTIFS('Card Data'!$K:$K,"*"&amp;AF$2&amp;".*",'Card Data'!$A:$A,$A77,'Card Data'!$I:$I,"Hero")&amp;")"))</f>
        <v/>
      </c>
      <c r="AG77" s="66" t="str">
        <f>IF(COUNTIFS('Card Data'!$K:$K,"*"&amp;AG$2&amp;".*",'Card Data'!$A:$A,$A77)=0,"",IF(COUNTIFS('Card Data'!$K:$K,"*"&amp;AG$2&amp;".*",'Card Data'!$A:$A,$A77,'Card Data'!$I:$I,"Hero")=0,COUNTIFS('Card Data'!$K:$K,"*"&amp;AG$2&amp;".*",'Card Data'!$A:$A,$A77),COUNTIFS('Card Data'!$K:$K,"*"&amp;AG$2&amp;".*",'Card Data'!$A:$A,$A77)&amp;" ("&amp;COUNTIFS('Card Data'!$K:$K,"*"&amp;AG$2&amp;".*",'Card Data'!$A:$A,$A77,'Card Data'!$I:$I,"Hero")&amp;")"))</f>
        <v/>
      </c>
      <c r="AH77" s="66" t="str">
        <f>IF(COUNTIFS('Card Data'!$K:$K,"*"&amp;AH$2&amp;".*",'Card Data'!$A:$A,$A77)=0,"",IF(COUNTIFS('Card Data'!$K:$K,"*"&amp;AH$2&amp;".*",'Card Data'!$A:$A,$A77,'Card Data'!$I:$I,"Hero")=0,COUNTIFS('Card Data'!$K:$K,"*"&amp;AH$2&amp;".*",'Card Data'!$A:$A,$A77),COUNTIFS('Card Data'!$K:$K,"*"&amp;AH$2&amp;".*",'Card Data'!$A:$A,$A77)&amp;" ("&amp;COUNTIFS('Card Data'!$K:$K,"*"&amp;AH$2&amp;".*",'Card Data'!$A:$A,$A77,'Card Data'!$I:$I,"Hero")&amp;")"))</f>
        <v/>
      </c>
      <c r="AI77" s="66" t="str">
        <f>IF(COUNTIFS('Card Data'!$K:$K,"*"&amp;AI$2&amp;".*",'Card Data'!$A:$A,$A77)=0,"",IF(COUNTIFS('Card Data'!$K:$K,"*"&amp;AI$2&amp;".*",'Card Data'!$A:$A,$A77,'Card Data'!$I:$I,"Hero")=0,COUNTIFS('Card Data'!$K:$K,"*"&amp;AI$2&amp;".*",'Card Data'!$A:$A,$A77),COUNTIFS('Card Data'!$K:$K,"*"&amp;AI$2&amp;".*",'Card Data'!$A:$A,$A77)&amp;" ("&amp;COUNTIFS('Card Data'!$K:$K,"*"&amp;AI$2&amp;".*",'Card Data'!$A:$A,$A77,'Card Data'!$I:$I,"Hero")&amp;")"))</f>
        <v/>
      </c>
      <c r="AJ77" s="66" t="str">
        <f>IF(COUNTIFS('Card Data'!$K:$K,"*"&amp;AJ$2&amp;".*",'Card Data'!$A:$A,$A77)=0,"",IF(COUNTIFS('Card Data'!$K:$K,"*"&amp;AJ$2&amp;".*",'Card Data'!$A:$A,$A77,'Card Data'!$I:$I,"Hero")=0,COUNTIFS('Card Data'!$K:$K,"*"&amp;AJ$2&amp;".*",'Card Data'!$A:$A,$A77),COUNTIFS('Card Data'!$K:$K,"*"&amp;AJ$2&amp;".*",'Card Data'!$A:$A,$A77)&amp;" ("&amp;COUNTIFS('Card Data'!$K:$K,"*"&amp;AJ$2&amp;".*",'Card Data'!$A:$A,$A77,'Card Data'!$I:$I,"Hero")&amp;")"))</f>
        <v/>
      </c>
      <c r="AK77" s="66" t="str">
        <f>IF(COUNTIFS('Card Data'!$K:$K,"*"&amp;AK$2&amp;".*",'Card Data'!$A:$A,$A77)=0,"",IF(COUNTIFS('Card Data'!$K:$K,"*"&amp;AK$2&amp;".*",'Card Data'!$A:$A,$A77,'Card Data'!$I:$I,"Hero")=0,COUNTIFS('Card Data'!$K:$K,"*"&amp;AK$2&amp;".*",'Card Data'!$A:$A,$A77),COUNTIFS('Card Data'!$K:$K,"*"&amp;AK$2&amp;".*",'Card Data'!$A:$A,$A77)&amp;" ("&amp;COUNTIFS('Card Data'!$K:$K,"*"&amp;AK$2&amp;".*",'Card Data'!$A:$A,$A77,'Card Data'!$I:$I,"Hero")&amp;")"))</f>
        <v/>
      </c>
      <c r="AL77" s="6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64" customFormat="1">
      <c r="A78" s="64" t="s">
        <v>20879</v>
      </c>
      <c r="B78" s="64" t="s">
        <v>20875</v>
      </c>
      <c r="C78" s="65" t="s">
        <v>7981</v>
      </c>
      <c r="E78" s="64" t="s">
        <v>20877</v>
      </c>
      <c r="F78" s="23"/>
      <c r="G78" s="66">
        <f>SUMIF('Card Data'!$A:$A,$A78,'Card Data'!$E:$E)</f>
        <v>78</v>
      </c>
      <c r="H78" s="66">
        <f>COUNTIFS('Card Data'!$I:$I,N$2,'Card Data'!$A:$A,$A78)</f>
        <v>0</v>
      </c>
      <c r="I78" s="66">
        <f>SUMIFS('Card Data'!$E:$E,'Card Data'!$A:$A,$A78,'Card Data'!$J:$J,"&lt;&gt;",'Card Data'!$J:$J,"&lt;&gt;Burden",'Card Data'!$I:$I,"&lt;&gt;Hero")</f>
        <v>0</v>
      </c>
      <c r="J78" s="66">
        <f>SUMIFS('Card Data'!$E:$E,'Card Data'!$A:$A,$A78,'Card Data'!$J:$J,"",'Card Data'!$I:$I,"&lt;&gt;Campaign")+SUMIFS('Card Data'!$E:$E,'Card Data'!$A:$A,$A78,'Card Data'!$J:$J,"Burden")-K78</f>
        <v>71</v>
      </c>
      <c r="K78" s="66">
        <f>SUMIFS('Card Data'!$E:$E,'Card Data'!$I:$I,K$2,'Card Data'!$A:$A,$A78,'Card Data'!$K:$K,"&lt;&gt;*Side Quest.*")</f>
        <v>7</v>
      </c>
      <c r="L78" s="66">
        <f>COUNTIFS('Card Data'!$I:$I,L$2,'Card Data'!$A:$A,$A78,'Card Data'!$K:$K,"&lt;&gt;*Side Quest.*")</f>
        <v>0</v>
      </c>
      <c r="M78" s="86"/>
      <c r="N78" s="66">
        <f>COUNTIFS('Card Data'!$I:$I,N$2,'Card Data'!$A:$A,$A78)</f>
        <v>0</v>
      </c>
      <c r="O78" s="66">
        <f>COUNTIFS('Card Data'!$I:$I,O$2,'Card Data'!$A:$A,$A78)</f>
        <v>0</v>
      </c>
      <c r="P78" s="66">
        <f>COUNTIFS('Card Data'!$I:$I,P$2,'Card Data'!$A:$A,$A78)</f>
        <v>0</v>
      </c>
      <c r="Q78" s="66">
        <f>COUNTIFS('Card Data'!$I:$I,Q$2,'Card Data'!$A:$A,$A78)</f>
        <v>0</v>
      </c>
      <c r="R78" s="66">
        <f>COUNTIFS('Card Data'!$I:$I,R$2,'Card Data'!$A:$A,$A78)</f>
        <v>15</v>
      </c>
      <c r="S78" s="66">
        <f>COUNTIFS('Card Data'!$I:$I,S$2,'Card Data'!$A:$A,$A78)</f>
        <v>14</v>
      </c>
      <c r="T78" s="66">
        <f>COUNTIFS('Card Data'!$I:$I,T$2,'Card Data'!$A:$A,$A78)</f>
        <v>14</v>
      </c>
      <c r="U78" s="86"/>
      <c r="V78" s="66">
        <f>COUNTIFS('Card Data'!$J:$J,V$2,'Card Data'!$A:$A,$A78)</f>
        <v>0</v>
      </c>
      <c r="W78" s="66">
        <f>COUNTIFS('Card Data'!$J:$J,W$2,'Card Data'!$A:$A,$A78)</f>
        <v>0</v>
      </c>
      <c r="X78" s="66">
        <f>COUNTIFS('Card Data'!$J:$J,X$2,'Card Data'!$A:$A,$A78)</f>
        <v>0</v>
      </c>
      <c r="Y78" s="66">
        <f>COUNTIFS('Card Data'!$J:$J,Y$2,'Card Data'!$A:$A,$A78)</f>
        <v>0</v>
      </c>
      <c r="Z78" s="66">
        <f>COUNTIFS('Card Data'!$J:$J,Z$2,'Card Data'!$A:$A,$A78)</f>
        <v>0</v>
      </c>
      <c r="AA78" s="86"/>
      <c r="AB78" s="66" t="str">
        <f>IF(COUNTIFS('Card Data'!$K:$K,"*"&amp;AB$2&amp;".*",'Card Data'!$A:$A,$A78)=0,"",IF(COUNTIFS('Card Data'!$K:$K,"*"&amp;AB$2&amp;".*",'Card Data'!$A:$A,$A78,'Card Data'!$I:$I,"Hero")=0,COUNTIFS('Card Data'!$K:$K,"*"&amp;AB$2&amp;".*",'Card Data'!$A:$A,$A78),COUNTIFS('Card Data'!$K:$K,"*"&amp;AB$2&amp;".*",'Card Data'!$A:$A,$A78)&amp;" ("&amp;COUNTIFS('Card Data'!$K:$K,"*"&amp;AB$2&amp;".*",'Card Data'!$A:$A,$A78,'Card Data'!$I:$I,"Hero")&amp;")"))</f>
        <v/>
      </c>
      <c r="AC78" s="66" t="str">
        <f>IF(COUNTIFS('Card Data'!$K:$K,"*"&amp;AC$2&amp;".*",'Card Data'!$A:$A,$A78)=0,"",IF(COUNTIFS('Card Data'!$K:$K,"*"&amp;AC$2&amp;".*",'Card Data'!$A:$A,$A78,'Card Data'!$I:$I,"Hero")=0,COUNTIFS('Card Data'!$K:$K,"*"&amp;AC$2&amp;".*",'Card Data'!$A:$A,$A78),COUNTIFS('Card Data'!$K:$K,"*"&amp;AC$2&amp;".*",'Card Data'!$A:$A,$A78)&amp;" ("&amp;COUNTIFS('Card Data'!$K:$K,"*"&amp;AC$2&amp;".*",'Card Data'!$A:$A,$A78,'Card Data'!$I:$I,"Hero")&amp;")"))</f>
        <v/>
      </c>
      <c r="AD78" s="66" t="str">
        <f>IF(COUNTIFS('Card Data'!$K:$K,"*"&amp;AD$2&amp;".*",'Card Data'!$A:$A,$A78)=0,"",IF(COUNTIFS('Card Data'!$K:$K,"*"&amp;AD$2&amp;".*",'Card Data'!$A:$A,$A78,'Card Data'!$I:$I,"Hero")=0,COUNTIFS('Card Data'!$K:$K,"*"&amp;AD$2&amp;".*",'Card Data'!$A:$A,$A78),COUNTIFS('Card Data'!$K:$K,"*"&amp;AD$2&amp;".*",'Card Data'!$A:$A,$A78)&amp;" ("&amp;COUNTIFS('Card Data'!$K:$K,"*"&amp;AD$2&amp;".*",'Card Data'!$A:$A,$A78,'Card Data'!$I:$I,"Hero")&amp;")"))</f>
        <v/>
      </c>
      <c r="AE78" s="66" t="str">
        <f>IF(COUNTIFS('Card Data'!$K:$K,"*"&amp;AE$2&amp;".*",'Card Data'!$A:$A,$A78)=0,"",IF(COUNTIFS('Card Data'!$K:$K,"*"&amp;AE$2&amp;".*",'Card Data'!$A:$A,$A78,'Card Data'!$I:$I,"Hero")=0,COUNTIFS('Card Data'!$K:$K,"*"&amp;AE$2&amp;".*",'Card Data'!$A:$A,$A78),COUNTIFS('Card Data'!$K:$K,"*"&amp;AE$2&amp;".*",'Card Data'!$A:$A,$A78)&amp;" ("&amp;COUNTIFS('Card Data'!$K:$K,"*"&amp;AE$2&amp;".*",'Card Data'!$A:$A,$A78,'Card Data'!$I:$I,"Hero")&amp;")"))</f>
        <v/>
      </c>
      <c r="AF78" s="66" t="str">
        <f>IF(COUNTIFS('Card Data'!$K:$K,"*"&amp;AF$2&amp;".*",'Card Data'!$A:$A,$A78)=0,"",IF(COUNTIFS('Card Data'!$K:$K,"*"&amp;AF$2&amp;".*",'Card Data'!$A:$A,$A78,'Card Data'!$I:$I,"Hero")=0,COUNTIFS('Card Data'!$K:$K,"*"&amp;AF$2&amp;".*",'Card Data'!$A:$A,$A78),COUNTIFS('Card Data'!$K:$K,"*"&amp;AF$2&amp;".*",'Card Data'!$A:$A,$A78)&amp;" ("&amp;COUNTIFS('Card Data'!$K:$K,"*"&amp;AF$2&amp;".*",'Card Data'!$A:$A,$A78,'Card Data'!$I:$I,"Hero")&amp;")"))</f>
        <v/>
      </c>
      <c r="AG78" s="66" t="str">
        <f>IF(COUNTIFS('Card Data'!$K:$K,"*"&amp;AG$2&amp;".*",'Card Data'!$A:$A,$A78)=0,"",IF(COUNTIFS('Card Data'!$K:$K,"*"&amp;AG$2&amp;".*",'Card Data'!$A:$A,$A78,'Card Data'!$I:$I,"Hero")=0,COUNTIFS('Card Data'!$K:$K,"*"&amp;AG$2&amp;".*",'Card Data'!$A:$A,$A78),COUNTIFS('Card Data'!$K:$K,"*"&amp;AG$2&amp;".*",'Card Data'!$A:$A,$A78)&amp;" ("&amp;COUNTIFS('Card Data'!$K:$K,"*"&amp;AG$2&amp;".*",'Card Data'!$A:$A,$A78,'Card Data'!$I:$I,"Hero")&amp;")"))</f>
        <v/>
      </c>
      <c r="AH78" s="66" t="str">
        <f>IF(COUNTIFS('Card Data'!$K:$K,"*"&amp;AH$2&amp;".*",'Card Data'!$A:$A,$A78)=0,"",IF(COUNTIFS('Card Data'!$K:$K,"*"&amp;AH$2&amp;".*",'Card Data'!$A:$A,$A78,'Card Data'!$I:$I,"Hero")=0,COUNTIFS('Card Data'!$K:$K,"*"&amp;AH$2&amp;".*",'Card Data'!$A:$A,$A78),COUNTIFS('Card Data'!$K:$K,"*"&amp;AH$2&amp;".*",'Card Data'!$A:$A,$A78)&amp;" ("&amp;COUNTIFS('Card Data'!$K:$K,"*"&amp;AH$2&amp;".*",'Card Data'!$A:$A,$A78,'Card Data'!$I:$I,"Hero")&amp;")"))</f>
        <v/>
      </c>
      <c r="AI78" s="66" t="str">
        <f>IF(COUNTIFS('Card Data'!$K:$K,"*"&amp;AI$2&amp;".*",'Card Data'!$A:$A,$A78)=0,"",IF(COUNTIFS('Card Data'!$K:$K,"*"&amp;AI$2&amp;".*",'Card Data'!$A:$A,$A78,'Card Data'!$I:$I,"Hero")=0,COUNTIFS('Card Data'!$K:$K,"*"&amp;AI$2&amp;".*",'Card Data'!$A:$A,$A78),COUNTIFS('Card Data'!$K:$K,"*"&amp;AI$2&amp;".*",'Card Data'!$A:$A,$A78)&amp;" ("&amp;COUNTIFS('Card Data'!$K:$K,"*"&amp;AI$2&amp;".*",'Card Data'!$A:$A,$A78,'Card Data'!$I:$I,"Hero")&amp;")"))</f>
        <v/>
      </c>
      <c r="AJ78" s="66" t="str">
        <f>IF(COUNTIFS('Card Data'!$K:$K,"*"&amp;AJ$2&amp;".*",'Card Data'!$A:$A,$A78)=0,"",IF(COUNTIFS('Card Data'!$K:$K,"*"&amp;AJ$2&amp;".*",'Card Data'!$A:$A,$A78,'Card Data'!$I:$I,"Hero")=0,COUNTIFS('Card Data'!$K:$K,"*"&amp;AJ$2&amp;".*",'Card Data'!$A:$A,$A78),COUNTIFS('Card Data'!$K:$K,"*"&amp;AJ$2&amp;".*",'Card Data'!$A:$A,$A78)&amp;" ("&amp;COUNTIFS('Card Data'!$K:$K,"*"&amp;AJ$2&amp;".*",'Card Data'!$A:$A,$A78,'Card Data'!$I:$I,"Hero")&amp;")"))</f>
        <v/>
      </c>
      <c r="AK78" s="66" t="str">
        <f>IF(COUNTIFS('Card Data'!$K:$K,"*"&amp;AK$2&amp;".*",'Card Data'!$A:$A,$A78)=0,"",IF(COUNTIFS('Card Data'!$K:$K,"*"&amp;AK$2&amp;".*",'Card Data'!$A:$A,$A78,'Card Data'!$I:$I,"Hero")=0,COUNTIFS('Card Data'!$K:$K,"*"&amp;AK$2&amp;".*",'Card Data'!$A:$A,$A78),COUNTIFS('Card Data'!$K:$K,"*"&amp;AK$2&amp;".*",'Card Data'!$A:$A,$A78)&amp;" ("&amp;COUNTIFS('Card Data'!$K:$K,"*"&amp;AK$2&amp;".*",'Card Data'!$A:$A,$A78,'Card Data'!$I:$I,"Hero")&amp;")"))</f>
        <v/>
      </c>
      <c r="AL78" s="6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64" customFormat="1">
      <c r="A79" s="64" t="s">
        <v>20880</v>
      </c>
      <c r="B79" s="64" t="s">
        <v>20876</v>
      </c>
      <c r="C79" s="65" t="s">
        <v>7981</v>
      </c>
      <c r="E79" s="64" t="s">
        <v>20878</v>
      </c>
      <c r="F79" s="23"/>
      <c r="G79" s="66">
        <f>SUMIF('Card Data'!$A:$A,$A79,'Card Data'!$E:$E)</f>
        <v>78</v>
      </c>
      <c r="H79" s="66">
        <f>COUNTIFS('Card Data'!$I:$I,N$2,'Card Data'!$A:$A,$A79)</f>
        <v>0</v>
      </c>
      <c r="I79" s="66">
        <f>SUMIFS('Card Data'!$E:$E,'Card Data'!$A:$A,$A79,'Card Data'!$J:$J,"&lt;&gt;",'Card Data'!$J:$J,"&lt;&gt;Burden",'Card Data'!$I:$I,"&lt;&gt;Hero")</f>
        <v>0</v>
      </c>
      <c r="J79" s="66">
        <f>SUMIFS('Card Data'!$E:$E,'Card Data'!$A:$A,$A79,'Card Data'!$J:$J,"",'Card Data'!$I:$I,"&lt;&gt;Campaign")+SUMIFS('Card Data'!$E:$E,'Card Data'!$A:$A,$A79,'Card Data'!$J:$J,"Burden")-K79</f>
        <v>71</v>
      </c>
      <c r="K79" s="66">
        <f>SUMIFS('Card Data'!$E:$E,'Card Data'!$I:$I,K$2,'Card Data'!$A:$A,$A79,'Card Data'!$K:$K,"&lt;&gt;*Side Quest.*")</f>
        <v>7</v>
      </c>
      <c r="L79" s="66">
        <f>COUNTIFS('Card Data'!$I:$I,L$2,'Card Data'!$A:$A,$A79,'Card Data'!$K:$K,"&lt;&gt;*Side Quest.*")</f>
        <v>0</v>
      </c>
      <c r="M79" s="86"/>
      <c r="N79" s="66">
        <f>COUNTIFS('Card Data'!$I:$I,N$2,'Card Data'!$A:$A,$A79)</f>
        <v>0</v>
      </c>
      <c r="O79" s="66">
        <f>COUNTIFS('Card Data'!$I:$I,O$2,'Card Data'!$A:$A,$A79)</f>
        <v>0</v>
      </c>
      <c r="P79" s="66">
        <f>COUNTIFS('Card Data'!$I:$I,P$2,'Card Data'!$A:$A,$A79)</f>
        <v>0</v>
      </c>
      <c r="Q79" s="66">
        <f>COUNTIFS('Card Data'!$I:$I,Q$2,'Card Data'!$A:$A,$A79)</f>
        <v>0</v>
      </c>
      <c r="R79" s="66">
        <f>COUNTIFS('Card Data'!$I:$I,R$2,'Card Data'!$A:$A,$A79)</f>
        <v>14</v>
      </c>
      <c r="S79" s="66">
        <f>COUNTIFS('Card Data'!$I:$I,S$2,'Card Data'!$A:$A,$A79)</f>
        <v>15</v>
      </c>
      <c r="T79" s="66">
        <f>COUNTIFS('Card Data'!$I:$I,T$2,'Card Data'!$A:$A,$A79)</f>
        <v>14</v>
      </c>
      <c r="U79" s="86"/>
      <c r="V79" s="66">
        <f>COUNTIFS('Card Data'!$J:$J,V$2,'Card Data'!$A:$A,$A79)</f>
        <v>0</v>
      </c>
      <c r="W79" s="66">
        <f>COUNTIFS('Card Data'!$J:$J,W$2,'Card Data'!$A:$A,$A79)</f>
        <v>0</v>
      </c>
      <c r="X79" s="66">
        <f>COUNTIFS('Card Data'!$J:$J,X$2,'Card Data'!$A:$A,$A79)</f>
        <v>0</v>
      </c>
      <c r="Y79" s="66">
        <f>COUNTIFS('Card Data'!$J:$J,Y$2,'Card Data'!$A:$A,$A79)</f>
        <v>0</v>
      </c>
      <c r="Z79" s="66">
        <f>COUNTIFS('Card Data'!$J:$J,Z$2,'Card Data'!$A:$A,$A79)</f>
        <v>0</v>
      </c>
      <c r="AA79" s="86"/>
      <c r="AB79" s="66" t="str">
        <f>IF(COUNTIFS('Card Data'!$K:$K,"*"&amp;AB$2&amp;".*",'Card Data'!$A:$A,$A79)=0,"",IF(COUNTIFS('Card Data'!$K:$K,"*"&amp;AB$2&amp;".*",'Card Data'!$A:$A,$A79,'Card Data'!$I:$I,"Hero")=0,COUNTIFS('Card Data'!$K:$K,"*"&amp;AB$2&amp;".*",'Card Data'!$A:$A,$A79),COUNTIFS('Card Data'!$K:$K,"*"&amp;AB$2&amp;".*",'Card Data'!$A:$A,$A79)&amp;" ("&amp;COUNTIFS('Card Data'!$K:$K,"*"&amp;AB$2&amp;".*",'Card Data'!$A:$A,$A79,'Card Data'!$I:$I,"Hero")&amp;")"))</f>
        <v/>
      </c>
      <c r="AC79" s="66" t="str">
        <f>IF(COUNTIFS('Card Data'!$K:$K,"*"&amp;AC$2&amp;".*",'Card Data'!$A:$A,$A79)=0,"",IF(COUNTIFS('Card Data'!$K:$K,"*"&amp;AC$2&amp;".*",'Card Data'!$A:$A,$A79,'Card Data'!$I:$I,"Hero")=0,COUNTIFS('Card Data'!$K:$K,"*"&amp;AC$2&amp;".*",'Card Data'!$A:$A,$A79),COUNTIFS('Card Data'!$K:$K,"*"&amp;AC$2&amp;".*",'Card Data'!$A:$A,$A79)&amp;" ("&amp;COUNTIFS('Card Data'!$K:$K,"*"&amp;AC$2&amp;".*",'Card Data'!$A:$A,$A79,'Card Data'!$I:$I,"Hero")&amp;")"))</f>
        <v/>
      </c>
      <c r="AD79" s="66" t="str">
        <f>IF(COUNTIFS('Card Data'!$K:$K,"*"&amp;AD$2&amp;".*",'Card Data'!$A:$A,$A79)=0,"",IF(COUNTIFS('Card Data'!$K:$K,"*"&amp;AD$2&amp;".*",'Card Data'!$A:$A,$A79,'Card Data'!$I:$I,"Hero")=0,COUNTIFS('Card Data'!$K:$K,"*"&amp;AD$2&amp;".*",'Card Data'!$A:$A,$A79),COUNTIFS('Card Data'!$K:$K,"*"&amp;AD$2&amp;".*",'Card Data'!$A:$A,$A79)&amp;" ("&amp;COUNTIFS('Card Data'!$K:$K,"*"&amp;AD$2&amp;".*",'Card Data'!$A:$A,$A79,'Card Data'!$I:$I,"Hero")&amp;")"))</f>
        <v/>
      </c>
      <c r="AE79" s="66" t="str">
        <f>IF(COUNTIFS('Card Data'!$K:$K,"*"&amp;AE$2&amp;".*",'Card Data'!$A:$A,$A79)=0,"",IF(COUNTIFS('Card Data'!$K:$K,"*"&amp;AE$2&amp;".*",'Card Data'!$A:$A,$A79,'Card Data'!$I:$I,"Hero")=0,COUNTIFS('Card Data'!$K:$K,"*"&amp;AE$2&amp;".*",'Card Data'!$A:$A,$A79),COUNTIFS('Card Data'!$K:$K,"*"&amp;AE$2&amp;".*",'Card Data'!$A:$A,$A79)&amp;" ("&amp;COUNTIFS('Card Data'!$K:$K,"*"&amp;AE$2&amp;".*",'Card Data'!$A:$A,$A79,'Card Data'!$I:$I,"Hero")&amp;")"))</f>
        <v/>
      </c>
      <c r="AF79" s="66" t="str">
        <f>IF(COUNTIFS('Card Data'!$K:$K,"*"&amp;AF$2&amp;".*",'Card Data'!$A:$A,$A79)=0,"",IF(COUNTIFS('Card Data'!$K:$K,"*"&amp;AF$2&amp;".*",'Card Data'!$A:$A,$A79,'Card Data'!$I:$I,"Hero")=0,COUNTIFS('Card Data'!$K:$K,"*"&amp;AF$2&amp;".*",'Card Data'!$A:$A,$A79),COUNTIFS('Card Data'!$K:$K,"*"&amp;AF$2&amp;".*",'Card Data'!$A:$A,$A79)&amp;" ("&amp;COUNTIFS('Card Data'!$K:$K,"*"&amp;AF$2&amp;".*",'Card Data'!$A:$A,$A79,'Card Data'!$I:$I,"Hero")&amp;")"))</f>
        <v/>
      </c>
      <c r="AG79" s="66" t="str">
        <f>IF(COUNTIFS('Card Data'!$K:$K,"*"&amp;AG$2&amp;".*",'Card Data'!$A:$A,$A79)=0,"",IF(COUNTIFS('Card Data'!$K:$K,"*"&amp;AG$2&amp;".*",'Card Data'!$A:$A,$A79,'Card Data'!$I:$I,"Hero")=0,COUNTIFS('Card Data'!$K:$K,"*"&amp;AG$2&amp;".*",'Card Data'!$A:$A,$A79),COUNTIFS('Card Data'!$K:$K,"*"&amp;AG$2&amp;".*",'Card Data'!$A:$A,$A79)&amp;" ("&amp;COUNTIFS('Card Data'!$K:$K,"*"&amp;AG$2&amp;".*",'Card Data'!$A:$A,$A79,'Card Data'!$I:$I,"Hero")&amp;")"))</f>
        <v/>
      </c>
      <c r="AH79" s="66" t="str">
        <f>IF(COUNTIFS('Card Data'!$K:$K,"*"&amp;AH$2&amp;".*",'Card Data'!$A:$A,$A79)=0,"",IF(COUNTIFS('Card Data'!$K:$K,"*"&amp;AH$2&amp;".*",'Card Data'!$A:$A,$A79,'Card Data'!$I:$I,"Hero")=0,COUNTIFS('Card Data'!$K:$K,"*"&amp;AH$2&amp;".*",'Card Data'!$A:$A,$A79),COUNTIFS('Card Data'!$K:$K,"*"&amp;AH$2&amp;".*",'Card Data'!$A:$A,$A79)&amp;" ("&amp;COUNTIFS('Card Data'!$K:$K,"*"&amp;AH$2&amp;".*",'Card Data'!$A:$A,$A79,'Card Data'!$I:$I,"Hero")&amp;")"))</f>
        <v/>
      </c>
      <c r="AI79" s="66" t="str">
        <f>IF(COUNTIFS('Card Data'!$K:$K,"*"&amp;AI$2&amp;".*",'Card Data'!$A:$A,$A79)=0,"",IF(COUNTIFS('Card Data'!$K:$K,"*"&amp;AI$2&amp;".*",'Card Data'!$A:$A,$A79,'Card Data'!$I:$I,"Hero")=0,COUNTIFS('Card Data'!$K:$K,"*"&amp;AI$2&amp;".*",'Card Data'!$A:$A,$A79),COUNTIFS('Card Data'!$K:$K,"*"&amp;AI$2&amp;".*",'Card Data'!$A:$A,$A79)&amp;" ("&amp;COUNTIFS('Card Data'!$K:$K,"*"&amp;AI$2&amp;".*",'Card Data'!$A:$A,$A79,'Card Data'!$I:$I,"Hero")&amp;")"))</f>
        <v/>
      </c>
      <c r="AJ79" s="66" t="str">
        <f>IF(COUNTIFS('Card Data'!$K:$K,"*"&amp;AJ$2&amp;".*",'Card Data'!$A:$A,$A79)=0,"",IF(COUNTIFS('Card Data'!$K:$K,"*"&amp;AJ$2&amp;".*",'Card Data'!$A:$A,$A79,'Card Data'!$I:$I,"Hero")=0,COUNTIFS('Card Data'!$K:$K,"*"&amp;AJ$2&amp;".*",'Card Data'!$A:$A,$A79),COUNTIFS('Card Data'!$K:$K,"*"&amp;AJ$2&amp;".*",'Card Data'!$A:$A,$A79)&amp;" ("&amp;COUNTIFS('Card Data'!$K:$K,"*"&amp;AJ$2&amp;".*",'Card Data'!$A:$A,$A79,'Card Data'!$I:$I,"Hero")&amp;")"))</f>
        <v/>
      </c>
      <c r="AK79" s="66" t="str">
        <f>IF(COUNTIFS('Card Data'!$K:$K,"*"&amp;AK$2&amp;".*",'Card Data'!$A:$A,$A79)=0,"",IF(COUNTIFS('Card Data'!$K:$K,"*"&amp;AK$2&amp;".*",'Card Data'!$A:$A,$A79,'Card Data'!$I:$I,"Hero")=0,COUNTIFS('Card Data'!$K:$K,"*"&amp;AK$2&amp;".*",'Card Data'!$A:$A,$A79),COUNTIFS('Card Data'!$K:$K,"*"&amp;AK$2&amp;".*",'Card Data'!$A:$A,$A79)&amp;" ("&amp;COUNTIFS('Card Data'!$K:$K,"*"&amp;AK$2&amp;".*",'Card Data'!$A:$A,$A79,'Card Data'!$I:$I,"Hero")&amp;")"))</f>
        <v/>
      </c>
      <c r="AL79" s="6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64" customFormat="1">
      <c r="A80" s="64" t="s">
        <v>21125</v>
      </c>
      <c r="B80" s="64" t="s">
        <v>21123</v>
      </c>
      <c r="C80" s="65" t="s">
        <v>7981</v>
      </c>
      <c r="E80" s="64" t="s">
        <v>21124</v>
      </c>
      <c r="F80" s="23"/>
      <c r="G80" s="66">
        <f>SUMIF('Card Data'!$A:$A,$A80,'Card Data'!$E:$E)</f>
        <v>79</v>
      </c>
      <c r="H80" s="66">
        <f>COUNTIFS('Card Data'!$I:$I,N$2,'Card Data'!$A:$A,$A80)</f>
        <v>0</v>
      </c>
      <c r="I80" s="66">
        <f>SUMIFS('Card Data'!$E:$E,'Card Data'!$A:$A,$A80,'Card Data'!$J:$J,"&lt;&gt;",'Card Data'!$J:$J,"&lt;&gt;Burden",'Card Data'!$I:$I,"&lt;&gt;Hero")</f>
        <v>0</v>
      </c>
      <c r="J80" s="66">
        <f>SUMIFS('Card Data'!$E:$E,'Card Data'!$A:$A,$A80,'Card Data'!$J:$J,"",'Card Data'!$I:$I,"&lt;&gt;Campaign")+SUMIFS('Card Data'!$E:$E,'Card Data'!$A:$A,$A80,'Card Data'!$J:$J,"Burden")-K80</f>
        <v>74</v>
      </c>
      <c r="K80" s="66">
        <f>SUMIFS('Card Data'!$E:$E,'Card Data'!$I:$I,K$2,'Card Data'!$A:$A,$A80,'Card Data'!$K:$K,"&lt;&gt;*Side Quest.*")</f>
        <v>2</v>
      </c>
      <c r="L80" s="66">
        <f>COUNTIFS('Card Data'!$I:$I,L$2,'Card Data'!$A:$A,$A80,'Card Data'!$K:$K,"&lt;&gt;*Side Quest.*")</f>
        <v>3</v>
      </c>
      <c r="M80" s="86"/>
      <c r="N80" s="66">
        <f>COUNTIFS('Card Data'!$I:$I,N$2,'Card Data'!$A:$A,$A80)</f>
        <v>0</v>
      </c>
      <c r="O80" s="66">
        <f>COUNTIFS('Card Data'!$I:$I,O$2,'Card Data'!$A:$A,$A80)</f>
        <v>0</v>
      </c>
      <c r="P80" s="66">
        <f>COUNTIFS('Card Data'!$I:$I,P$2,'Card Data'!$A:$A,$A80)</f>
        <v>0</v>
      </c>
      <c r="Q80" s="66">
        <f>COUNTIFS('Card Data'!$I:$I,Q$2,'Card Data'!$A:$A,$A80)</f>
        <v>0</v>
      </c>
      <c r="R80" s="66">
        <f>COUNTIFS('Card Data'!$I:$I,R$2,'Card Data'!$A:$A,$A80)</f>
        <v>21</v>
      </c>
      <c r="S80" s="66">
        <f>COUNTIFS('Card Data'!$I:$I,S$2,'Card Data'!$A:$A,$A80)</f>
        <v>6</v>
      </c>
      <c r="T80" s="66">
        <f>COUNTIFS('Card Data'!$I:$I,T$2,'Card Data'!$A:$A,$A80)</f>
        <v>7</v>
      </c>
      <c r="U80" s="86"/>
      <c r="V80" s="66">
        <f>COUNTIFS('Card Data'!$J:$J,V$2,'Card Data'!$A:$A,$A80)</f>
        <v>0</v>
      </c>
      <c r="W80" s="66">
        <f>COUNTIFS('Card Data'!$J:$J,W$2,'Card Data'!$A:$A,$A80)</f>
        <v>0</v>
      </c>
      <c r="X80" s="66">
        <f>COUNTIFS('Card Data'!$J:$J,X$2,'Card Data'!$A:$A,$A80)</f>
        <v>0</v>
      </c>
      <c r="Y80" s="66">
        <f>COUNTIFS('Card Data'!$J:$J,Y$2,'Card Data'!$A:$A,$A80)</f>
        <v>0</v>
      </c>
      <c r="Z80" s="66">
        <f>COUNTIFS('Card Data'!$J:$J,Z$2,'Card Data'!$A:$A,$A80)</f>
        <v>0</v>
      </c>
      <c r="AA80" s="86"/>
      <c r="AB80" s="66" t="str">
        <f>IF(COUNTIFS('Card Data'!$K:$K,"*"&amp;AB$2&amp;".*",'Card Data'!$A:$A,$A80)=0,"",IF(COUNTIFS('Card Data'!$K:$K,"*"&amp;AB$2&amp;".*",'Card Data'!$A:$A,$A80,'Card Data'!$I:$I,"Hero")=0,COUNTIFS('Card Data'!$K:$K,"*"&amp;AB$2&amp;".*",'Card Data'!$A:$A,$A80),COUNTIFS('Card Data'!$K:$K,"*"&amp;AB$2&amp;".*",'Card Data'!$A:$A,$A80)&amp;" ("&amp;COUNTIFS('Card Data'!$K:$K,"*"&amp;AB$2&amp;".*",'Card Data'!$A:$A,$A80,'Card Data'!$I:$I,"Hero")&amp;")"))</f>
        <v/>
      </c>
      <c r="AC80" s="66">
        <f>IF(COUNTIFS('Card Data'!$K:$K,"*"&amp;AC$2&amp;".*",'Card Data'!$A:$A,$A80)=0,"",IF(COUNTIFS('Card Data'!$K:$K,"*"&amp;AC$2&amp;".*",'Card Data'!$A:$A,$A80,'Card Data'!$I:$I,"Hero")=0,COUNTIFS('Card Data'!$K:$K,"*"&amp;AC$2&amp;".*",'Card Data'!$A:$A,$A80),COUNTIFS('Card Data'!$K:$K,"*"&amp;AC$2&amp;".*",'Card Data'!$A:$A,$A80)&amp;" ("&amp;COUNTIFS('Card Data'!$K:$K,"*"&amp;AC$2&amp;".*",'Card Data'!$A:$A,$A80,'Card Data'!$I:$I,"Hero")&amp;")"))</f>
        <v>4</v>
      </c>
      <c r="AD80" s="66" t="str">
        <f>IF(COUNTIFS('Card Data'!$K:$K,"*"&amp;AD$2&amp;".*",'Card Data'!$A:$A,$A80)=0,"",IF(COUNTIFS('Card Data'!$K:$K,"*"&amp;AD$2&amp;".*",'Card Data'!$A:$A,$A80,'Card Data'!$I:$I,"Hero")=0,COUNTIFS('Card Data'!$K:$K,"*"&amp;AD$2&amp;".*",'Card Data'!$A:$A,$A80),COUNTIFS('Card Data'!$K:$K,"*"&amp;AD$2&amp;".*",'Card Data'!$A:$A,$A80)&amp;" ("&amp;COUNTIFS('Card Data'!$K:$K,"*"&amp;AD$2&amp;".*",'Card Data'!$A:$A,$A80,'Card Data'!$I:$I,"Hero")&amp;")"))</f>
        <v/>
      </c>
      <c r="AE80" s="66" t="str">
        <f>IF(COUNTIFS('Card Data'!$K:$K,"*"&amp;AE$2&amp;".*",'Card Data'!$A:$A,$A80)=0,"",IF(COUNTIFS('Card Data'!$K:$K,"*"&amp;AE$2&amp;".*",'Card Data'!$A:$A,$A80,'Card Data'!$I:$I,"Hero")=0,COUNTIFS('Card Data'!$K:$K,"*"&amp;AE$2&amp;".*",'Card Data'!$A:$A,$A80),COUNTIFS('Card Data'!$K:$K,"*"&amp;AE$2&amp;".*",'Card Data'!$A:$A,$A80)&amp;" ("&amp;COUNTIFS('Card Data'!$K:$K,"*"&amp;AE$2&amp;".*",'Card Data'!$A:$A,$A80,'Card Data'!$I:$I,"Hero")&amp;")"))</f>
        <v/>
      </c>
      <c r="AF80" s="66" t="str">
        <f>IF(COUNTIFS('Card Data'!$K:$K,"*"&amp;AF$2&amp;".*",'Card Data'!$A:$A,$A80)=0,"",IF(COUNTIFS('Card Data'!$K:$K,"*"&amp;AF$2&amp;".*",'Card Data'!$A:$A,$A80,'Card Data'!$I:$I,"Hero")=0,COUNTIFS('Card Data'!$K:$K,"*"&amp;AF$2&amp;".*",'Card Data'!$A:$A,$A80),COUNTIFS('Card Data'!$K:$K,"*"&amp;AF$2&amp;".*",'Card Data'!$A:$A,$A80)&amp;" ("&amp;COUNTIFS('Card Data'!$K:$K,"*"&amp;AF$2&amp;".*",'Card Data'!$A:$A,$A80,'Card Data'!$I:$I,"Hero")&amp;")"))</f>
        <v/>
      </c>
      <c r="AG80" s="66" t="str">
        <f>IF(COUNTIFS('Card Data'!$K:$K,"*"&amp;AG$2&amp;".*",'Card Data'!$A:$A,$A80)=0,"",IF(COUNTIFS('Card Data'!$K:$K,"*"&amp;AG$2&amp;".*",'Card Data'!$A:$A,$A80,'Card Data'!$I:$I,"Hero")=0,COUNTIFS('Card Data'!$K:$K,"*"&amp;AG$2&amp;".*",'Card Data'!$A:$A,$A80),COUNTIFS('Card Data'!$K:$K,"*"&amp;AG$2&amp;".*",'Card Data'!$A:$A,$A80)&amp;" ("&amp;COUNTIFS('Card Data'!$K:$K,"*"&amp;AG$2&amp;".*",'Card Data'!$A:$A,$A80,'Card Data'!$I:$I,"Hero")&amp;")"))</f>
        <v/>
      </c>
      <c r="AH80" s="66" t="str">
        <f>IF(COUNTIFS('Card Data'!$K:$K,"*"&amp;AH$2&amp;".*",'Card Data'!$A:$A,$A80)=0,"",IF(COUNTIFS('Card Data'!$K:$K,"*"&amp;AH$2&amp;".*",'Card Data'!$A:$A,$A80,'Card Data'!$I:$I,"Hero")=0,COUNTIFS('Card Data'!$K:$K,"*"&amp;AH$2&amp;".*",'Card Data'!$A:$A,$A80),COUNTIFS('Card Data'!$K:$K,"*"&amp;AH$2&amp;".*",'Card Data'!$A:$A,$A80)&amp;" ("&amp;COUNTIFS('Card Data'!$K:$K,"*"&amp;AH$2&amp;".*",'Card Data'!$A:$A,$A80,'Card Data'!$I:$I,"Hero")&amp;")"))</f>
        <v/>
      </c>
      <c r="AI80" s="66" t="str">
        <f>IF(COUNTIFS('Card Data'!$K:$K,"*"&amp;AI$2&amp;".*",'Card Data'!$A:$A,$A80)=0,"",IF(COUNTIFS('Card Data'!$K:$K,"*"&amp;AI$2&amp;".*",'Card Data'!$A:$A,$A80,'Card Data'!$I:$I,"Hero")=0,COUNTIFS('Card Data'!$K:$K,"*"&amp;AI$2&amp;".*",'Card Data'!$A:$A,$A80),COUNTIFS('Card Data'!$K:$K,"*"&amp;AI$2&amp;".*",'Card Data'!$A:$A,$A80)&amp;" ("&amp;COUNTIFS('Card Data'!$K:$K,"*"&amp;AI$2&amp;".*",'Card Data'!$A:$A,$A80,'Card Data'!$I:$I,"Hero")&amp;")"))</f>
        <v/>
      </c>
      <c r="AJ80" s="66" t="str">
        <f>IF(COUNTIFS('Card Data'!$K:$K,"*"&amp;AJ$2&amp;".*",'Card Data'!$A:$A,$A80)=0,"",IF(COUNTIFS('Card Data'!$K:$K,"*"&amp;AJ$2&amp;".*",'Card Data'!$A:$A,$A80,'Card Data'!$I:$I,"Hero")=0,COUNTIFS('Card Data'!$K:$K,"*"&amp;AJ$2&amp;".*",'Card Data'!$A:$A,$A80),COUNTIFS('Card Data'!$K:$K,"*"&amp;AJ$2&amp;".*",'Card Data'!$A:$A,$A80)&amp;" ("&amp;COUNTIFS('Card Data'!$K:$K,"*"&amp;AJ$2&amp;".*",'Card Data'!$A:$A,$A80,'Card Data'!$I:$I,"Hero")&amp;")"))</f>
        <v/>
      </c>
      <c r="AK80" s="66" t="str">
        <f>IF(COUNTIFS('Card Data'!$K:$K,"*"&amp;AK$2&amp;".*",'Card Data'!$A:$A,$A80)=0,"",IF(COUNTIFS('Card Data'!$K:$K,"*"&amp;AK$2&amp;".*",'Card Data'!$A:$A,$A80,'Card Data'!$I:$I,"Hero")=0,COUNTIFS('Card Data'!$K:$K,"*"&amp;AK$2&amp;".*",'Card Data'!$A:$A,$A80),COUNTIFS('Card Data'!$K:$K,"*"&amp;AK$2&amp;".*",'Card Data'!$A:$A,$A80)&amp;" ("&amp;COUNTIFS('Card Data'!$K:$K,"*"&amp;AK$2&amp;".*",'Card Data'!$A:$A,$A80,'Card Data'!$I:$I,"Hero")&amp;")"))</f>
        <v/>
      </c>
      <c r="AL80" s="6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763</v>
      </c>
      <c r="B81" s="56" t="s">
        <v>5266</v>
      </c>
      <c r="C81" s="57" t="s">
        <v>5679</v>
      </c>
      <c r="E81" s="56" t="s">
        <v>5801</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10</v>
      </c>
      <c r="S81" s="58">
        <f>COUNTIFS('Card Data'!$I:$I,S$2,'Card Data'!$A:$A,$A81)</f>
        <v>6</v>
      </c>
      <c r="T81" s="58">
        <f>COUNTIFS('Card Data'!$I:$I,T$2,'Card Data'!$A:$A,$A81)</f>
        <v>8</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3118</v>
      </c>
      <c r="B82" s="56" t="s">
        <v>5267</v>
      </c>
      <c r="C82" s="57" t="s">
        <v>5679</v>
      </c>
      <c r="E82" s="56" t="s">
        <v>5802</v>
      </c>
      <c r="F82" s="84"/>
      <c r="G82" s="58">
        <f>SUMIF('Card Data'!$A:$A,$A82,'Card Data'!$E:$E)</f>
        <v>120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119</v>
      </c>
      <c r="K82" s="58">
        <f>SUMIFS('Card Data'!$E:$E,'Card Data'!$I:$I,K$2,'Card Data'!$A:$A,$A82,'Card Data'!$K:$K,"&lt;&gt;*Side Quest.*")</f>
        <v>1</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19</v>
      </c>
      <c r="S82" s="58">
        <f>COUNTIFS('Card Data'!$I:$I,S$2,'Card Data'!$A:$A,$A82)</f>
        <v>14</v>
      </c>
      <c r="T82" s="58">
        <f>COUNTIFS('Card Data'!$I:$I,T$2,'Card Data'!$A:$A,$A82)</f>
        <v>16</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5735</v>
      </c>
      <c r="B83" s="56" t="s">
        <v>5763</v>
      </c>
      <c r="C83" s="57" t="s">
        <v>5679</v>
      </c>
      <c r="E83" s="56" t="s">
        <v>5803</v>
      </c>
      <c r="F83" s="84"/>
      <c r="G83" s="58">
        <f>SUMIF('Card Data'!$A:$A,$A83,'Card Data'!$E:$E)</f>
        <v>60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56</v>
      </c>
      <c r="K83" s="58">
        <f>SUMIFS('Card Data'!$E:$E,'Card Data'!$I:$I,K$2,'Card Data'!$A:$A,$A83,'Card Data'!$K:$K,"&lt;&gt;*Side Quest.*")</f>
        <v>4</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9</v>
      </c>
      <c r="S83" s="58">
        <f>COUNTIFS('Card Data'!$I:$I,S$2,'Card Data'!$A:$A,$A83)</f>
        <v>6</v>
      </c>
      <c r="T83" s="58">
        <f>COUNTIFS('Card Data'!$I:$I,T$2,'Card Data'!$A:$A,$A83)</f>
        <v>5</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10328</v>
      </c>
      <c r="B84" s="56" t="s">
        <v>10329</v>
      </c>
      <c r="C84" s="57" t="s">
        <v>5679</v>
      </c>
      <c r="E84" s="56" t="s">
        <v>5803</v>
      </c>
      <c r="F84" s="84"/>
      <c r="G84" s="58">
        <f>SUMIF('Card Data'!$A:$A,$A84,'Card Data'!$E:$E)</f>
        <v>121</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120</v>
      </c>
      <c r="K84" s="58">
        <f>SUMIFS('Card Data'!$E:$E,'Card Data'!$I:$I,K$2,'Card Data'!$A:$A,$A84,'Card Data'!$K:$K,"&lt;&gt;*Side Quest.*")</f>
        <v>1</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19</v>
      </c>
      <c r="S84" s="58">
        <f>COUNTIFS('Card Data'!$I:$I,S$2,'Card Data'!$A:$A,$A84)</f>
        <v>12</v>
      </c>
      <c r="T84" s="58">
        <f>COUNTIFS('Card Data'!$I:$I,T$2,'Card Data'!$A:$A,$A84)</f>
        <v>13</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4509</v>
      </c>
      <c r="B85" s="56" t="s">
        <v>5596</v>
      </c>
      <c r="C85" s="57" t="s">
        <v>5679</v>
      </c>
      <c r="E85" s="56" t="s">
        <v>5804</v>
      </c>
      <c r="F85" s="84"/>
      <c r="G85" s="58">
        <f>SUMIF('Card Data'!$A:$A,$A85,'Card Data'!$E:$E)</f>
        <v>58</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58</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5</v>
      </c>
      <c r="S85" s="58">
        <f>COUNTIFS('Card Data'!$I:$I,S$2,'Card Data'!$A:$A,$A85)</f>
        <v>9</v>
      </c>
      <c r="T85" s="58">
        <f>COUNTIFS('Card Data'!$I:$I,T$2,'Card Data'!$A:$A,$A85)</f>
        <v>7</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10953</v>
      </c>
      <c r="B86" s="56" t="s">
        <v>10923</v>
      </c>
      <c r="C86" s="57" t="s">
        <v>5679</v>
      </c>
      <c r="E86" s="56" t="s">
        <v>10924</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6</v>
      </c>
      <c r="S86" s="58">
        <f>COUNTIFS('Card Data'!$I:$I,S$2,'Card Data'!$A:$A,$A86)</f>
        <v>8</v>
      </c>
      <c r="T86" s="58">
        <f>COUNTIFS('Card Data'!$I:$I,T$2,'Card Data'!$A:$A,$A86)</f>
        <v>5</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11453</v>
      </c>
      <c r="B87" s="56" t="s">
        <v>11906</v>
      </c>
      <c r="C87" s="57" t="s">
        <v>5679</v>
      </c>
      <c r="E87" s="56" t="s">
        <v>11450</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9</v>
      </c>
      <c r="S87" s="58">
        <f>COUNTIFS('Card Data'!$I:$I,S$2,'Card Data'!$A:$A,$A87)</f>
        <v>8</v>
      </c>
      <c r="T87" s="58">
        <f>COUNTIFS('Card Data'!$I:$I,T$2,'Card Data'!$A:$A,$A87)</f>
        <v>6</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11454</v>
      </c>
      <c r="B88" s="56" t="s">
        <v>11452</v>
      </c>
      <c r="C88" s="57" t="s">
        <v>5679</v>
      </c>
      <c r="E88" s="56" t="s">
        <v>11451</v>
      </c>
      <c r="F88" s="84"/>
      <c r="G88" s="58">
        <f>SUMIF('Card Data'!$A:$A,$A88,'Card Data'!$E:$E)</f>
        <v>120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120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15</v>
      </c>
      <c r="S88" s="58">
        <f>COUNTIFS('Card Data'!$I:$I,S$2,'Card Data'!$A:$A,$A88)</f>
        <v>17</v>
      </c>
      <c r="T88" s="58">
        <f>COUNTIFS('Card Data'!$I:$I,T$2,'Card Data'!$A:$A,$A88)</f>
        <v>14</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f>IF(COUNTIFS('Card Data'!$K:$K,"*"&amp;AC$2&amp;".*",'Card Data'!$A:$A,$A88)=0,"",IF(COUNTIFS('Card Data'!$K:$K,"*"&amp;AC$2&amp;".*",'Card Data'!$A:$A,$A88,'Card Data'!$I:$I,"Hero")=0,COUNTIFS('Card Data'!$K:$K,"*"&amp;AC$2&amp;".*",'Card Data'!$A:$A,$A88),COUNTIFS('Card Data'!$K:$K,"*"&amp;AC$2&amp;".*",'Card Data'!$A:$A,$A88)&amp;" ("&amp;COUNTIFS('Card Data'!$K:$K,"*"&amp;AC$2&amp;".*",'Card Data'!$A:$A,$A88,'Card Data'!$I:$I,"Hero")&amp;")"))</f>
        <v>2</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14888</v>
      </c>
      <c r="B89" s="56" t="s">
        <v>14889</v>
      </c>
      <c r="C89" s="57" t="s">
        <v>5679</v>
      </c>
      <c r="E89" s="56" t="s">
        <v>14890</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60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9</v>
      </c>
      <c r="S89" s="58">
        <f>COUNTIFS('Card Data'!$I:$I,S$2,'Card Data'!$A:$A,$A89)</f>
        <v>8</v>
      </c>
      <c r="T89" s="58">
        <f>COUNTIFS('Card Data'!$I:$I,T$2,'Card Data'!$A:$A,$A89)</f>
        <v>6</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16963</v>
      </c>
      <c r="B90" s="56" t="s">
        <v>16959</v>
      </c>
      <c r="C90" s="57" t="s">
        <v>5679</v>
      </c>
      <c r="E90" s="56" t="s">
        <v>16960</v>
      </c>
      <c r="F90" s="84"/>
      <c r="G90" s="58">
        <f>SUMIF('Card Data'!$A:$A,$A90,'Card Data'!$E:$E)</f>
        <v>120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118</v>
      </c>
      <c r="K90" s="58">
        <f>SUMIFS('Card Data'!$E:$E,'Card Data'!$I:$I,K$2,'Card Data'!$A:$A,$A90,'Card Data'!$K:$K,"&lt;&gt;*Side Quest.*")</f>
        <v>2</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15</v>
      </c>
      <c r="S90" s="58">
        <f>COUNTIFS('Card Data'!$I:$I,S$2,'Card Data'!$A:$A,$A90)</f>
        <v>13</v>
      </c>
      <c r="T90" s="58">
        <f>COUNTIFS('Card Data'!$I:$I,T$2,'Card Data'!$A:$A,$A90)</f>
        <v>13</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6" customFormat="1">
      <c r="A91" s="56" t="s">
        <v>16551</v>
      </c>
      <c r="B91" s="56" t="s">
        <v>16852</v>
      </c>
      <c r="C91" s="57" t="s">
        <v>5679</v>
      </c>
      <c r="E91" s="56" t="s">
        <v>16855</v>
      </c>
      <c r="F91" s="84"/>
      <c r="G91" s="58">
        <f>SUMIF('Card Data'!$A:$A,$A91,'Card Data'!$E:$E)</f>
        <v>60</v>
      </c>
      <c r="H91" s="58">
        <f>COUNTIFS('Card Data'!$I:$I,N$2,'Card Data'!$A:$A,$A91)</f>
        <v>0</v>
      </c>
      <c r="I91" s="58">
        <f>SUMIFS('Card Data'!$E:$E,'Card Data'!$A:$A,$A91,'Card Data'!$J:$J,"&lt;&gt;",'Card Data'!$J:$J,"&lt;&gt;Burden",'Card Data'!$I:$I,"&lt;&gt;Hero")</f>
        <v>0</v>
      </c>
      <c r="J91" s="58">
        <f>SUMIFS('Card Data'!$E:$E,'Card Data'!$A:$A,$A91,'Card Data'!$J:$J,"",'Card Data'!$I:$I,"&lt;&gt;Campaign")+SUMIFS('Card Data'!$E:$E,'Card Data'!$A:$A,$A91,'Card Data'!$J:$J,"Burden")-K91</f>
        <v>60</v>
      </c>
      <c r="K91" s="58">
        <f>SUMIFS('Card Data'!$E:$E,'Card Data'!$I:$I,K$2,'Card Data'!$A:$A,$A91,'Card Data'!$K:$K,"&lt;&gt;*Side Quest.*")</f>
        <v>0</v>
      </c>
      <c r="L91" s="58">
        <f>COUNTIFS('Card Data'!$I:$I,L$2,'Card Data'!$A:$A,$A91,'Card Data'!$K:$K,"&lt;&gt;*Side Quest.*")</f>
        <v>0</v>
      </c>
      <c r="M91" s="87"/>
      <c r="N91" s="58">
        <f>COUNTIFS('Card Data'!$I:$I,N$2,'Card Data'!$A:$A,$A91)</f>
        <v>0</v>
      </c>
      <c r="O91" s="58">
        <f>COUNTIFS('Card Data'!$I:$I,O$2,'Card Data'!$A:$A,$A91)</f>
        <v>0</v>
      </c>
      <c r="P91" s="58">
        <f>COUNTIFS('Card Data'!$I:$I,P$2,'Card Data'!$A:$A,$A91)</f>
        <v>0</v>
      </c>
      <c r="Q91" s="58">
        <f>COUNTIFS('Card Data'!$I:$I,Q$2,'Card Data'!$A:$A,$A91)</f>
        <v>0</v>
      </c>
      <c r="R91" s="58">
        <f>COUNTIFS('Card Data'!$I:$I,R$2,'Card Data'!$A:$A,$A91)</f>
        <v>6</v>
      </c>
      <c r="S91" s="58">
        <f>COUNTIFS('Card Data'!$I:$I,S$2,'Card Data'!$A:$A,$A91)</f>
        <v>8</v>
      </c>
      <c r="T91" s="58">
        <f>COUNTIFS('Card Data'!$I:$I,T$2,'Card Data'!$A:$A,$A91)</f>
        <v>5</v>
      </c>
      <c r="U91" s="87"/>
      <c r="V91" s="58">
        <f>COUNTIFS('Card Data'!$J:$J,V$2,'Card Data'!$A:$A,$A91)</f>
        <v>0</v>
      </c>
      <c r="W91" s="58">
        <f>COUNTIFS('Card Data'!$J:$J,W$2,'Card Data'!$A:$A,$A91)</f>
        <v>0</v>
      </c>
      <c r="X91" s="58">
        <f>COUNTIFS('Card Data'!$J:$J,X$2,'Card Data'!$A:$A,$A91)</f>
        <v>0</v>
      </c>
      <c r="Y91" s="58">
        <f>COUNTIFS('Card Data'!$J:$J,Y$2,'Card Data'!$A:$A,$A91)</f>
        <v>0</v>
      </c>
      <c r="Z91" s="58">
        <f>COUNTIFS('Card Data'!$J:$J,Z$2,'Card Data'!$A:$A,$A91)</f>
        <v>0</v>
      </c>
      <c r="AA91" s="87"/>
      <c r="AB91" s="58" t="str">
        <f>IF(COUNTIFS('Card Data'!$K:$K,"*"&amp;AB$2&amp;".*",'Card Data'!$A:$A,$A91)=0,"",IF(COUNTIFS('Card Data'!$K:$K,"*"&amp;AB$2&amp;".*",'Card Data'!$A:$A,$A91,'Card Data'!$I:$I,"Hero")=0,COUNTIFS('Card Data'!$K:$K,"*"&amp;AB$2&amp;".*",'Card Data'!$A:$A,$A91),COUNTIFS('Card Data'!$K:$K,"*"&amp;AB$2&amp;".*",'Card Data'!$A:$A,$A91)&amp;" ("&amp;COUNTIFS('Card Data'!$K:$K,"*"&amp;AB$2&amp;".*",'Card Data'!$A:$A,$A91,'Card Data'!$I:$I,"Hero")&amp;")"))</f>
        <v/>
      </c>
      <c r="AC91" s="58" t="str">
        <f>IF(COUNTIFS('Card Data'!$K:$K,"*"&amp;AC$2&amp;".*",'Card Data'!$A:$A,$A91)=0,"",IF(COUNTIFS('Card Data'!$K:$K,"*"&amp;AC$2&amp;".*",'Card Data'!$A:$A,$A91,'Card Data'!$I:$I,"Hero")=0,COUNTIFS('Card Data'!$K:$K,"*"&amp;AC$2&amp;".*",'Card Data'!$A:$A,$A91),COUNTIFS('Card Data'!$K:$K,"*"&amp;AC$2&amp;".*",'Card Data'!$A:$A,$A91)&amp;" ("&amp;COUNTIFS('Card Data'!$K:$K,"*"&amp;AC$2&amp;".*",'Card Data'!$A:$A,$A91,'Card Data'!$I:$I,"Hero")&amp;")"))</f>
        <v/>
      </c>
      <c r="AD91" s="58" t="str">
        <f>IF(COUNTIFS('Card Data'!$K:$K,"*"&amp;AD$2&amp;".*",'Card Data'!$A:$A,$A91)=0,"",IF(COUNTIFS('Card Data'!$K:$K,"*"&amp;AD$2&amp;".*",'Card Data'!$A:$A,$A91,'Card Data'!$I:$I,"Hero")=0,COUNTIFS('Card Data'!$K:$K,"*"&amp;AD$2&amp;".*",'Card Data'!$A:$A,$A91),COUNTIFS('Card Data'!$K:$K,"*"&amp;AD$2&amp;".*",'Card Data'!$A:$A,$A91)&amp;" ("&amp;COUNTIFS('Card Data'!$K:$K,"*"&amp;AD$2&amp;".*",'Card Data'!$A:$A,$A91,'Card Data'!$I:$I,"Hero")&amp;")"))</f>
        <v/>
      </c>
      <c r="AE91" s="58" t="str">
        <f>IF(COUNTIFS('Card Data'!$K:$K,"*"&amp;AE$2&amp;".*",'Card Data'!$A:$A,$A91)=0,"",IF(COUNTIFS('Card Data'!$K:$K,"*"&amp;AE$2&amp;".*",'Card Data'!$A:$A,$A91,'Card Data'!$I:$I,"Hero")=0,COUNTIFS('Card Data'!$K:$K,"*"&amp;AE$2&amp;".*",'Card Data'!$A:$A,$A91),COUNTIFS('Card Data'!$K:$K,"*"&amp;AE$2&amp;".*",'Card Data'!$A:$A,$A91)&amp;" ("&amp;COUNTIFS('Card Data'!$K:$K,"*"&amp;AE$2&amp;".*",'Card Data'!$A:$A,$A91,'Card Data'!$I:$I,"Hero")&amp;")"))</f>
        <v/>
      </c>
      <c r="AF91" s="58" t="str">
        <f>IF(COUNTIFS('Card Data'!$K:$K,"*"&amp;AF$2&amp;".*",'Card Data'!$A:$A,$A91)=0,"",IF(COUNTIFS('Card Data'!$K:$K,"*"&amp;AF$2&amp;".*",'Card Data'!$A:$A,$A91,'Card Data'!$I:$I,"Hero")=0,COUNTIFS('Card Data'!$K:$K,"*"&amp;AF$2&amp;".*",'Card Data'!$A:$A,$A91),COUNTIFS('Card Data'!$K:$K,"*"&amp;AF$2&amp;".*",'Card Data'!$A:$A,$A91)&amp;" ("&amp;COUNTIFS('Card Data'!$K:$K,"*"&amp;AF$2&amp;".*",'Card Data'!$A:$A,$A91,'Card Data'!$I:$I,"Hero")&amp;")"))</f>
        <v/>
      </c>
      <c r="AG91" s="58" t="str">
        <f>IF(COUNTIFS('Card Data'!$K:$K,"*"&amp;AG$2&amp;".*",'Card Data'!$A:$A,$A91)=0,"",IF(COUNTIFS('Card Data'!$K:$K,"*"&amp;AG$2&amp;".*",'Card Data'!$A:$A,$A91,'Card Data'!$I:$I,"Hero")=0,COUNTIFS('Card Data'!$K:$K,"*"&amp;AG$2&amp;".*",'Card Data'!$A:$A,$A91),COUNTIFS('Card Data'!$K:$K,"*"&amp;AG$2&amp;".*",'Card Data'!$A:$A,$A91)&amp;" ("&amp;COUNTIFS('Card Data'!$K:$K,"*"&amp;AG$2&amp;".*",'Card Data'!$A:$A,$A91,'Card Data'!$I:$I,"Hero")&amp;")"))</f>
        <v/>
      </c>
      <c r="AH91" s="58" t="str">
        <f>IF(COUNTIFS('Card Data'!$K:$K,"*"&amp;AH$2&amp;".*",'Card Data'!$A:$A,$A91)=0,"",IF(COUNTIFS('Card Data'!$K:$K,"*"&amp;AH$2&amp;".*",'Card Data'!$A:$A,$A91,'Card Data'!$I:$I,"Hero")=0,COUNTIFS('Card Data'!$K:$K,"*"&amp;AH$2&amp;".*",'Card Data'!$A:$A,$A91),COUNTIFS('Card Data'!$K:$K,"*"&amp;AH$2&amp;".*",'Card Data'!$A:$A,$A91)&amp;" ("&amp;COUNTIFS('Card Data'!$K:$K,"*"&amp;AH$2&amp;".*",'Card Data'!$A:$A,$A91,'Card Data'!$I:$I,"Hero")&amp;")"))</f>
        <v/>
      </c>
      <c r="AI91" s="58" t="str">
        <f>IF(COUNTIFS('Card Data'!$K:$K,"*"&amp;AI$2&amp;".*",'Card Data'!$A:$A,$A91)=0,"",IF(COUNTIFS('Card Data'!$K:$K,"*"&amp;AI$2&amp;".*",'Card Data'!$A:$A,$A91,'Card Data'!$I:$I,"Hero")=0,COUNTIFS('Card Data'!$K:$K,"*"&amp;AI$2&amp;".*",'Card Data'!$A:$A,$A91),COUNTIFS('Card Data'!$K:$K,"*"&amp;AI$2&amp;".*",'Card Data'!$A:$A,$A91)&amp;" ("&amp;COUNTIFS('Card Data'!$K:$K,"*"&amp;AI$2&amp;".*",'Card Data'!$A:$A,$A91,'Card Data'!$I:$I,"Hero")&amp;")"))</f>
        <v/>
      </c>
      <c r="AJ91" s="58" t="str">
        <f>IF(COUNTIFS('Card Data'!$K:$K,"*"&amp;AJ$2&amp;".*",'Card Data'!$A:$A,$A91)=0,"",IF(COUNTIFS('Card Data'!$K:$K,"*"&amp;AJ$2&amp;".*",'Card Data'!$A:$A,$A91,'Card Data'!$I:$I,"Hero")=0,COUNTIFS('Card Data'!$K:$K,"*"&amp;AJ$2&amp;".*",'Card Data'!$A:$A,$A91),COUNTIFS('Card Data'!$K:$K,"*"&amp;AJ$2&amp;".*",'Card Data'!$A:$A,$A91)&amp;" ("&amp;COUNTIFS('Card Data'!$K:$K,"*"&amp;AJ$2&amp;".*",'Card Data'!$A:$A,$A91,'Card Data'!$I:$I,"Hero")&amp;")"))</f>
        <v/>
      </c>
      <c r="AK91" s="58" t="str">
        <f>IF(COUNTIFS('Card Data'!$K:$K,"*"&amp;AK$2&amp;".*",'Card Data'!$A:$A,$A91)=0,"",IF(COUNTIFS('Card Data'!$K:$K,"*"&amp;AK$2&amp;".*",'Card Data'!$A:$A,$A91,'Card Data'!$I:$I,"Hero")=0,COUNTIFS('Card Data'!$K:$K,"*"&amp;AK$2&amp;".*",'Card Data'!$A:$A,$A91),COUNTIFS('Card Data'!$K:$K,"*"&amp;AK$2&amp;".*",'Card Data'!$A:$A,$A91)&amp;" ("&amp;COUNTIFS('Card Data'!$K:$K,"*"&amp;AK$2&amp;".*",'Card Data'!$A:$A,$A91,'Card Data'!$I:$I,"Hero")&amp;")"))</f>
        <v/>
      </c>
      <c r="AL91" s="58"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6" customFormat="1">
      <c r="A92" s="56" t="s">
        <v>16642</v>
      </c>
      <c r="B92" s="56" t="s">
        <v>16853</v>
      </c>
      <c r="C92" s="57" t="s">
        <v>5679</v>
      </c>
      <c r="E92" s="56" t="s">
        <v>16856</v>
      </c>
      <c r="F92" s="84"/>
      <c r="G92" s="58">
        <f>SUMIF('Card Data'!$A:$A,$A92,'Card Data'!$E:$E)</f>
        <v>120</v>
      </c>
      <c r="H92" s="58">
        <f>COUNTIFS('Card Data'!$I:$I,N$2,'Card Data'!$A:$A,$A92)</f>
        <v>0</v>
      </c>
      <c r="I92" s="58">
        <f>SUMIFS('Card Data'!$E:$E,'Card Data'!$A:$A,$A92,'Card Data'!$J:$J,"&lt;&gt;",'Card Data'!$J:$J,"&lt;&gt;Burden",'Card Data'!$I:$I,"&lt;&gt;Hero")</f>
        <v>0</v>
      </c>
      <c r="J92" s="58">
        <f>SUMIFS('Card Data'!$E:$E,'Card Data'!$A:$A,$A92,'Card Data'!$J:$J,"",'Card Data'!$I:$I,"&lt;&gt;Campaign")+SUMIFS('Card Data'!$E:$E,'Card Data'!$A:$A,$A92,'Card Data'!$J:$J,"Burden")-K92</f>
        <v>119</v>
      </c>
      <c r="K92" s="58">
        <f>SUMIFS('Card Data'!$E:$E,'Card Data'!$I:$I,K$2,'Card Data'!$A:$A,$A92,'Card Data'!$K:$K,"&lt;&gt;*Side Quest.*")</f>
        <v>1</v>
      </c>
      <c r="L92" s="58">
        <f>COUNTIFS('Card Data'!$I:$I,L$2,'Card Data'!$A:$A,$A92,'Card Data'!$K:$K,"&lt;&gt;*Side Quest.*")</f>
        <v>0</v>
      </c>
      <c r="M92" s="87"/>
      <c r="N92" s="58">
        <f>COUNTIFS('Card Data'!$I:$I,N$2,'Card Data'!$A:$A,$A92)</f>
        <v>0</v>
      </c>
      <c r="O92" s="58">
        <f>COUNTIFS('Card Data'!$I:$I,O$2,'Card Data'!$A:$A,$A92)</f>
        <v>0</v>
      </c>
      <c r="P92" s="58">
        <f>COUNTIFS('Card Data'!$I:$I,P$2,'Card Data'!$A:$A,$A92)</f>
        <v>0</v>
      </c>
      <c r="Q92" s="58">
        <f>COUNTIFS('Card Data'!$I:$I,Q$2,'Card Data'!$A:$A,$A92)</f>
        <v>0</v>
      </c>
      <c r="R92" s="58">
        <f>COUNTIFS('Card Data'!$I:$I,R$2,'Card Data'!$A:$A,$A92)</f>
        <v>13</v>
      </c>
      <c r="S92" s="58">
        <f>COUNTIFS('Card Data'!$I:$I,S$2,'Card Data'!$A:$A,$A92)</f>
        <v>12</v>
      </c>
      <c r="T92" s="58">
        <f>COUNTIFS('Card Data'!$I:$I,T$2,'Card Data'!$A:$A,$A92)</f>
        <v>16</v>
      </c>
      <c r="U92" s="87"/>
      <c r="V92" s="58">
        <f>COUNTIFS('Card Data'!$J:$J,V$2,'Card Data'!$A:$A,$A92)</f>
        <v>0</v>
      </c>
      <c r="W92" s="58">
        <f>COUNTIFS('Card Data'!$J:$J,W$2,'Card Data'!$A:$A,$A92)</f>
        <v>0</v>
      </c>
      <c r="X92" s="58">
        <f>COUNTIFS('Card Data'!$J:$J,X$2,'Card Data'!$A:$A,$A92)</f>
        <v>0</v>
      </c>
      <c r="Y92" s="58">
        <f>COUNTIFS('Card Data'!$J:$J,Y$2,'Card Data'!$A:$A,$A92)</f>
        <v>0</v>
      </c>
      <c r="Z92" s="58">
        <f>COUNTIFS('Card Data'!$J:$J,Z$2,'Card Data'!$A:$A,$A92)</f>
        <v>0</v>
      </c>
      <c r="AA92" s="87"/>
      <c r="AB92" s="58" t="str">
        <f>IF(COUNTIFS('Card Data'!$K:$K,"*"&amp;AB$2&amp;".*",'Card Data'!$A:$A,$A92)=0,"",IF(COUNTIFS('Card Data'!$K:$K,"*"&amp;AB$2&amp;".*",'Card Data'!$A:$A,$A92,'Card Data'!$I:$I,"Hero")=0,COUNTIFS('Card Data'!$K:$K,"*"&amp;AB$2&amp;".*",'Card Data'!$A:$A,$A92),COUNTIFS('Card Data'!$K:$K,"*"&amp;AB$2&amp;".*",'Card Data'!$A:$A,$A92)&amp;" ("&amp;COUNTIFS('Card Data'!$K:$K,"*"&amp;AB$2&amp;".*",'Card Data'!$A:$A,$A92,'Card Data'!$I:$I,"Hero")&amp;")"))</f>
        <v/>
      </c>
      <c r="AC92" s="58" t="str">
        <f>IF(COUNTIFS('Card Data'!$K:$K,"*"&amp;AC$2&amp;".*",'Card Data'!$A:$A,$A92)=0,"",IF(COUNTIFS('Card Data'!$K:$K,"*"&amp;AC$2&amp;".*",'Card Data'!$A:$A,$A92,'Card Data'!$I:$I,"Hero")=0,COUNTIFS('Card Data'!$K:$K,"*"&amp;AC$2&amp;".*",'Card Data'!$A:$A,$A92),COUNTIFS('Card Data'!$K:$K,"*"&amp;AC$2&amp;".*",'Card Data'!$A:$A,$A92)&amp;" ("&amp;COUNTIFS('Card Data'!$K:$K,"*"&amp;AC$2&amp;".*",'Card Data'!$A:$A,$A92,'Card Data'!$I:$I,"Hero")&amp;")"))</f>
        <v/>
      </c>
      <c r="AD92" s="58" t="str">
        <f>IF(COUNTIFS('Card Data'!$K:$K,"*"&amp;AD$2&amp;".*",'Card Data'!$A:$A,$A92)=0,"",IF(COUNTIFS('Card Data'!$K:$K,"*"&amp;AD$2&amp;".*",'Card Data'!$A:$A,$A92,'Card Data'!$I:$I,"Hero")=0,COUNTIFS('Card Data'!$K:$K,"*"&amp;AD$2&amp;".*",'Card Data'!$A:$A,$A92),COUNTIFS('Card Data'!$K:$K,"*"&amp;AD$2&amp;".*",'Card Data'!$A:$A,$A92)&amp;" ("&amp;COUNTIFS('Card Data'!$K:$K,"*"&amp;AD$2&amp;".*",'Card Data'!$A:$A,$A92,'Card Data'!$I:$I,"Hero")&amp;")"))</f>
        <v/>
      </c>
      <c r="AE92" s="58" t="str">
        <f>IF(COUNTIFS('Card Data'!$K:$K,"*"&amp;AE$2&amp;".*",'Card Data'!$A:$A,$A92)=0,"",IF(COUNTIFS('Card Data'!$K:$K,"*"&amp;AE$2&amp;".*",'Card Data'!$A:$A,$A92,'Card Data'!$I:$I,"Hero")=0,COUNTIFS('Card Data'!$K:$K,"*"&amp;AE$2&amp;".*",'Card Data'!$A:$A,$A92),COUNTIFS('Card Data'!$K:$K,"*"&amp;AE$2&amp;".*",'Card Data'!$A:$A,$A92)&amp;" ("&amp;COUNTIFS('Card Data'!$K:$K,"*"&amp;AE$2&amp;".*",'Card Data'!$A:$A,$A92,'Card Data'!$I:$I,"Hero")&amp;")"))</f>
        <v/>
      </c>
      <c r="AF92" s="58" t="str">
        <f>IF(COUNTIFS('Card Data'!$K:$K,"*"&amp;AF$2&amp;".*",'Card Data'!$A:$A,$A92)=0,"",IF(COUNTIFS('Card Data'!$K:$K,"*"&amp;AF$2&amp;".*",'Card Data'!$A:$A,$A92,'Card Data'!$I:$I,"Hero")=0,COUNTIFS('Card Data'!$K:$K,"*"&amp;AF$2&amp;".*",'Card Data'!$A:$A,$A92),COUNTIFS('Card Data'!$K:$K,"*"&amp;AF$2&amp;".*",'Card Data'!$A:$A,$A92)&amp;" ("&amp;COUNTIFS('Card Data'!$K:$K,"*"&amp;AF$2&amp;".*",'Card Data'!$A:$A,$A92,'Card Data'!$I:$I,"Hero")&amp;")"))</f>
        <v/>
      </c>
      <c r="AG92" s="58" t="str">
        <f>IF(COUNTIFS('Card Data'!$K:$K,"*"&amp;AG$2&amp;".*",'Card Data'!$A:$A,$A92)=0,"",IF(COUNTIFS('Card Data'!$K:$K,"*"&amp;AG$2&amp;".*",'Card Data'!$A:$A,$A92,'Card Data'!$I:$I,"Hero")=0,COUNTIFS('Card Data'!$K:$K,"*"&amp;AG$2&amp;".*",'Card Data'!$A:$A,$A92),COUNTIFS('Card Data'!$K:$K,"*"&amp;AG$2&amp;".*",'Card Data'!$A:$A,$A92)&amp;" ("&amp;COUNTIFS('Card Data'!$K:$K,"*"&amp;AG$2&amp;".*",'Card Data'!$A:$A,$A92,'Card Data'!$I:$I,"Hero")&amp;")"))</f>
        <v/>
      </c>
      <c r="AH92" s="58" t="str">
        <f>IF(COUNTIFS('Card Data'!$K:$K,"*"&amp;AH$2&amp;".*",'Card Data'!$A:$A,$A92)=0,"",IF(COUNTIFS('Card Data'!$K:$K,"*"&amp;AH$2&amp;".*",'Card Data'!$A:$A,$A92,'Card Data'!$I:$I,"Hero")=0,COUNTIFS('Card Data'!$K:$K,"*"&amp;AH$2&amp;".*",'Card Data'!$A:$A,$A92),COUNTIFS('Card Data'!$K:$K,"*"&amp;AH$2&amp;".*",'Card Data'!$A:$A,$A92)&amp;" ("&amp;COUNTIFS('Card Data'!$K:$K,"*"&amp;AH$2&amp;".*",'Card Data'!$A:$A,$A92,'Card Data'!$I:$I,"Hero")&amp;")"))</f>
        <v/>
      </c>
      <c r="AI92" s="58" t="str">
        <f>IF(COUNTIFS('Card Data'!$K:$K,"*"&amp;AI$2&amp;".*",'Card Data'!$A:$A,$A92)=0,"",IF(COUNTIFS('Card Data'!$K:$K,"*"&amp;AI$2&amp;".*",'Card Data'!$A:$A,$A92,'Card Data'!$I:$I,"Hero")=0,COUNTIFS('Card Data'!$K:$K,"*"&amp;AI$2&amp;".*",'Card Data'!$A:$A,$A92),COUNTIFS('Card Data'!$K:$K,"*"&amp;AI$2&amp;".*",'Card Data'!$A:$A,$A92)&amp;" ("&amp;COUNTIFS('Card Data'!$K:$K,"*"&amp;AI$2&amp;".*",'Card Data'!$A:$A,$A92,'Card Data'!$I:$I,"Hero")&amp;")"))</f>
        <v/>
      </c>
      <c r="AJ92" s="58" t="str">
        <f>IF(COUNTIFS('Card Data'!$K:$K,"*"&amp;AJ$2&amp;".*",'Card Data'!$A:$A,$A92)=0,"",IF(COUNTIFS('Card Data'!$K:$K,"*"&amp;AJ$2&amp;".*",'Card Data'!$A:$A,$A92,'Card Data'!$I:$I,"Hero")=0,COUNTIFS('Card Data'!$K:$K,"*"&amp;AJ$2&amp;".*",'Card Data'!$A:$A,$A92),COUNTIFS('Card Data'!$K:$K,"*"&amp;AJ$2&amp;".*",'Card Data'!$A:$A,$A92)&amp;" ("&amp;COUNTIFS('Card Data'!$K:$K,"*"&amp;AJ$2&amp;".*",'Card Data'!$A:$A,$A92,'Card Data'!$I:$I,"Hero")&amp;")"))</f>
        <v/>
      </c>
      <c r="AK92" s="58" t="str">
        <f>IF(COUNTIFS('Card Data'!$K:$K,"*"&amp;AK$2&amp;".*",'Card Data'!$A:$A,$A92)=0,"",IF(COUNTIFS('Card Data'!$K:$K,"*"&amp;AK$2&amp;".*",'Card Data'!$A:$A,$A92,'Card Data'!$I:$I,"Hero")=0,COUNTIFS('Card Data'!$K:$K,"*"&amp;AK$2&amp;".*",'Card Data'!$A:$A,$A92),COUNTIFS('Card Data'!$K:$K,"*"&amp;AK$2&amp;".*",'Card Data'!$A:$A,$A92)&amp;" ("&amp;COUNTIFS('Card Data'!$K:$K,"*"&amp;AK$2&amp;".*",'Card Data'!$A:$A,$A92,'Card Data'!$I:$I,"Hero")&amp;")"))</f>
        <v/>
      </c>
      <c r="AL92" s="58"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6" customFormat="1">
      <c r="A93" s="56" t="s">
        <v>13884</v>
      </c>
      <c r="B93" s="56" t="s">
        <v>13882</v>
      </c>
      <c r="C93" s="57" t="s">
        <v>5679</v>
      </c>
      <c r="E93" s="56" t="s">
        <v>13883</v>
      </c>
      <c r="F93" s="84"/>
      <c r="G93" s="58">
        <f>SUMIF('Card Data'!$A:$A,$A93,'Card Data'!$E:$E)</f>
        <v>60</v>
      </c>
      <c r="H93" s="58">
        <f>COUNTIFS('Card Data'!$I:$I,N$2,'Card Data'!$A:$A,$A93)</f>
        <v>0</v>
      </c>
      <c r="I93" s="58">
        <f>SUMIFS('Card Data'!$E:$E,'Card Data'!$A:$A,$A93,'Card Data'!$J:$J,"&lt;&gt;",'Card Data'!$J:$J,"&lt;&gt;Burden",'Card Data'!$I:$I,"&lt;&gt;Hero")</f>
        <v>0</v>
      </c>
      <c r="J93" s="58">
        <f>SUMIFS('Card Data'!$E:$E,'Card Data'!$A:$A,$A93,'Card Data'!$J:$J,"",'Card Data'!$I:$I,"&lt;&gt;Campaign")+SUMIFS('Card Data'!$E:$E,'Card Data'!$A:$A,$A93,'Card Data'!$J:$J,"Burden")-K93</f>
        <v>60</v>
      </c>
      <c r="K93" s="58">
        <f>SUMIFS('Card Data'!$E:$E,'Card Data'!$I:$I,K$2,'Card Data'!$A:$A,$A93,'Card Data'!$K:$K,"&lt;&gt;*Side Quest.*")</f>
        <v>0</v>
      </c>
      <c r="L93" s="58">
        <f>COUNTIFS('Card Data'!$I:$I,L$2,'Card Data'!$A:$A,$A93,'Card Data'!$K:$K,"&lt;&gt;*Side Quest.*")</f>
        <v>0</v>
      </c>
      <c r="M93" s="87"/>
      <c r="N93" s="58">
        <f>COUNTIFS('Card Data'!$I:$I,N$2,'Card Data'!$A:$A,$A93)</f>
        <v>0</v>
      </c>
      <c r="O93" s="58">
        <f>COUNTIFS('Card Data'!$I:$I,O$2,'Card Data'!$A:$A,$A93)</f>
        <v>0</v>
      </c>
      <c r="P93" s="58">
        <f>COUNTIFS('Card Data'!$I:$I,P$2,'Card Data'!$A:$A,$A93)</f>
        <v>0</v>
      </c>
      <c r="Q93" s="58">
        <f>COUNTIFS('Card Data'!$I:$I,Q$2,'Card Data'!$A:$A,$A93)</f>
        <v>0</v>
      </c>
      <c r="R93" s="58">
        <f>COUNTIFS('Card Data'!$I:$I,R$2,'Card Data'!$A:$A,$A93)</f>
        <v>5</v>
      </c>
      <c r="S93" s="58">
        <f>COUNTIFS('Card Data'!$I:$I,S$2,'Card Data'!$A:$A,$A93)</f>
        <v>12</v>
      </c>
      <c r="T93" s="58">
        <f>COUNTIFS('Card Data'!$I:$I,T$2,'Card Data'!$A:$A,$A93)</f>
        <v>7</v>
      </c>
      <c r="U93" s="87"/>
      <c r="V93" s="58">
        <f>COUNTIFS('Card Data'!$J:$J,V$2,'Card Data'!$A:$A,$A93)</f>
        <v>0</v>
      </c>
      <c r="W93" s="58">
        <f>COUNTIFS('Card Data'!$J:$J,W$2,'Card Data'!$A:$A,$A93)</f>
        <v>0</v>
      </c>
      <c r="X93" s="58">
        <f>COUNTIFS('Card Data'!$J:$J,X$2,'Card Data'!$A:$A,$A93)</f>
        <v>0</v>
      </c>
      <c r="Y93" s="58">
        <f>COUNTIFS('Card Data'!$J:$J,Y$2,'Card Data'!$A:$A,$A93)</f>
        <v>0</v>
      </c>
      <c r="Z93" s="58">
        <f>COUNTIFS('Card Data'!$J:$J,Z$2,'Card Data'!$A:$A,$A93)</f>
        <v>0</v>
      </c>
      <c r="AA93" s="87"/>
      <c r="AB93" s="58" t="str">
        <f>IF(COUNTIFS('Card Data'!$K:$K,"*"&amp;AB$2&amp;".*",'Card Data'!$A:$A,$A93)=0,"",IF(COUNTIFS('Card Data'!$K:$K,"*"&amp;AB$2&amp;".*",'Card Data'!$A:$A,$A93,'Card Data'!$I:$I,"Hero")=0,COUNTIFS('Card Data'!$K:$K,"*"&amp;AB$2&amp;".*",'Card Data'!$A:$A,$A93),COUNTIFS('Card Data'!$K:$K,"*"&amp;AB$2&amp;".*",'Card Data'!$A:$A,$A93)&amp;" ("&amp;COUNTIFS('Card Data'!$K:$K,"*"&amp;AB$2&amp;".*",'Card Data'!$A:$A,$A93,'Card Data'!$I:$I,"Hero")&amp;")"))</f>
        <v/>
      </c>
      <c r="AC93" s="58" t="str">
        <f>IF(COUNTIFS('Card Data'!$K:$K,"*"&amp;AC$2&amp;".*",'Card Data'!$A:$A,$A93)=0,"",IF(COUNTIFS('Card Data'!$K:$K,"*"&amp;AC$2&amp;".*",'Card Data'!$A:$A,$A93,'Card Data'!$I:$I,"Hero")=0,COUNTIFS('Card Data'!$K:$K,"*"&amp;AC$2&amp;".*",'Card Data'!$A:$A,$A93),COUNTIFS('Card Data'!$K:$K,"*"&amp;AC$2&amp;".*",'Card Data'!$A:$A,$A93)&amp;" ("&amp;COUNTIFS('Card Data'!$K:$K,"*"&amp;AC$2&amp;".*",'Card Data'!$A:$A,$A93,'Card Data'!$I:$I,"Hero")&amp;")"))</f>
        <v/>
      </c>
      <c r="AD93" s="58" t="str">
        <f>IF(COUNTIFS('Card Data'!$K:$K,"*"&amp;AD$2&amp;".*",'Card Data'!$A:$A,$A93)=0,"",IF(COUNTIFS('Card Data'!$K:$K,"*"&amp;AD$2&amp;".*",'Card Data'!$A:$A,$A93,'Card Data'!$I:$I,"Hero")=0,COUNTIFS('Card Data'!$K:$K,"*"&amp;AD$2&amp;".*",'Card Data'!$A:$A,$A93),COUNTIFS('Card Data'!$K:$K,"*"&amp;AD$2&amp;".*",'Card Data'!$A:$A,$A93)&amp;" ("&amp;COUNTIFS('Card Data'!$K:$K,"*"&amp;AD$2&amp;".*",'Card Data'!$A:$A,$A93,'Card Data'!$I:$I,"Hero")&amp;")"))</f>
        <v/>
      </c>
      <c r="AE93" s="58" t="str">
        <f>IF(COUNTIFS('Card Data'!$K:$K,"*"&amp;AE$2&amp;".*",'Card Data'!$A:$A,$A93)=0,"",IF(COUNTIFS('Card Data'!$K:$K,"*"&amp;AE$2&amp;".*",'Card Data'!$A:$A,$A93,'Card Data'!$I:$I,"Hero")=0,COUNTIFS('Card Data'!$K:$K,"*"&amp;AE$2&amp;".*",'Card Data'!$A:$A,$A93),COUNTIFS('Card Data'!$K:$K,"*"&amp;AE$2&amp;".*",'Card Data'!$A:$A,$A93)&amp;" ("&amp;COUNTIFS('Card Data'!$K:$K,"*"&amp;AE$2&amp;".*",'Card Data'!$A:$A,$A93,'Card Data'!$I:$I,"Hero")&amp;")"))</f>
        <v/>
      </c>
      <c r="AF93" s="58" t="str">
        <f>IF(COUNTIFS('Card Data'!$K:$K,"*"&amp;AF$2&amp;".*",'Card Data'!$A:$A,$A93)=0,"",IF(COUNTIFS('Card Data'!$K:$K,"*"&amp;AF$2&amp;".*",'Card Data'!$A:$A,$A93,'Card Data'!$I:$I,"Hero")=0,COUNTIFS('Card Data'!$K:$K,"*"&amp;AF$2&amp;".*",'Card Data'!$A:$A,$A93),COUNTIFS('Card Data'!$K:$K,"*"&amp;AF$2&amp;".*",'Card Data'!$A:$A,$A93)&amp;" ("&amp;COUNTIFS('Card Data'!$K:$K,"*"&amp;AF$2&amp;".*",'Card Data'!$A:$A,$A93,'Card Data'!$I:$I,"Hero")&amp;")"))</f>
        <v/>
      </c>
      <c r="AG93" s="58" t="str">
        <f>IF(COUNTIFS('Card Data'!$K:$K,"*"&amp;AG$2&amp;".*",'Card Data'!$A:$A,$A93)=0,"",IF(COUNTIFS('Card Data'!$K:$K,"*"&amp;AG$2&amp;".*",'Card Data'!$A:$A,$A93,'Card Data'!$I:$I,"Hero")=0,COUNTIFS('Card Data'!$K:$K,"*"&amp;AG$2&amp;".*",'Card Data'!$A:$A,$A93),COUNTIFS('Card Data'!$K:$K,"*"&amp;AG$2&amp;".*",'Card Data'!$A:$A,$A93)&amp;" ("&amp;COUNTIFS('Card Data'!$K:$K,"*"&amp;AG$2&amp;".*",'Card Data'!$A:$A,$A93,'Card Data'!$I:$I,"Hero")&amp;")"))</f>
        <v/>
      </c>
      <c r="AH93" s="58" t="str">
        <f>IF(COUNTIFS('Card Data'!$K:$K,"*"&amp;AH$2&amp;".*",'Card Data'!$A:$A,$A93)=0,"",IF(COUNTIFS('Card Data'!$K:$K,"*"&amp;AH$2&amp;".*",'Card Data'!$A:$A,$A93,'Card Data'!$I:$I,"Hero")=0,COUNTIFS('Card Data'!$K:$K,"*"&amp;AH$2&amp;".*",'Card Data'!$A:$A,$A93),COUNTIFS('Card Data'!$K:$K,"*"&amp;AH$2&amp;".*",'Card Data'!$A:$A,$A93)&amp;" ("&amp;COUNTIFS('Card Data'!$K:$K,"*"&amp;AH$2&amp;".*",'Card Data'!$A:$A,$A93,'Card Data'!$I:$I,"Hero")&amp;")"))</f>
        <v/>
      </c>
      <c r="AI93" s="58" t="str">
        <f>IF(COUNTIFS('Card Data'!$K:$K,"*"&amp;AI$2&amp;".*",'Card Data'!$A:$A,$A93)=0,"",IF(COUNTIFS('Card Data'!$K:$K,"*"&amp;AI$2&amp;".*",'Card Data'!$A:$A,$A93,'Card Data'!$I:$I,"Hero")=0,COUNTIFS('Card Data'!$K:$K,"*"&amp;AI$2&amp;".*",'Card Data'!$A:$A,$A93),COUNTIFS('Card Data'!$K:$K,"*"&amp;AI$2&amp;".*",'Card Data'!$A:$A,$A93)&amp;" ("&amp;COUNTIFS('Card Data'!$K:$K,"*"&amp;AI$2&amp;".*",'Card Data'!$A:$A,$A93,'Card Data'!$I:$I,"Hero")&amp;")"))</f>
        <v/>
      </c>
      <c r="AJ93" s="58" t="str">
        <f>IF(COUNTIFS('Card Data'!$K:$K,"*"&amp;AJ$2&amp;".*",'Card Data'!$A:$A,$A93)=0,"",IF(COUNTIFS('Card Data'!$K:$K,"*"&amp;AJ$2&amp;".*",'Card Data'!$A:$A,$A93,'Card Data'!$I:$I,"Hero")=0,COUNTIFS('Card Data'!$K:$K,"*"&amp;AJ$2&amp;".*",'Card Data'!$A:$A,$A93),COUNTIFS('Card Data'!$K:$K,"*"&amp;AJ$2&amp;".*",'Card Data'!$A:$A,$A93)&amp;" ("&amp;COUNTIFS('Card Data'!$K:$K,"*"&amp;AJ$2&amp;".*",'Card Data'!$A:$A,$A93,'Card Data'!$I:$I,"Hero")&amp;")"))</f>
        <v/>
      </c>
      <c r="AK93" s="58" t="str">
        <f>IF(COUNTIFS('Card Data'!$K:$K,"*"&amp;AK$2&amp;".*",'Card Data'!$A:$A,$A93)=0,"",IF(COUNTIFS('Card Data'!$K:$K,"*"&amp;AK$2&amp;".*",'Card Data'!$A:$A,$A93,'Card Data'!$I:$I,"Hero")=0,COUNTIFS('Card Data'!$K:$K,"*"&amp;AK$2&amp;".*",'Card Data'!$A:$A,$A93),COUNTIFS('Card Data'!$K:$K,"*"&amp;AK$2&amp;".*",'Card Data'!$A:$A,$A93)&amp;" ("&amp;COUNTIFS('Card Data'!$K:$K,"*"&amp;AK$2&amp;".*",'Card Data'!$A:$A,$A93,'Card Data'!$I:$I,"Hero")&amp;")"))</f>
        <v/>
      </c>
      <c r="AL93" s="58"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6" customFormat="1">
      <c r="A94" s="56" t="s">
        <v>16466</v>
      </c>
      <c r="B94" s="56" t="s">
        <v>16851</v>
      </c>
      <c r="C94" s="57" t="s">
        <v>5679</v>
      </c>
      <c r="E94" s="56" t="s">
        <v>16854</v>
      </c>
      <c r="F94" s="84"/>
      <c r="G94" s="58">
        <f>SUMIF('Card Data'!$A:$A,$A94,'Card Data'!$E:$E)</f>
        <v>60</v>
      </c>
      <c r="H94" s="58">
        <f>COUNTIFS('Card Data'!$I:$I,N$2,'Card Data'!$A:$A,$A94)</f>
        <v>0</v>
      </c>
      <c r="I94" s="58">
        <f>SUMIFS('Card Data'!$E:$E,'Card Data'!$A:$A,$A94,'Card Data'!$J:$J,"&lt;&gt;",'Card Data'!$J:$J,"&lt;&gt;Burden",'Card Data'!$I:$I,"&lt;&gt;Hero")</f>
        <v>0</v>
      </c>
      <c r="J94" s="58">
        <f>SUMIFS('Card Data'!$E:$E,'Card Data'!$A:$A,$A94,'Card Data'!$J:$J,"",'Card Data'!$I:$I,"&lt;&gt;Campaign")+SUMIFS('Card Data'!$E:$E,'Card Data'!$A:$A,$A94,'Card Data'!$J:$J,"Burden")-K94</f>
        <v>60</v>
      </c>
      <c r="K94" s="58">
        <f>SUMIFS('Card Data'!$E:$E,'Card Data'!$I:$I,K$2,'Card Data'!$A:$A,$A94,'Card Data'!$K:$K,"&lt;&gt;*Side Quest.*")</f>
        <v>0</v>
      </c>
      <c r="L94" s="58">
        <f>COUNTIFS('Card Data'!$I:$I,L$2,'Card Data'!$A:$A,$A94,'Card Data'!$K:$K,"&lt;&gt;*Side Quest.*")</f>
        <v>0</v>
      </c>
      <c r="M94" s="87"/>
      <c r="N94" s="58">
        <f>COUNTIFS('Card Data'!$I:$I,N$2,'Card Data'!$A:$A,$A94)</f>
        <v>0</v>
      </c>
      <c r="O94" s="58">
        <f>COUNTIFS('Card Data'!$I:$I,O$2,'Card Data'!$A:$A,$A94)</f>
        <v>0</v>
      </c>
      <c r="P94" s="58">
        <f>COUNTIFS('Card Data'!$I:$I,P$2,'Card Data'!$A:$A,$A94)</f>
        <v>0</v>
      </c>
      <c r="Q94" s="58">
        <f>COUNTIFS('Card Data'!$I:$I,Q$2,'Card Data'!$A:$A,$A94)</f>
        <v>0</v>
      </c>
      <c r="R94" s="58">
        <f>COUNTIFS('Card Data'!$I:$I,R$2,'Card Data'!$A:$A,$A94)</f>
        <v>7</v>
      </c>
      <c r="S94" s="58">
        <f>COUNTIFS('Card Data'!$I:$I,S$2,'Card Data'!$A:$A,$A94)</f>
        <v>6</v>
      </c>
      <c r="T94" s="58">
        <f>COUNTIFS('Card Data'!$I:$I,T$2,'Card Data'!$A:$A,$A94)</f>
        <v>9</v>
      </c>
      <c r="U94" s="87"/>
      <c r="V94" s="58">
        <f>COUNTIFS('Card Data'!$J:$J,V$2,'Card Data'!$A:$A,$A94)</f>
        <v>0</v>
      </c>
      <c r="W94" s="58">
        <f>COUNTIFS('Card Data'!$J:$J,W$2,'Card Data'!$A:$A,$A94)</f>
        <v>0</v>
      </c>
      <c r="X94" s="58">
        <f>COUNTIFS('Card Data'!$J:$J,X$2,'Card Data'!$A:$A,$A94)</f>
        <v>0</v>
      </c>
      <c r="Y94" s="58">
        <f>COUNTIFS('Card Data'!$J:$J,Y$2,'Card Data'!$A:$A,$A94)</f>
        <v>0</v>
      </c>
      <c r="Z94" s="58">
        <f>COUNTIFS('Card Data'!$J:$J,Z$2,'Card Data'!$A:$A,$A94)</f>
        <v>0</v>
      </c>
      <c r="AA94" s="87"/>
      <c r="AB94" s="58" t="str">
        <f>IF(COUNTIFS('Card Data'!$K:$K,"*"&amp;AB$2&amp;".*",'Card Data'!$A:$A,$A94)=0,"",IF(COUNTIFS('Card Data'!$K:$K,"*"&amp;AB$2&amp;".*",'Card Data'!$A:$A,$A94,'Card Data'!$I:$I,"Hero")=0,COUNTIFS('Card Data'!$K:$K,"*"&amp;AB$2&amp;".*",'Card Data'!$A:$A,$A94),COUNTIFS('Card Data'!$K:$K,"*"&amp;AB$2&amp;".*",'Card Data'!$A:$A,$A94)&amp;" ("&amp;COUNTIFS('Card Data'!$K:$K,"*"&amp;AB$2&amp;".*",'Card Data'!$A:$A,$A94,'Card Data'!$I:$I,"Hero")&amp;")"))</f>
        <v/>
      </c>
      <c r="AC94" s="58" t="str">
        <f>IF(COUNTIFS('Card Data'!$K:$K,"*"&amp;AC$2&amp;".*",'Card Data'!$A:$A,$A94)=0,"",IF(COUNTIFS('Card Data'!$K:$K,"*"&amp;AC$2&amp;".*",'Card Data'!$A:$A,$A94,'Card Data'!$I:$I,"Hero")=0,COUNTIFS('Card Data'!$K:$K,"*"&amp;AC$2&amp;".*",'Card Data'!$A:$A,$A94),COUNTIFS('Card Data'!$K:$K,"*"&amp;AC$2&amp;".*",'Card Data'!$A:$A,$A94)&amp;" ("&amp;COUNTIFS('Card Data'!$K:$K,"*"&amp;AC$2&amp;".*",'Card Data'!$A:$A,$A94,'Card Data'!$I:$I,"Hero")&amp;")"))</f>
        <v/>
      </c>
      <c r="AD94" s="58" t="str">
        <f>IF(COUNTIFS('Card Data'!$K:$K,"*"&amp;AD$2&amp;".*",'Card Data'!$A:$A,$A94)=0,"",IF(COUNTIFS('Card Data'!$K:$K,"*"&amp;AD$2&amp;".*",'Card Data'!$A:$A,$A94,'Card Data'!$I:$I,"Hero")=0,COUNTIFS('Card Data'!$K:$K,"*"&amp;AD$2&amp;".*",'Card Data'!$A:$A,$A94),COUNTIFS('Card Data'!$K:$K,"*"&amp;AD$2&amp;".*",'Card Data'!$A:$A,$A94)&amp;" ("&amp;COUNTIFS('Card Data'!$K:$K,"*"&amp;AD$2&amp;".*",'Card Data'!$A:$A,$A94,'Card Data'!$I:$I,"Hero")&amp;")"))</f>
        <v/>
      </c>
      <c r="AE94" s="58" t="str">
        <f>IF(COUNTIFS('Card Data'!$K:$K,"*"&amp;AE$2&amp;".*",'Card Data'!$A:$A,$A94)=0,"",IF(COUNTIFS('Card Data'!$K:$K,"*"&amp;AE$2&amp;".*",'Card Data'!$A:$A,$A94,'Card Data'!$I:$I,"Hero")=0,COUNTIFS('Card Data'!$K:$K,"*"&amp;AE$2&amp;".*",'Card Data'!$A:$A,$A94),COUNTIFS('Card Data'!$K:$K,"*"&amp;AE$2&amp;".*",'Card Data'!$A:$A,$A94)&amp;" ("&amp;COUNTIFS('Card Data'!$K:$K,"*"&amp;AE$2&amp;".*",'Card Data'!$A:$A,$A94,'Card Data'!$I:$I,"Hero")&amp;")"))</f>
        <v/>
      </c>
      <c r="AF94" s="58" t="str">
        <f>IF(COUNTIFS('Card Data'!$K:$K,"*"&amp;AF$2&amp;".*",'Card Data'!$A:$A,$A94)=0,"",IF(COUNTIFS('Card Data'!$K:$K,"*"&amp;AF$2&amp;".*",'Card Data'!$A:$A,$A94,'Card Data'!$I:$I,"Hero")=0,COUNTIFS('Card Data'!$K:$K,"*"&amp;AF$2&amp;".*",'Card Data'!$A:$A,$A94),COUNTIFS('Card Data'!$K:$K,"*"&amp;AF$2&amp;".*",'Card Data'!$A:$A,$A94)&amp;" ("&amp;COUNTIFS('Card Data'!$K:$K,"*"&amp;AF$2&amp;".*",'Card Data'!$A:$A,$A94,'Card Data'!$I:$I,"Hero")&amp;")"))</f>
        <v/>
      </c>
      <c r="AG94" s="58" t="str">
        <f>IF(COUNTIFS('Card Data'!$K:$K,"*"&amp;AG$2&amp;".*",'Card Data'!$A:$A,$A94)=0,"",IF(COUNTIFS('Card Data'!$K:$K,"*"&amp;AG$2&amp;".*",'Card Data'!$A:$A,$A94,'Card Data'!$I:$I,"Hero")=0,COUNTIFS('Card Data'!$K:$K,"*"&amp;AG$2&amp;".*",'Card Data'!$A:$A,$A94),COUNTIFS('Card Data'!$K:$K,"*"&amp;AG$2&amp;".*",'Card Data'!$A:$A,$A94)&amp;" ("&amp;COUNTIFS('Card Data'!$K:$K,"*"&amp;AG$2&amp;".*",'Card Data'!$A:$A,$A94,'Card Data'!$I:$I,"Hero")&amp;")"))</f>
        <v/>
      </c>
      <c r="AH94" s="58" t="str">
        <f>IF(COUNTIFS('Card Data'!$K:$K,"*"&amp;AH$2&amp;".*",'Card Data'!$A:$A,$A94)=0,"",IF(COUNTIFS('Card Data'!$K:$K,"*"&amp;AH$2&amp;".*",'Card Data'!$A:$A,$A94,'Card Data'!$I:$I,"Hero")=0,COUNTIFS('Card Data'!$K:$K,"*"&amp;AH$2&amp;".*",'Card Data'!$A:$A,$A94),COUNTIFS('Card Data'!$K:$K,"*"&amp;AH$2&amp;".*",'Card Data'!$A:$A,$A94)&amp;" ("&amp;COUNTIFS('Card Data'!$K:$K,"*"&amp;AH$2&amp;".*",'Card Data'!$A:$A,$A94,'Card Data'!$I:$I,"Hero")&amp;")"))</f>
        <v/>
      </c>
      <c r="AI94" s="58" t="str">
        <f>IF(COUNTIFS('Card Data'!$K:$K,"*"&amp;AI$2&amp;".*",'Card Data'!$A:$A,$A94)=0,"",IF(COUNTIFS('Card Data'!$K:$K,"*"&amp;AI$2&amp;".*",'Card Data'!$A:$A,$A94,'Card Data'!$I:$I,"Hero")=0,COUNTIFS('Card Data'!$K:$K,"*"&amp;AI$2&amp;".*",'Card Data'!$A:$A,$A94),COUNTIFS('Card Data'!$K:$K,"*"&amp;AI$2&amp;".*",'Card Data'!$A:$A,$A94)&amp;" ("&amp;COUNTIFS('Card Data'!$K:$K,"*"&amp;AI$2&amp;".*",'Card Data'!$A:$A,$A94,'Card Data'!$I:$I,"Hero")&amp;")"))</f>
        <v/>
      </c>
      <c r="AJ94" s="58" t="str">
        <f>IF(COUNTIFS('Card Data'!$K:$K,"*"&amp;AJ$2&amp;".*",'Card Data'!$A:$A,$A94)=0,"",IF(COUNTIFS('Card Data'!$K:$K,"*"&amp;AJ$2&amp;".*",'Card Data'!$A:$A,$A94,'Card Data'!$I:$I,"Hero")=0,COUNTIFS('Card Data'!$K:$K,"*"&amp;AJ$2&amp;".*",'Card Data'!$A:$A,$A94),COUNTIFS('Card Data'!$K:$K,"*"&amp;AJ$2&amp;".*",'Card Data'!$A:$A,$A94)&amp;" ("&amp;COUNTIFS('Card Data'!$K:$K,"*"&amp;AJ$2&amp;".*",'Card Data'!$A:$A,$A94,'Card Data'!$I:$I,"Hero")&amp;")"))</f>
        <v/>
      </c>
      <c r="AK94" s="58" t="str">
        <f>IF(COUNTIFS('Card Data'!$K:$K,"*"&amp;AK$2&amp;".*",'Card Data'!$A:$A,$A94)=0,"",IF(COUNTIFS('Card Data'!$K:$K,"*"&amp;AK$2&amp;".*",'Card Data'!$A:$A,$A94,'Card Data'!$I:$I,"Hero")=0,COUNTIFS('Card Data'!$K:$K,"*"&amp;AK$2&amp;".*",'Card Data'!$A:$A,$A94),COUNTIFS('Card Data'!$K:$K,"*"&amp;AK$2&amp;".*",'Card Data'!$A:$A,$A94)&amp;" ("&amp;COUNTIFS('Card Data'!$K:$K,"*"&amp;AK$2&amp;".*",'Card Data'!$A:$A,$A94,'Card Data'!$I:$I,"Hero")&amp;")"))</f>
        <v/>
      </c>
      <c r="AL94" s="58"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6" customFormat="1">
      <c r="A95" s="56" t="s">
        <v>16964</v>
      </c>
      <c r="B95" s="56" t="s">
        <v>16961</v>
      </c>
      <c r="C95" s="57" t="s">
        <v>5679</v>
      </c>
      <c r="E95" s="56" t="s">
        <v>17334</v>
      </c>
      <c r="F95" s="84"/>
      <c r="G95" s="58">
        <f>SUMIF('Card Data'!$A:$A,$A95,'Card Data'!$E:$E)</f>
        <v>60</v>
      </c>
      <c r="H95" s="58">
        <f>COUNTIFS('Card Data'!$I:$I,N$2,'Card Data'!$A:$A,$A95)</f>
        <v>0</v>
      </c>
      <c r="I95" s="58">
        <f>SUMIFS('Card Data'!$E:$E,'Card Data'!$A:$A,$A95,'Card Data'!$J:$J,"&lt;&gt;",'Card Data'!$J:$J,"&lt;&gt;Burden",'Card Data'!$I:$I,"&lt;&gt;Hero")</f>
        <v>0</v>
      </c>
      <c r="J95" s="58">
        <f>SUMIFS('Card Data'!$E:$E,'Card Data'!$A:$A,$A95,'Card Data'!$J:$J,"",'Card Data'!$I:$I,"&lt;&gt;Campaign")+SUMIFS('Card Data'!$E:$E,'Card Data'!$A:$A,$A95,'Card Data'!$J:$J,"Burden")-K95</f>
        <v>60</v>
      </c>
      <c r="K95" s="58">
        <f>SUMIFS('Card Data'!$E:$E,'Card Data'!$I:$I,K$2,'Card Data'!$A:$A,$A95,'Card Data'!$K:$K,"&lt;&gt;*Side Quest.*")</f>
        <v>0</v>
      </c>
      <c r="L95" s="58">
        <f>COUNTIFS('Card Data'!$I:$I,L$2,'Card Data'!$A:$A,$A95,'Card Data'!$K:$K,"&lt;&gt;*Side Quest.*")</f>
        <v>0</v>
      </c>
      <c r="M95" s="87"/>
      <c r="N95" s="58">
        <f>COUNTIFS('Card Data'!$I:$I,N$2,'Card Data'!$A:$A,$A95)</f>
        <v>0</v>
      </c>
      <c r="O95" s="58">
        <f>COUNTIFS('Card Data'!$I:$I,O$2,'Card Data'!$A:$A,$A95)</f>
        <v>0</v>
      </c>
      <c r="P95" s="58">
        <f>COUNTIFS('Card Data'!$I:$I,P$2,'Card Data'!$A:$A,$A95)</f>
        <v>0</v>
      </c>
      <c r="Q95" s="58">
        <f>COUNTIFS('Card Data'!$I:$I,Q$2,'Card Data'!$A:$A,$A95)</f>
        <v>0</v>
      </c>
      <c r="R95" s="58">
        <f>COUNTIFS('Card Data'!$I:$I,R$2,'Card Data'!$A:$A,$A95)</f>
        <v>7</v>
      </c>
      <c r="S95" s="58">
        <f>COUNTIFS('Card Data'!$I:$I,S$2,'Card Data'!$A:$A,$A95)</f>
        <v>8</v>
      </c>
      <c r="T95" s="58">
        <f>COUNTIFS('Card Data'!$I:$I,T$2,'Card Data'!$A:$A,$A95)</f>
        <v>7</v>
      </c>
      <c r="U95" s="87"/>
      <c r="V95" s="58">
        <f>COUNTIFS('Card Data'!$J:$J,V$2,'Card Data'!$A:$A,$A95)</f>
        <v>0</v>
      </c>
      <c r="W95" s="58">
        <f>COUNTIFS('Card Data'!$J:$J,W$2,'Card Data'!$A:$A,$A95)</f>
        <v>0</v>
      </c>
      <c r="X95" s="58">
        <f>COUNTIFS('Card Data'!$J:$J,X$2,'Card Data'!$A:$A,$A95)</f>
        <v>0</v>
      </c>
      <c r="Y95" s="58">
        <f>COUNTIFS('Card Data'!$J:$J,Y$2,'Card Data'!$A:$A,$A95)</f>
        <v>0</v>
      </c>
      <c r="Z95" s="58">
        <f>COUNTIFS('Card Data'!$J:$J,Z$2,'Card Data'!$A:$A,$A95)</f>
        <v>0</v>
      </c>
      <c r="AA95" s="87"/>
      <c r="AB95" s="58" t="str">
        <f>IF(COUNTIFS('Card Data'!$K:$K,"*"&amp;AB$2&amp;".*",'Card Data'!$A:$A,$A95)=0,"",IF(COUNTIFS('Card Data'!$K:$K,"*"&amp;AB$2&amp;".*",'Card Data'!$A:$A,$A95,'Card Data'!$I:$I,"Hero")=0,COUNTIFS('Card Data'!$K:$K,"*"&amp;AB$2&amp;".*",'Card Data'!$A:$A,$A95),COUNTIFS('Card Data'!$K:$K,"*"&amp;AB$2&amp;".*",'Card Data'!$A:$A,$A95)&amp;" ("&amp;COUNTIFS('Card Data'!$K:$K,"*"&amp;AB$2&amp;".*",'Card Data'!$A:$A,$A95,'Card Data'!$I:$I,"Hero")&amp;")"))</f>
        <v/>
      </c>
      <c r="AC95" s="58" t="str">
        <f>IF(COUNTIFS('Card Data'!$K:$K,"*"&amp;AC$2&amp;".*",'Card Data'!$A:$A,$A95)=0,"",IF(COUNTIFS('Card Data'!$K:$K,"*"&amp;AC$2&amp;".*",'Card Data'!$A:$A,$A95,'Card Data'!$I:$I,"Hero")=0,COUNTIFS('Card Data'!$K:$K,"*"&amp;AC$2&amp;".*",'Card Data'!$A:$A,$A95),COUNTIFS('Card Data'!$K:$K,"*"&amp;AC$2&amp;".*",'Card Data'!$A:$A,$A95)&amp;" ("&amp;COUNTIFS('Card Data'!$K:$K,"*"&amp;AC$2&amp;".*",'Card Data'!$A:$A,$A95,'Card Data'!$I:$I,"Hero")&amp;")"))</f>
        <v/>
      </c>
      <c r="AD95" s="58" t="str">
        <f>IF(COUNTIFS('Card Data'!$K:$K,"*"&amp;AD$2&amp;".*",'Card Data'!$A:$A,$A95)=0,"",IF(COUNTIFS('Card Data'!$K:$K,"*"&amp;AD$2&amp;".*",'Card Data'!$A:$A,$A95,'Card Data'!$I:$I,"Hero")=0,COUNTIFS('Card Data'!$K:$K,"*"&amp;AD$2&amp;".*",'Card Data'!$A:$A,$A95),COUNTIFS('Card Data'!$K:$K,"*"&amp;AD$2&amp;".*",'Card Data'!$A:$A,$A95)&amp;" ("&amp;COUNTIFS('Card Data'!$K:$K,"*"&amp;AD$2&amp;".*",'Card Data'!$A:$A,$A95,'Card Data'!$I:$I,"Hero")&amp;")"))</f>
        <v/>
      </c>
      <c r="AE95" s="58" t="str">
        <f>IF(COUNTIFS('Card Data'!$K:$K,"*"&amp;AE$2&amp;".*",'Card Data'!$A:$A,$A95)=0,"",IF(COUNTIFS('Card Data'!$K:$K,"*"&amp;AE$2&amp;".*",'Card Data'!$A:$A,$A95,'Card Data'!$I:$I,"Hero")=0,COUNTIFS('Card Data'!$K:$K,"*"&amp;AE$2&amp;".*",'Card Data'!$A:$A,$A95),COUNTIFS('Card Data'!$K:$K,"*"&amp;AE$2&amp;".*",'Card Data'!$A:$A,$A95)&amp;" ("&amp;COUNTIFS('Card Data'!$K:$K,"*"&amp;AE$2&amp;".*",'Card Data'!$A:$A,$A95,'Card Data'!$I:$I,"Hero")&amp;")"))</f>
        <v/>
      </c>
      <c r="AF95" s="58" t="str">
        <f>IF(COUNTIFS('Card Data'!$K:$K,"*"&amp;AF$2&amp;".*",'Card Data'!$A:$A,$A95)=0,"",IF(COUNTIFS('Card Data'!$K:$K,"*"&amp;AF$2&amp;".*",'Card Data'!$A:$A,$A95,'Card Data'!$I:$I,"Hero")=0,COUNTIFS('Card Data'!$K:$K,"*"&amp;AF$2&amp;".*",'Card Data'!$A:$A,$A95),COUNTIFS('Card Data'!$K:$K,"*"&amp;AF$2&amp;".*",'Card Data'!$A:$A,$A95)&amp;" ("&amp;COUNTIFS('Card Data'!$K:$K,"*"&amp;AF$2&amp;".*",'Card Data'!$A:$A,$A95,'Card Data'!$I:$I,"Hero")&amp;")"))</f>
        <v/>
      </c>
      <c r="AG95" s="58" t="str">
        <f>IF(COUNTIFS('Card Data'!$K:$K,"*"&amp;AG$2&amp;".*",'Card Data'!$A:$A,$A95)=0,"",IF(COUNTIFS('Card Data'!$K:$K,"*"&amp;AG$2&amp;".*",'Card Data'!$A:$A,$A95,'Card Data'!$I:$I,"Hero")=0,COUNTIFS('Card Data'!$K:$K,"*"&amp;AG$2&amp;".*",'Card Data'!$A:$A,$A95),COUNTIFS('Card Data'!$K:$K,"*"&amp;AG$2&amp;".*",'Card Data'!$A:$A,$A95)&amp;" ("&amp;COUNTIFS('Card Data'!$K:$K,"*"&amp;AG$2&amp;".*",'Card Data'!$A:$A,$A95,'Card Data'!$I:$I,"Hero")&amp;")"))</f>
        <v/>
      </c>
      <c r="AH95" s="58" t="str">
        <f>IF(COUNTIFS('Card Data'!$K:$K,"*"&amp;AH$2&amp;".*",'Card Data'!$A:$A,$A95)=0,"",IF(COUNTIFS('Card Data'!$K:$K,"*"&amp;AH$2&amp;".*",'Card Data'!$A:$A,$A95,'Card Data'!$I:$I,"Hero")=0,COUNTIFS('Card Data'!$K:$K,"*"&amp;AH$2&amp;".*",'Card Data'!$A:$A,$A95),COUNTIFS('Card Data'!$K:$K,"*"&amp;AH$2&amp;".*",'Card Data'!$A:$A,$A95)&amp;" ("&amp;COUNTIFS('Card Data'!$K:$K,"*"&amp;AH$2&amp;".*",'Card Data'!$A:$A,$A95,'Card Data'!$I:$I,"Hero")&amp;")"))</f>
        <v/>
      </c>
      <c r="AI95" s="58" t="str">
        <f>IF(COUNTIFS('Card Data'!$K:$K,"*"&amp;AI$2&amp;".*",'Card Data'!$A:$A,$A95)=0,"",IF(COUNTIFS('Card Data'!$K:$K,"*"&amp;AI$2&amp;".*",'Card Data'!$A:$A,$A95,'Card Data'!$I:$I,"Hero")=0,COUNTIFS('Card Data'!$K:$K,"*"&amp;AI$2&amp;".*",'Card Data'!$A:$A,$A95),COUNTIFS('Card Data'!$K:$K,"*"&amp;AI$2&amp;".*",'Card Data'!$A:$A,$A95)&amp;" ("&amp;COUNTIFS('Card Data'!$K:$K,"*"&amp;AI$2&amp;".*",'Card Data'!$A:$A,$A95,'Card Data'!$I:$I,"Hero")&amp;")"))</f>
        <v/>
      </c>
      <c r="AJ95" s="58" t="str">
        <f>IF(COUNTIFS('Card Data'!$K:$K,"*"&amp;AJ$2&amp;".*",'Card Data'!$A:$A,$A95)=0,"",IF(COUNTIFS('Card Data'!$K:$K,"*"&amp;AJ$2&amp;".*",'Card Data'!$A:$A,$A95,'Card Data'!$I:$I,"Hero")=0,COUNTIFS('Card Data'!$K:$K,"*"&amp;AJ$2&amp;".*",'Card Data'!$A:$A,$A95),COUNTIFS('Card Data'!$K:$K,"*"&amp;AJ$2&amp;".*",'Card Data'!$A:$A,$A95)&amp;" ("&amp;COUNTIFS('Card Data'!$K:$K,"*"&amp;AJ$2&amp;".*",'Card Data'!$A:$A,$A95,'Card Data'!$I:$I,"Hero")&amp;")"))</f>
        <v/>
      </c>
      <c r="AK95" s="58" t="str">
        <f>IF(COUNTIFS('Card Data'!$K:$K,"*"&amp;AK$2&amp;".*",'Card Data'!$A:$A,$A95)=0,"",IF(COUNTIFS('Card Data'!$K:$K,"*"&amp;AK$2&amp;".*",'Card Data'!$A:$A,$A95,'Card Data'!$I:$I,"Hero")=0,COUNTIFS('Card Data'!$K:$K,"*"&amp;AK$2&amp;".*",'Card Data'!$A:$A,$A95),COUNTIFS('Card Data'!$K:$K,"*"&amp;AK$2&amp;".*",'Card Data'!$A:$A,$A95)&amp;" ("&amp;COUNTIFS('Card Data'!$K:$K,"*"&amp;AK$2&amp;".*",'Card Data'!$A:$A,$A95,'Card Data'!$I:$I,"Hero")&amp;")"))</f>
        <v/>
      </c>
      <c r="AL95" s="58"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6" customFormat="1">
      <c r="A96" s="56" t="s">
        <v>16965</v>
      </c>
      <c r="B96" s="56" t="s">
        <v>16962</v>
      </c>
      <c r="C96" s="57" t="s">
        <v>5679</v>
      </c>
      <c r="E96" s="56" t="s">
        <v>17335</v>
      </c>
      <c r="F96" s="84"/>
      <c r="G96" s="58">
        <f>SUMIF('Card Data'!$A:$A,$A96,'Card Data'!$E:$E)</f>
        <v>60</v>
      </c>
      <c r="H96" s="58">
        <f>COUNTIFS('Card Data'!$I:$I,N$2,'Card Data'!$A:$A,$A96)</f>
        <v>0</v>
      </c>
      <c r="I96" s="58">
        <f>SUMIFS('Card Data'!$E:$E,'Card Data'!$A:$A,$A96,'Card Data'!$J:$J,"&lt;&gt;",'Card Data'!$J:$J,"&lt;&gt;Burden",'Card Data'!$I:$I,"&lt;&gt;Hero")</f>
        <v>0</v>
      </c>
      <c r="J96" s="58">
        <f>SUMIFS('Card Data'!$E:$E,'Card Data'!$A:$A,$A96,'Card Data'!$J:$J,"",'Card Data'!$I:$I,"&lt;&gt;Campaign")+SUMIFS('Card Data'!$E:$E,'Card Data'!$A:$A,$A96,'Card Data'!$J:$J,"Burden")-K96</f>
        <v>60</v>
      </c>
      <c r="K96" s="58">
        <f>SUMIFS('Card Data'!$E:$E,'Card Data'!$I:$I,K$2,'Card Data'!$A:$A,$A96,'Card Data'!$K:$K,"&lt;&gt;*Side Quest.*")</f>
        <v>0</v>
      </c>
      <c r="L96" s="58">
        <f>COUNTIFS('Card Data'!$I:$I,L$2,'Card Data'!$A:$A,$A96,'Card Data'!$K:$K,"&lt;&gt;*Side Quest.*")</f>
        <v>0</v>
      </c>
      <c r="M96" s="87"/>
      <c r="N96" s="58">
        <f>COUNTIFS('Card Data'!$I:$I,N$2,'Card Data'!$A:$A,$A96)</f>
        <v>0</v>
      </c>
      <c r="O96" s="58">
        <f>COUNTIFS('Card Data'!$I:$I,O$2,'Card Data'!$A:$A,$A96)</f>
        <v>0</v>
      </c>
      <c r="P96" s="58">
        <f>COUNTIFS('Card Data'!$I:$I,P$2,'Card Data'!$A:$A,$A96)</f>
        <v>0</v>
      </c>
      <c r="Q96" s="58">
        <f>COUNTIFS('Card Data'!$I:$I,Q$2,'Card Data'!$A:$A,$A96)</f>
        <v>0</v>
      </c>
      <c r="R96" s="58">
        <f>COUNTIFS('Card Data'!$I:$I,R$2,'Card Data'!$A:$A,$A96)</f>
        <v>6</v>
      </c>
      <c r="S96" s="58">
        <f>COUNTIFS('Card Data'!$I:$I,S$2,'Card Data'!$A:$A,$A96)</f>
        <v>9</v>
      </c>
      <c r="T96" s="58">
        <f>COUNTIFS('Card Data'!$I:$I,T$2,'Card Data'!$A:$A,$A96)</f>
        <v>6</v>
      </c>
      <c r="U96" s="87"/>
      <c r="V96" s="58">
        <f>COUNTIFS('Card Data'!$J:$J,V$2,'Card Data'!$A:$A,$A96)</f>
        <v>0</v>
      </c>
      <c r="W96" s="58">
        <f>COUNTIFS('Card Data'!$J:$J,W$2,'Card Data'!$A:$A,$A96)</f>
        <v>0</v>
      </c>
      <c r="X96" s="58">
        <f>COUNTIFS('Card Data'!$J:$J,X$2,'Card Data'!$A:$A,$A96)</f>
        <v>0</v>
      </c>
      <c r="Y96" s="58">
        <f>COUNTIFS('Card Data'!$J:$J,Y$2,'Card Data'!$A:$A,$A96)</f>
        <v>0</v>
      </c>
      <c r="Z96" s="58">
        <f>COUNTIFS('Card Data'!$J:$J,Z$2,'Card Data'!$A:$A,$A96)</f>
        <v>0</v>
      </c>
      <c r="AA96" s="87"/>
      <c r="AB96" s="58" t="str">
        <f>IF(COUNTIFS('Card Data'!$K:$K,"*"&amp;AB$2&amp;".*",'Card Data'!$A:$A,$A96)=0,"",IF(COUNTIFS('Card Data'!$K:$K,"*"&amp;AB$2&amp;".*",'Card Data'!$A:$A,$A96,'Card Data'!$I:$I,"Hero")=0,COUNTIFS('Card Data'!$K:$K,"*"&amp;AB$2&amp;".*",'Card Data'!$A:$A,$A96),COUNTIFS('Card Data'!$K:$K,"*"&amp;AB$2&amp;".*",'Card Data'!$A:$A,$A96)&amp;" ("&amp;COUNTIFS('Card Data'!$K:$K,"*"&amp;AB$2&amp;".*",'Card Data'!$A:$A,$A96,'Card Data'!$I:$I,"Hero")&amp;")"))</f>
        <v/>
      </c>
      <c r="AC96" s="58" t="str">
        <f>IF(COUNTIFS('Card Data'!$K:$K,"*"&amp;AC$2&amp;".*",'Card Data'!$A:$A,$A96)=0,"",IF(COUNTIFS('Card Data'!$K:$K,"*"&amp;AC$2&amp;".*",'Card Data'!$A:$A,$A96,'Card Data'!$I:$I,"Hero")=0,COUNTIFS('Card Data'!$K:$K,"*"&amp;AC$2&amp;".*",'Card Data'!$A:$A,$A96),COUNTIFS('Card Data'!$K:$K,"*"&amp;AC$2&amp;".*",'Card Data'!$A:$A,$A96)&amp;" ("&amp;COUNTIFS('Card Data'!$K:$K,"*"&amp;AC$2&amp;".*",'Card Data'!$A:$A,$A96,'Card Data'!$I:$I,"Hero")&amp;")"))</f>
        <v/>
      </c>
      <c r="AD96" s="58" t="str">
        <f>IF(COUNTIFS('Card Data'!$K:$K,"*"&amp;AD$2&amp;".*",'Card Data'!$A:$A,$A96)=0,"",IF(COUNTIFS('Card Data'!$K:$K,"*"&amp;AD$2&amp;".*",'Card Data'!$A:$A,$A96,'Card Data'!$I:$I,"Hero")=0,COUNTIFS('Card Data'!$K:$K,"*"&amp;AD$2&amp;".*",'Card Data'!$A:$A,$A96),COUNTIFS('Card Data'!$K:$K,"*"&amp;AD$2&amp;".*",'Card Data'!$A:$A,$A96)&amp;" ("&amp;COUNTIFS('Card Data'!$K:$K,"*"&amp;AD$2&amp;".*",'Card Data'!$A:$A,$A96,'Card Data'!$I:$I,"Hero")&amp;")"))</f>
        <v/>
      </c>
      <c r="AE96" s="58" t="str">
        <f>IF(COUNTIFS('Card Data'!$K:$K,"*"&amp;AE$2&amp;".*",'Card Data'!$A:$A,$A96)=0,"",IF(COUNTIFS('Card Data'!$K:$K,"*"&amp;AE$2&amp;".*",'Card Data'!$A:$A,$A96,'Card Data'!$I:$I,"Hero")=0,COUNTIFS('Card Data'!$K:$K,"*"&amp;AE$2&amp;".*",'Card Data'!$A:$A,$A96),COUNTIFS('Card Data'!$K:$K,"*"&amp;AE$2&amp;".*",'Card Data'!$A:$A,$A96)&amp;" ("&amp;COUNTIFS('Card Data'!$K:$K,"*"&amp;AE$2&amp;".*",'Card Data'!$A:$A,$A96,'Card Data'!$I:$I,"Hero")&amp;")"))</f>
        <v/>
      </c>
      <c r="AF96" s="58" t="str">
        <f>IF(COUNTIFS('Card Data'!$K:$K,"*"&amp;AF$2&amp;".*",'Card Data'!$A:$A,$A96)=0,"",IF(COUNTIFS('Card Data'!$K:$K,"*"&amp;AF$2&amp;".*",'Card Data'!$A:$A,$A96,'Card Data'!$I:$I,"Hero")=0,COUNTIFS('Card Data'!$K:$K,"*"&amp;AF$2&amp;".*",'Card Data'!$A:$A,$A96),COUNTIFS('Card Data'!$K:$K,"*"&amp;AF$2&amp;".*",'Card Data'!$A:$A,$A96)&amp;" ("&amp;COUNTIFS('Card Data'!$K:$K,"*"&amp;AF$2&amp;".*",'Card Data'!$A:$A,$A96,'Card Data'!$I:$I,"Hero")&amp;")"))</f>
        <v/>
      </c>
      <c r="AG96" s="58" t="str">
        <f>IF(COUNTIFS('Card Data'!$K:$K,"*"&amp;AG$2&amp;".*",'Card Data'!$A:$A,$A96)=0,"",IF(COUNTIFS('Card Data'!$K:$K,"*"&amp;AG$2&amp;".*",'Card Data'!$A:$A,$A96,'Card Data'!$I:$I,"Hero")=0,COUNTIFS('Card Data'!$K:$K,"*"&amp;AG$2&amp;".*",'Card Data'!$A:$A,$A96),COUNTIFS('Card Data'!$K:$K,"*"&amp;AG$2&amp;".*",'Card Data'!$A:$A,$A96)&amp;" ("&amp;COUNTIFS('Card Data'!$K:$K,"*"&amp;AG$2&amp;".*",'Card Data'!$A:$A,$A96,'Card Data'!$I:$I,"Hero")&amp;")"))</f>
        <v/>
      </c>
      <c r="AH96" s="58" t="str">
        <f>IF(COUNTIFS('Card Data'!$K:$K,"*"&amp;AH$2&amp;".*",'Card Data'!$A:$A,$A96)=0,"",IF(COUNTIFS('Card Data'!$K:$K,"*"&amp;AH$2&amp;".*",'Card Data'!$A:$A,$A96,'Card Data'!$I:$I,"Hero")=0,COUNTIFS('Card Data'!$K:$K,"*"&amp;AH$2&amp;".*",'Card Data'!$A:$A,$A96),COUNTIFS('Card Data'!$K:$K,"*"&amp;AH$2&amp;".*",'Card Data'!$A:$A,$A96)&amp;" ("&amp;COUNTIFS('Card Data'!$K:$K,"*"&amp;AH$2&amp;".*",'Card Data'!$A:$A,$A96,'Card Data'!$I:$I,"Hero")&amp;")"))</f>
        <v/>
      </c>
      <c r="AI96" s="58" t="str">
        <f>IF(COUNTIFS('Card Data'!$K:$K,"*"&amp;AI$2&amp;".*",'Card Data'!$A:$A,$A96)=0,"",IF(COUNTIFS('Card Data'!$K:$K,"*"&amp;AI$2&amp;".*",'Card Data'!$A:$A,$A96,'Card Data'!$I:$I,"Hero")=0,COUNTIFS('Card Data'!$K:$K,"*"&amp;AI$2&amp;".*",'Card Data'!$A:$A,$A96),COUNTIFS('Card Data'!$K:$K,"*"&amp;AI$2&amp;".*",'Card Data'!$A:$A,$A96)&amp;" ("&amp;COUNTIFS('Card Data'!$K:$K,"*"&amp;AI$2&amp;".*",'Card Data'!$A:$A,$A96,'Card Data'!$I:$I,"Hero")&amp;")"))</f>
        <v/>
      </c>
      <c r="AJ96" s="58" t="str">
        <f>IF(COUNTIFS('Card Data'!$K:$K,"*"&amp;AJ$2&amp;".*",'Card Data'!$A:$A,$A96)=0,"",IF(COUNTIFS('Card Data'!$K:$K,"*"&amp;AJ$2&amp;".*",'Card Data'!$A:$A,$A96,'Card Data'!$I:$I,"Hero")=0,COUNTIFS('Card Data'!$K:$K,"*"&amp;AJ$2&amp;".*",'Card Data'!$A:$A,$A96),COUNTIFS('Card Data'!$K:$K,"*"&amp;AJ$2&amp;".*",'Card Data'!$A:$A,$A96)&amp;" ("&amp;COUNTIFS('Card Data'!$K:$K,"*"&amp;AJ$2&amp;".*",'Card Data'!$A:$A,$A96,'Card Data'!$I:$I,"Hero")&amp;")"))</f>
        <v/>
      </c>
      <c r="AK96" s="58" t="str">
        <f>IF(COUNTIFS('Card Data'!$K:$K,"*"&amp;AK$2&amp;".*",'Card Data'!$A:$A,$A96)=0,"",IF(COUNTIFS('Card Data'!$K:$K,"*"&amp;AK$2&amp;".*",'Card Data'!$A:$A,$A96,'Card Data'!$I:$I,"Hero")=0,COUNTIFS('Card Data'!$K:$K,"*"&amp;AK$2&amp;".*",'Card Data'!$A:$A,$A96),COUNTIFS('Card Data'!$K:$K,"*"&amp;AK$2&amp;".*",'Card Data'!$A:$A,$A96)&amp;" ("&amp;COUNTIFS('Card Data'!$K:$K,"*"&amp;AK$2&amp;".*",'Card Data'!$A:$A,$A96,'Card Data'!$I:$I,"Hero")&amp;")"))</f>
        <v/>
      </c>
      <c r="AL96" s="58"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6" customFormat="1">
      <c r="A97" s="56" t="s">
        <v>17937</v>
      </c>
      <c r="B97" s="56" t="s">
        <v>17940</v>
      </c>
      <c r="C97" s="57" t="s">
        <v>5679</v>
      </c>
      <c r="E97" s="56" t="s">
        <v>17941</v>
      </c>
      <c r="F97" s="84"/>
      <c r="G97" s="58">
        <f>SUMIF('Card Data'!$A:$A,$A97,'Card Data'!$E:$E)</f>
        <v>60</v>
      </c>
      <c r="H97" s="58">
        <f>COUNTIFS('Card Data'!$I:$I,N$2,'Card Data'!$A:$A,$A97)</f>
        <v>0</v>
      </c>
      <c r="I97" s="58">
        <f>SUMIFS('Card Data'!$E:$E,'Card Data'!$A:$A,$A97,'Card Data'!$J:$J,"&lt;&gt;",'Card Data'!$J:$J,"&lt;&gt;Burden",'Card Data'!$I:$I,"&lt;&gt;Hero")</f>
        <v>0</v>
      </c>
      <c r="J97" s="58">
        <f>SUMIFS('Card Data'!$E:$E,'Card Data'!$A:$A,$A97,'Card Data'!$J:$J,"",'Card Data'!$I:$I,"&lt;&gt;Campaign")+SUMIFS('Card Data'!$E:$E,'Card Data'!$A:$A,$A97,'Card Data'!$J:$J,"Burden")-K97</f>
        <v>57</v>
      </c>
      <c r="K97" s="58">
        <f>SUMIFS('Card Data'!$E:$E,'Card Data'!$I:$I,K$2,'Card Data'!$A:$A,$A97,'Card Data'!$K:$K,"&lt;&gt;*Side Quest.*")</f>
        <v>3</v>
      </c>
      <c r="L97" s="58">
        <f>COUNTIFS('Card Data'!$I:$I,L$2,'Card Data'!$A:$A,$A97,'Card Data'!$K:$K,"&lt;&gt;*Side Quest.*")</f>
        <v>0</v>
      </c>
      <c r="M97" s="87"/>
      <c r="N97" s="58">
        <f>COUNTIFS('Card Data'!$I:$I,N$2,'Card Data'!$A:$A,$A97)</f>
        <v>0</v>
      </c>
      <c r="O97" s="58">
        <f>COUNTIFS('Card Data'!$I:$I,O$2,'Card Data'!$A:$A,$A97)</f>
        <v>0</v>
      </c>
      <c r="P97" s="58">
        <f>COUNTIFS('Card Data'!$I:$I,P$2,'Card Data'!$A:$A,$A97)</f>
        <v>0</v>
      </c>
      <c r="Q97" s="58">
        <f>COUNTIFS('Card Data'!$I:$I,Q$2,'Card Data'!$A:$A,$A97)</f>
        <v>0</v>
      </c>
      <c r="R97" s="58">
        <f>COUNTIFS('Card Data'!$I:$I,R$2,'Card Data'!$A:$A,$A97)</f>
        <v>6</v>
      </c>
      <c r="S97" s="58">
        <f>COUNTIFS('Card Data'!$I:$I,S$2,'Card Data'!$A:$A,$A97)</f>
        <v>14</v>
      </c>
      <c r="T97" s="58">
        <f>COUNTIFS('Card Data'!$I:$I,T$2,'Card Data'!$A:$A,$A97)</f>
        <v>7</v>
      </c>
      <c r="U97" s="87"/>
      <c r="V97" s="58">
        <f>COUNTIFS('Card Data'!$J:$J,V$2,'Card Data'!$A:$A,$A97)</f>
        <v>0</v>
      </c>
      <c r="W97" s="58">
        <f>COUNTIFS('Card Data'!$J:$J,W$2,'Card Data'!$A:$A,$A97)</f>
        <v>0</v>
      </c>
      <c r="X97" s="58">
        <f>COUNTIFS('Card Data'!$J:$J,X$2,'Card Data'!$A:$A,$A97)</f>
        <v>0</v>
      </c>
      <c r="Y97" s="58">
        <f>COUNTIFS('Card Data'!$J:$J,Y$2,'Card Data'!$A:$A,$A97)</f>
        <v>0</v>
      </c>
      <c r="Z97" s="58">
        <f>COUNTIFS('Card Data'!$J:$J,Z$2,'Card Data'!$A:$A,$A97)</f>
        <v>0</v>
      </c>
      <c r="AA97" s="87"/>
      <c r="AB97" s="58" t="str">
        <f>IF(COUNTIFS('Card Data'!$K:$K,"*"&amp;AB$2&amp;".*",'Card Data'!$A:$A,$A97)=0,"",IF(COUNTIFS('Card Data'!$K:$K,"*"&amp;AB$2&amp;".*",'Card Data'!$A:$A,$A97,'Card Data'!$I:$I,"Hero")=0,COUNTIFS('Card Data'!$K:$K,"*"&amp;AB$2&amp;".*",'Card Data'!$A:$A,$A97),COUNTIFS('Card Data'!$K:$K,"*"&amp;AB$2&amp;".*",'Card Data'!$A:$A,$A97)&amp;" ("&amp;COUNTIFS('Card Data'!$K:$K,"*"&amp;AB$2&amp;".*",'Card Data'!$A:$A,$A97,'Card Data'!$I:$I,"Hero")&amp;")"))</f>
        <v/>
      </c>
      <c r="AC97" s="58">
        <f>IF(COUNTIFS('Card Data'!$K:$K,"*"&amp;AC$2&amp;".*",'Card Data'!$A:$A,$A97)=0,"",IF(COUNTIFS('Card Data'!$K:$K,"*"&amp;AC$2&amp;".*",'Card Data'!$A:$A,$A97,'Card Data'!$I:$I,"Hero")=0,COUNTIFS('Card Data'!$K:$K,"*"&amp;AC$2&amp;".*",'Card Data'!$A:$A,$A97),COUNTIFS('Card Data'!$K:$K,"*"&amp;AC$2&amp;".*",'Card Data'!$A:$A,$A97)&amp;" ("&amp;COUNTIFS('Card Data'!$K:$K,"*"&amp;AC$2&amp;".*",'Card Data'!$A:$A,$A97,'Card Data'!$I:$I,"Hero")&amp;")"))</f>
        <v>2</v>
      </c>
      <c r="AD97" s="58" t="str">
        <f>IF(COUNTIFS('Card Data'!$K:$K,"*"&amp;AD$2&amp;".*",'Card Data'!$A:$A,$A97)=0,"",IF(COUNTIFS('Card Data'!$K:$K,"*"&amp;AD$2&amp;".*",'Card Data'!$A:$A,$A97,'Card Data'!$I:$I,"Hero")=0,COUNTIFS('Card Data'!$K:$K,"*"&amp;AD$2&amp;".*",'Card Data'!$A:$A,$A97),COUNTIFS('Card Data'!$K:$K,"*"&amp;AD$2&amp;".*",'Card Data'!$A:$A,$A97)&amp;" ("&amp;COUNTIFS('Card Data'!$K:$K,"*"&amp;AD$2&amp;".*",'Card Data'!$A:$A,$A97,'Card Data'!$I:$I,"Hero")&amp;")"))</f>
        <v/>
      </c>
      <c r="AE97" s="58" t="str">
        <f>IF(COUNTIFS('Card Data'!$K:$K,"*"&amp;AE$2&amp;".*",'Card Data'!$A:$A,$A97)=0,"",IF(COUNTIFS('Card Data'!$K:$K,"*"&amp;AE$2&amp;".*",'Card Data'!$A:$A,$A97,'Card Data'!$I:$I,"Hero")=0,COUNTIFS('Card Data'!$K:$K,"*"&amp;AE$2&amp;".*",'Card Data'!$A:$A,$A97),COUNTIFS('Card Data'!$K:$K,"*"&amp;AE$2&amp;".*",'Card Data'!$A:$A,$A97)&amp;" ("&amp;COUNTIFS('Card Data'!$K:$K,"*"&amp;AE$2&amp;".*",'Card Data'!$A:$A,$A97,'Card Data'!$I:$I,"Hero")&amp;")"))</f>
        <v/>
      </c>
      <c r="AF97" s="58" t="str">
        <f>IF(COUNTIFS('Card Data'!$K:$K,"*"&amp;AF$2&amp;".*",'Card Data'!$A:$A,$A97)=0,"",IF(COUNTIFS('Card Data'!$K:$K,"*"&amp;AF$2&amp;".*",'Card Data'!$A:$A,$A97,'Card Data'!$I:$I,"Hero")=0,COUNTIFS('Card Data'!$K:$K,"*"&amp;AF$2&amp;".*",'Card Data'!$A:$A,$A97),COUNTIFS('Card Data'!$K:$K,"*"&amp;AF$2&amp;".*",'Card Data'!$A:$A,$A97)&amp;" ("&amp;COUNTIFS('Card Data'!$K:$K,"*"&amp;AF$2&amp;".*",'Card Data'!$A:$A,$A97,'Card Data'!$I:$I,"Hero")&amp;")"))</f>
        <v/>
      </c>
      <c r="AG97" s="58" t="str">
        <f>IF(COUNTIFS('Card Data'!$K:$K,"*"&amp;AG$2&amp;".*",'Card Data'!$A:$A,$A97)=0,"",IF(COUNTIFS('Card Data'!$K:$K,"*"&amp;AG$2&amp;".*",'Card Data'!$A:$A,$A97,'Card Data'!$I:$I,"Hero")=0,COUNTIFS('Card Data'!$K:$K,"*"&amp;AG$2&amp;".*",'Card Data'!$A:$A,$A97),COUNTIFS('Card Data'!$K:$K,"*"&amp;AG$2&amp;".*",'Card Data'!$A:$A,$A97)&amp;" ("&amp;COUNTIFS('Card Data'!$K:$K,"*"&amp;AG$2&amp;".*",'Card Data'!$A:$A,$A97,'Card Data'!$I:$I,"Hero")&amp;")"))</f>
        <v/>
      </c>
      <c r="AH97" s="58" t="str">
        <f>IF(COUNTIFS('Card Data'!$K:$K,"*"&amp;AH$2&amp;".*",'Card Data'!$A:$A,$A97)=0,"",IF(COUNTIFS('Card Data'!$K:$K,"*"&amp;AH$2&amp;".*",'Card Data'!$A:$A,$A97,'Card Data'!$I:$I,"Hero")=0,COUNTIFS('Card Data'!$K:$K,"*"&amp;AH$2&amp;".*",'Card Data'!$A:$A,$A97),COUNTIFS('Card Data'!$K:$K,"*"&amp;AH$2&amp;".*",'Card Data'!$A:$A,$A97)&amp;" ("&amp;COUNTIFS('Card Data'!$K:$K,"*"&amp;AH$2&amp;".*",'Card Data'!$A:$A,$A97,'Card Data'!$I:$I,"Hero")&amp;")"))</f>
        <v/>
      </c>
      <c r="AI97" s="58" t="str">
        <f>IF(COUNTIFS('Card Data'!$K:$K,"*"&amp;AI$2&amp;".*",'Card Data'!$A:$A,$A97)=0,"",IF(COUNTIFS('Card Data'!$K:$K,"*"&amp;AI$2&amp;".*",'Card Data'!$A:$A,$A97,'Card Data'!$I:$I,"Hero")=0,COUNTIFS('Card Data'!$K:$K,"*"&amp;AI$2&amp;".*",'Card Data'!$A:$A,$A97),COUNTIFS('Card Data'!$K:$K,"*"&amp;AI$2&amp;".*",'Card Data'!$A:$A,$A97)&amp;" ("&amp;COUNTIFS('Card Data'!$K:$K,"*"&amp;AI$2&amp;".*",'Card Data'!$A:$A,$A97,'Card Data'!$I:$I,"Hero")&amp;")"))</f>
        <v/>
      </c>
      <c r="AJ97" s="58" t="str">
        <f>IF(COUNTIFS('Card Data'!$K:$K,"*"&amp;AJ$2&amp;".*",'Card Data'!$A:$A,$A97)=0,"",IF(COUNTIFS('Card Data'!$K:$K,"*"&amp;AJ$2&amp;".*",'Card Data'!$A:$A,$A97,'Card Data'!$I:$I,"Hero")=0,COUNTIFS('Card Data'!$K:$K,"*"&amp;AJ$2&amp;".*",'Card Data'!$A:$A,$A97),COUNTIFS('Card Data'!$K:$K,"*"&amp;AJ$2&amp;".*",'Card Data'!$A:$A,$A97)&amp;" ("&amp;COUNTIFS('Card Data'!$K:$K,"*"&amp;AJ$2&amp;".*",'Card Data'!$A:$A,$A97,'Card Data'!$I:$I,"Hero")&amp;")"))</f>
        <v/>
      </c>
      <c r="AK97" s="58" t="str">
        <f>IF(COUNTIFS('Card Data'!$K:$K,"*"&amp;AK$2&amp;".*",'Card Data'!$A:$A,$A97)=0,"",IF(COUNTIFS('Card Data'!$K:$K,"*"&amp;AK$2&amp;".*",'Card Data'!$A:$A,$A97,'Card Data'!$I:$I,"Hero")=0,COUNTIFS('Card Data'!$K:$K,"*"&amp;AK$2&amp;".*",'Card Data'!$A:$A,$A97),COUNTIFS('Card Data'!$K:$K,"*"&amp;AK$2&amp;".*",'Card Data'!$A:$A,$A97)&amp;" ("&amp;COUNTIFS('Card Data'!$K:$K,"*"&amp;AK$2&amp;".*",'Card Data'!$A:$A,$A97,'Card Data'!$I:$I,"Hero")&amp;")"))</f>
        <v/>
      </c>
      <c r="AL97" s="58"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6" customFormat="1">
      <c r="A98" s="56" t="s">
        <v>18044</v>
      </c>
      <c r="B98" s="56" t="s">
        <v>18045</v>
      </c>
      <c r="C98" s="57" t="s">
        <v>5679</v>
      </c>
      <c r="E98" s="56" t="s">
        <v>18046</v>
      </c>
      <c r="F98" s="84"/>
      <c r="G98" s="58">
        <f>SUMIF('Card Data'!$A:$A,$A98,'Card Data'!$E:$E)</f>
        <v>120</v>
      </c>
      <c r="H98" s="58">
        <f>COUNTIFS('Card Data'!$I:$I,N$2,'Card Data'!$A:$A,$A98)</f>
        <v>0</v>
      </c>
      <c r="I98" s="58">
        <f>SUMIFS('Card Data'!$E:$E,'Card Data'!$A:$A,$A98,'Card Data'!$J:$J,"&lt;&gt;",'Card Data'!$J:$J,"&lt;&gt;Burden",'Card Data'!$I:$I,"&lt;&gt;Hero")</f>
        <v>0</v>
      </c>
      <c r="J98" s="58">
        <f>SUMIFS('Card Data'!$E:$E,'Card Data'!$A:$A,$A98,'Card Data'!$J:$J,"",'Card Data'!$I:$I,"&lt;&gt;Campaign")+SUMIFS('Card Data'!$E:$E,'Card Data'!$A:$A,$A98,'Card Data'!$J:$J,"Burden")-K98</f>
        <v>120</v>
      </c>
      <c r="K98" s="58">
        <f>SUMIFS('Card Data'!$E:$E,'Card Data'!$I:$I,K$2,'Card Data'!$A:$A,$A98,'Card Data'!$K:$K,"&lt;&gt;*Side Quest.*")</f>
        <v>0</v>
      </c>
      <c r="L98" s="58">
        <f>COUNTIFS('Card Data'!$I:$I,L$2,'Card Data'!$A:$A,$A98,'Card Data'!$K:$K,"&lt;&gt;*Side Quest.*")</f>
        <v>0</v>
      </c>
      <c r="M98" s="87"/>
      <c r="N98" s="58">
        <f>COUNTIFS('Card Data'!$I:$I,N$2,'Card Data'!$A:$A,$A98)</f>
        <v>0</v>
      </c>
      <c r="O98" s="58">
        <f>COUNTIFS('Card Data'!$I:$I,O$2,'Card Data'!$A:$A,$A98)</f>
        <v>0</v>
      </c>
      <c r="P98" s="58">
        <f>COUNTIFS('Card Data'!$I:$I,P$2,'Card Data'!$A:$A,$A98)</f>
        <v>0</v>
      </c>
      <c r="Q98" s="58">
        <f>COUNTIFS('Card Data'!$I:$I,Q$2,'Card Data'!$A:$A,$A98)</f>
        <v>0</v>
      </c>
      <c r="R98" s="58">
        <f>COUNTIFS('Card Data'!$I:$I,R$2,'Card Data'!$A:$A,$A98)</f>
        <v>14</v>
      </c>
      <c r="S98" s="58">
        <f>COUNTIFS('Card Data'!$I:$I,S$2,'Card Data'!$A:$A,$A98)</f>
        <v>17</v>
      </c>
      <c r="T98" s="58">
        <f>COUNTIFS('Card Data'!$I:$I,T$2,'Card Data'!$A:$A,$A98)</f>
        <v>14</v>
      </c>
      <c r="U98" s="87"/>
      <c r="V98" s="58">
        <f>COUNTIFS('Card Data'!$J:$J,V$2,'Card Data'!$A:$A,$A98)</f>
        <v>0</v>
      </c>
      <c r="W98" s="58">
        <f>COUNTIFS('Card Data'!$J:$J,W$2,'Card Data'!$A:$A,$A98)</f>
        <v>0</v>
      </c>
      <c r="X98" s="58">
        <f>COUNTIFS('Card Data'!$J:$J,X$2,'Card Data'!$A:$A,$A98)</f>
        <v>0</v>
      </c>
      <c r="Y98" s="58">
        <f>COUNTIFS('Card Data'!$J:$J,Y$2,'Card Data'!$A:$A,$A98)</f>
        <v>0</v>
      </c>
      <c r="Z98" s="58">
        <f>COUNTIFS('Card Data'!$J:$J,Z$2,'Card Data'!$A:$A,$A98)</f>
        <v>0</v>
      </c>
      <c r="AA98" s="87"/>
      <c r="AB98" s="58" t="str">
        <f>IF(COUNTIFS('Card Data'!$K:$K,"*"&amp;AB$2&amp;".*",'Card Data'!$A:$A,$A98)=0,"",IF(COUNTIFS('Card Data'!$K:$K,"*"&amp;AB$2&amp;".*",'Card Data'!$A:$A,$A98,'Card Data'!$I:$I,"Hero")=0,COUNTIFS('Card Data'!$K:$K,"*"&amp;AB$2&amp;".*",'Card Data'!$A:$A,$A98),COUNTIFS('Card Data'!$K:$K,"*"&amp;AB$2&amp;".*",'Card Data'!$A:$A,$A98)&amp;" ("&amp;COUNTIFS('Card Data'!$K:$K,"*"&amp;AB$2&amp;".*",'Card Data'!$A:$A,$A98,'Card Data'!$I:$I,"Hero")&amp;")"))</f>
        <v/>
      </c>
      <c r="AC98" s="58" t="str">
        <f>IF(COUNTIFS('Card Data'!$K:$K,"*"&amp;AC$2&amp;".*",'Card Data'!$A:$A,$A98)=0,"",IF(COUNTIFS('Card Data'!$K:$K,"*"&amp;AC$2&amp;".*",'Card Data'!$A:$A,$A98,'Card Data'!$I:$I,"Hero")=0,COUNTIFS('Card Data'!$K:$K,"*"&amp;AC$2&amp;".*",'Card Data'!$A:$A,$A98),COUNTIFS('Card Data'!$K:$K,"*"&amp;AC$2&amp;".*",'Card Data'!$A:$A,$A98)&amp;" ("&amp;COUNTIFS('Card Data'!$K:$K,"*"&amp;AC$2&amp;".*",'Card Data'!$A:$A,$A98,'Card Data'!$I:$I,"Hero")&amp;")"))</f>
        <v/>
      </c>
      <c r="AD98" s="58" t="str">
        <f>IF(COUNTIFS('Card Data'!$K:$K,"*"&amp;AD$2&amp;".*",'Card Data'!$A:$A,$A98)=0,"",IF(COUNTIFS('Card Data'!$K:$K,"*"&amp;AD$2&amp;".*",'Card Data'!$A:$A,$A98,'Card Data'!$I:$I,"Hero")=0,COUNTIFS('Card Data'!$K:$K,"*"&amp;AD$2&amp;".*",'Card Data'!$A:$A,$A98),COUNTIFS('Card Data'!$K:$K,"*"&amp;AD$2&amp;".*",'Card Data'!$A:$A,$A98)&amp;" ("&amp;COUNTIFS('Card Data'!$K:$K,"*"&amp;AD$2&amp;".*",'Card Data'!$A:$A,$A98,'Card Data'!$I:$I,"Hero")&amp;")"))</f>
        <v/>
      </c>
      <c r="AE98" s="58" t="str">
        <f>IF(COUNTIFS('Card Data'!$K:$K,"*"&amp;AE$2&amp;".*",'Card Data'!$A:$A,$A98)=0,"",IF(COUNTIFS('Card Data'!$K:$K,"*"&amp;AE$2&amp;".*",'Card Data'!$A:$A,$A98,'Card Data'!$I:$I,"Hero")=0,COUNTIFS('Card Data'!$K:$K,"*"&amp;AE$2&amp;".*",'Card Data'!$A:$A,$A98),COUNTIFS('Card Data'!$K:$K,"*"&amp;AE$2&amp;".*",'Card Data'!$A:$A,$A98)&amp;" ("&amp;COUNTIFS('Card Data'!$K:$K,"*"&amp;AE$2&amp;".*",'Card Data'!$A:$A,$A98,'Card Data'!$I:$I,"Hero")&amp;")"))</f>
        <v/>
      </c>
      <c r="AF98" s="58" t="str">
        <f>IF(COUNTIFS('Card Data'!$K:$K,"*"&amp;AF$2&amp;".*",'Card Data'!$A:$A,$A98)=0,"",IF(COUNTIFS('Card Data'!$K:$K,"*"&amp;AF$2&amp;".*",'Card Data'!$A:$A,$A98,'Card Data'!$I:$I,"Hero")=0,COUNTIFS('Card Data'!$K:$K,"*"&amp;AF$2&amp;".*",'Card Data'!$A:$A,$A98),COUNTIFS('Card Data'!$K:$K,"*"&amp;AF$2&amp;".*",'Card Data'!$A:$A,$A98)&amp;" ("&amp;COUNTIFS('Card Data'!$K:$K,"*"&amp;AF$2&amp;".*",'Card Data'!$A:$A,$A98,'Card Data'!$I:$I,"Hero")&amp;")"))</f>
        <v/>
      </c>
      <c r="AG98" s="58" t="str">
        <f>IF(COUNTIFS('Card Data'!$K:$K,"*"&amp;AG$2&amp;".*",'Card Data'!$A:$A,$A98)=0,"",IF(COUNTIFS('Card Data'!$K:$K,"*"&amp;AG$2&amp;".*",'Card Data'!$A:$A,$A98,'Card Data'!$I:$I,"Hero")=0,COUNTIFS('Card Data'!$K:$K,"*"&amp;AG$2&amp;".*",'Card Data'!$A:$A,$A98),COUNTIFS('Card Data'!$K:$K,"*"&amp;AG$2&amp;".*",'Card Data'!$A:$A,$A98)&amp;" ("&amp;COUNTIFS('Card Data'!$K:$K,"*"&amp;AG$2&amp;".*",'Card Data'!$A:$A,$A98,'Card Data'!$I:$I,"Hero")&amp;")"))</f>
        <v/>
      </c>
      <c r="AH98" s="58" t="str">
        <f>IF(COUNTIFS('Card Data'!$K:$K,"*"&amp;AH$2&amp;".*",'Card Data'!$A:$A,$A98)=0,"",IF(COUNTIFS('Card Data'!$K:$K,"*"&amp;AH$2&amp;".*",'Card Data'!$A:$A,$A98,'Card Data'!$I:$I,"Hero")=0,COUNTIFS('Card Data'!$K:$K,"*"&amp;AH$2&amp;".*",'Card Data'!$A:$A,$A98),COUNTIFS('Card Data'!$K:$K,"*"&amp;AH$2&amp;".*",'Card Data'!$A:$A,$A98)&amp;" ("&amp;COUNTIFS('Card Data'!$K:$K,"*"&amp;AH$2&amp;".*",'Card Data'!$A:$A,$A98,'Card Data'!$I:$I,"Hero")&amp;")"))</f>
        <v/>
      </c>
      <c r="AI98" s="58" t="str">
        <f>IF(COUNTIFS('Card Data'!$K:$K,"*"&amp;AI$2&amp;".*",'Card Data'!$A:$A,$A98)=0,"",IF(COUNTIFS('Card Data'!$K:$K,"*"&amp;AI$2&amp;".*",'Card Data'!$A:$A,$A98,'Card Data'!$I:$I,"Hero")=0,COUNTIFS('Card Data'!$K:$K,"*"&amp;AI$2&amp;".*",'Card Data'!$A:$A,$A98),COUNTIFS('Card Data'!$K:$K,"*"&amp;AI$2&amp;".*",'Card Data'!$A:$A,$A98)&amp;" ("&amp;COUNTIFS('Card Data'!$K:$K,"*"&amp;AI$2&amp;".*",'Card Data'!$A:$A,$A98,'Card Data'!$I:$I,"Hero")&amp;")"))</f>
        <v/>
      </c>
      <c r="AJ98" s="58" t="str">
        <f>IF(COUNTIFS('Card Data'!$K:$K,"*"&amp;AJ$2&amp;".*",'Card Data'!$A:$A,$A98)=0,"",IF(COUNTIFS('Card Data'!$K:$K,"*"&amp;AJ$2&amp;".*",'Card Data'!$A:$A,$A98,'Card Data'!$I:$I,"Hero")=0,COUNTIFS('Card Data'!$K:$K,"*"&amp;AJ$2&amp;".*",'Card Data'!$A:$A,$A98),COUNTIFS('Card Data'!$K:$K,"*"&amp;AJ$2&amp;".*",'Card Data'!$A:$A,$A98)&amp;" ("&amp;COUNTIFS('Card Data'!$K:$K,"*"&amp;AJ$2&amp;".*",'Card Data'!$A:$A,$A98,'Card Data'!$I:$I,"Hero")&amp;")"))</f>
        <v/>
      </c>
      <c r="AK98" s="58" t="str">
        <f>IF(COUNTIFS('Card Data'!$K:$K,"*"&amp;AK$2&amp;".*",'Card Data'!$A:$A,$A98)=0,"",IF(COUNTIFS('Card Data'!$K:$K,"*"&amp;AK$2&amp;".*",'Card Data'!$A:$A,$A98,'Card Data'!$I:$I,"Hero")=0,COUNTIFS('Card Data'!$K:$K,"*"&amp;AK$2&amp;".*",'Card Data'!$A:$A,$A98),COUNTIFS('Card Data'!$K:$K,"*"&amp;AK$2&amp;".*",'Card Data'!$A:$A,$A98)&amp;" ("&amp;COUNTIFS('Card Data'!$K:$K,"*"&amp;AK$2&amp;".*",'Card Data'!$A:$A,$A98,'Card Data'!$I:$I,"Hero")&amp;")"))</f>
        <v/>
      </c>
      <c r="AL98" s="58"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59" customFormat="1">
      <c r="A99" s="59" t="s">
        <v>4237</v>
      </c>
      <c r="B99" s="59" t="s">
        <v>5595</v>
      </c>
      <c r="C99" s="60" t="s">
        <v>5679</v>
      </c>
      <c r="E99" s="59" t="s">
        <v>5806</v>
      </c>
      <c r="F99" s="23"/>
      <c r="G99" s="61">
        <f>SUMIF('Card Data'!$A:$A,$A99,'Card Data'!$E:$E)</f>
        <v>165</v>
      </c>
      <c r="H99" s="61">
        <f>COUNTIFS('Card Data'!$I:$I,N$2,'Card Data'!$A:$A,$A99)</f>
        <v>5</v>
      </c>
      <c r="I99" s="61">
        <f>SUMIFS('Card Data'!$E:$E,'Card Data'!$A:$A,$A99,'Card Data'!$J:$J,"&lt;&gt;",'Card Data'!$J:$J,"&lt;&gt;Burden",'Card Data'!$I:$I,"&lt;&gt;Hero")</f>
        <v>52</v>
      </c>
      <c r="J99" s="61">
        <f>SUMIFS('Card Data'!$E:$E,'Card Data'!$A:$A,$A99,'Card Data'!$J:$J,"",'Card Data'!$I:$I,"&lt;&gt;Campaign")+SUMIFS('Card Data'!$E:$E,'Card Data'!$A:$A,$A99,'Card Data'!$J:$J,"Burden")-K99</f>
        <v>99</v>
      </c>
      <c r="K99" s="61">
        <f>SUMIFS('Card Data'!$E:$E,'Card Data'!$I:$I,K$2,'Card Data'!$A:$A,$A99,'Card Data'!$K:$K,"&lt;&gt;*Side Quest.*")</f>
        <v>9</v>
      </c>
      <c r="L99" s="61">
        <f>COUNTIFS('Card Data'!$I:$I,L$2,'Card Data'!$A:$A,$A99,'Card Data'!$K:$K,"&lt;&gt;*Side Quest.*")</f>
        <v>0</v>
      </c>
      <c r="M99" s="86"/>
      <c r="N99" s="61">
        <f>COUNTIFS('Card Data'!$I:$I,N$2,'Card Data'!$A:$A,$A99)</f>
        <v>5</v>
      </c>
      <c r="O99" s="61">
        <f>COUNTIFS('Card Data'!$I:$I,O$2,'Card Data'!$A:$A,$A99)</f>
        <v>5</v>
      </c>
      <c r="P99" s="61">
        <f>COUNTIFS('Card Data'!$I:$I,P$2,'Card Data'!$A:$A,$A99)</f>
        <v>3</v>
      </c>
      <c r="Q99" s="61">
        <f>COUNTIFS('Card Data'!$I:$I,Q$2,'Card Data'!$A:$A,$A99)</f>
        <v>6</v>
      </c>
      <c r="R99" s="61">
        <f>COUNTIFS('Card Data'!$I:$I,R$2,'Card Data'!$A:$A,$A99)</f>
        <v>14</v>
      </c>
      <c r="S99" s="61">
        <f>COUNTIFS('Card Data'!$I:$I,S$2,'Card Data'!$A:$A,$A99)</f>
        <v>13</v>
      </c>
      <c r="T99" s="61">
        <f>COUNTIFS('Card Data'!$I:$I,T$2,'Card Data'!$A:$A,$A99)</f>
        <v>16</v>
      </c>
      <c r="U99" s="86"/>
      <c r="V99" s="61">
        <f>COUNTIFS('Card Data'!$J:$J,V$2,'Card Data'!$A:$A,$A99)</f>
        <v>4</v>
      </c>
      <c r="W99" s="61">
        <f>COUNTIFS('Card Data'!$J:$J,W$2,'Card Data'!$A:$A,$A99)</f>
        <v>4</v>
      </c>
      <c r="X99" s="61">
        <f>COUNTIFS('Card Data'!$J:$J,X$2,'Card Data'!$A:$A,$A99)</f>
        <v>4</v>
      </c>
      <c r="Y99" s="61">
        <f>COUNTIFS('Card Data'!$J:$J,Y$2,'Card Data'!$A:$A,$A99)</f>
        <v>4</v>
      </c>
      <c r="Z99" s="61">
        <f>COUNTIFS('Card Data'!$J:$J,Z$2,'Card Data'!$A:$A,$A99)</f>
        <v>4</v>
      </c>
      <c r="AA99" s="86"/>
      <c r="AB99" s="61" t="str">
        <f>IF(COUNTIFS('Card Data'!$K:$K,"*"&amp;AB$2&amp;".*",'Card Data'!$A:$A,$A99)=0,"",IF(COUNTIFS('Card Data'!$K:$K,"*"&amp;AB$2&amp;".*",'Card Data'!$A:$A,$A99,'Card Data'!$I:$I,"Hero")=0,COUNTIFS('Card Data'!$K:$K,"*"&amp;AB$2&amp;".*",'Card Data'!$A:$A,$A99),COUNTIFS('Card Data'!$K:$K,"*"&amp;AB$2&amp;".*",'Card Data'!$A:$A,$A99)&amp;" ("&amp;COUNTIFS('Card Data'!$K:$K,"*"&amp;AB$2&amp;".*",'Card Data'!$A:$A,$A99,'Card Data'!$I:$I,"Hero")&amp;")"))</f>
        <v>7 (3)</v>
      </c>
      <c r="AC99" s="61" t="str">
        <f>IF(COUNTIFS('Card Data'!$K:$K,"*"&amp;AC$2&amp;".*",'Card Data'!$A:$A,$A99)=0,"",IF(COUNTIFS('Card Data'!$K:$K,"*"&amp;AC$2&amp;".*",'Card Data'!$A:$A,$A99,'Card Data'!$I:$I,"Hero")=0,COUNTIFS('Card Data'!$K:$K,"*"&amp;AC$2&amp;".*",'Card Data'!$A:$A,$A99),COUNTIFS('Card Data'!$K:$K,"*"&amp;AC$2&amp;".*",'Card Data'!$A:$A,$A99)&amp;" ("&amp;COUNTIFS('Card Data'!$K:$K,"*"&amp;AC$2&amp;".*",'Card Data'!$A:$A,$A99,'Card Data'!$I:$I,"Hero")&amp;")"))</f>
        <v/>
      </c>
      <c r="AD99" s="61" t="str">
        <f>IF(COUNTIFS('Card Data'!$K:$K,"*"&amp;AD$2&amp;".*",'Card Data'!$A:$A,$A99)=0,"",IF(COUNTIFS('Card Data'!$K:$K,"*"&amp;AD$2&amp;".*",'Card Data'!$A:$A,$A99,'Card Data'!$I:$I,"Hero")=0,COUNTIFS('Card Data'!$K:$K,"*"&amp;AD$2&amp;".*",'Card Data'!$A:$A,$A99),COUNTIFS('Card Data'!$K:$K,"*"&amp;AD$2&amp;".*",'Card Data'!$A:$A,$A99)&amp;" ("&amp;COUNTIFS('Card Data'!$K:$K,"*"&amp;AD$2&amp;".*",'Card Data'!$A:$A,$A99,'Card Data'!$I:$I,"Hero")&amp;")"))</f>
        <v/>
      </c>
      <c r="AE99" s="61" t="str">
        <f>IF(COUNTIFS('Card Data'!$K:$K,"*"&amp;AE$2&amp;".*",'Card Data'!$A:$A,$A99)=0,"",IF(COUNTIFS('Card Data'!$K:$K,"*"&amp;AE$2&amp;".*",'Card Data'!$A:$A,$A99,'Card Data'!$I:$I,"Hero")=0,COUNTIFS('Card Data'!$K:$K,"*"&amp;AE$2&amp;".*",'Card Data'!$A:$A,$A99),COUNTIFS('Card Data'!$K:$K,"*"&amp;AE$2&amp;".*",'Card Data'!$A:$A,$A99)&amp;" ("&amp;COUNTIFS('Card Data'!$K:$K,"*"&amp;AE$2&amp;".*",'Card Data'!$A:$A,$A99,'Card Data'!$I:$I,"Hero")&amp;")"))</f>
        <v/>
      </c>
      <c r="AF99" s="61" t="str">
        <f>IF(COUNTIFS('Card Data'!$K:$K,"*"&amp;AF$2&amp;".*",'Card Data'!$A:$A,$A99)=0,"",IF(COUNTIFS('Card Data'!$K:$K,"*"&amp;AF$2&amp;".*",'Card Data'!$A:$A,$A99,'Card Data'!$I:$I,"Hero")=0,COUNTIFS('Card Data'!$K:$K,"*"&amp;AF$2&amp;".*",'Card Data'!$A:$A,$A99),COUNTIFS('Card Data'!$K:$K,"*"&amp;AF$2&amp;".*",'Card Data'!$A:$A,$A99)&amp;" ("&amp;COUNTIFS('Card Data'!$K:$K,"*"&amp;AF$2&amp;".*",'Card Data'!$A:$A,$A99,'Card Data'!$I:$I,"Hero")&amp;")"))</f>
        <v>1 (1)</v>
      </c>
      <c r="AG99" s="61" t="str">
        <f>IF(COUNTIFS('Card Data'!$K:$K,"*"&amp;AG$2&amp;".*",'Card Data'!$A:$A,$A99)=0,"",IF(COUNTIFS('Card Data'!$K:$K,"*"&amp;AG$2&amp;".*",'Card Data'!$A:$A,$A99,'Card Data'!$I:$I,"Hero")=0,COUNTIFS('Card Data'!$K:$K,"*"&amp;AG$2&amp;".*",'Card Data'!$A:$A,$A99),COUNTIFS('Card Data'!$K:$K,"*"&amp;AG$2&amp;".*",'Card Data'!$A:$A,$A99)&amp;" ("&amp;COUNTIFS('Card Data'!$K:$K,"*"&amp;AG$2&amp;".*",'Card Data'!$A:$A,$A99,'Card Data'!$I:$I,"Hero")&amp;")"))</f>
        <v/>
      </c>
      <c r="AH99" s="61" t="str">
        <f>IF(COUNTIFS('Card Data'!$K:$K,"*"&amp;AH$2&amp;".*",'Card Data'!$A:$A,$A99)=0,"",IF(COUNTIFS('Card Data'!$K:$K,"*"&amp;AH$2&amp;".*",'Card Data'!$A:$A,$A99,'Card Data'!$I:$I,"Hero")=0,COUNTIFS('Card Data'!$K:$K,"*"&amp;AH$2&amp;".*",'Card Data'!$A:$A,$A99),COUNTIFS('Card Data'!$K:$K,"*"&amp;AH$2&amp;".*",'Card Data'!$A:$A,$A99)&amp;" ("&amp;COUNTIFS('Card Data'!$K:$K,"*"&amp;AH$2&amp;".*",'Card Data'!$A:$A,$A99,'Card Data'!$I:$I,"Hero")&amp;")"))</f>
        <v/>
      </c>
      <c r="AI99" s="61" t="str">
        <f>IF(COUNTIFS('Card Data'!$K:$K,"*"&amp;AI$2&amp;".*",'Card Data'!$A:$A,$A99)=0,"",IF(COUNTIFS('Card Data'!$K:$K,"*"&amp;AI$2&amp;".*",'Card Data'!$A:$A,$A99,'Card Data'!$I:$I,"Hero")=0,COUNTIFS('Card Data'!$K:$K,"*"&amp;AI$2&amp;".*",'Card Data'!$A:$A,$A99),COUNTIFS('Card Data'!$K:$K,"*"&amp;AI$2&amp;".*",'Card Data'!$A:$A,$A99)&amp;" ("&amp;COUNTIFS('Card Data'!$K:$K,"*"&amp;AI$2&amp;".*",'Card Data'!$A:$A,$A99,'Card Data'!$I:$I,"Hero")&amp;")"))</f>
        <v/>
      </c>
      <c r="AJ99" s="61" t="str">
        <f>IF(COUNTIFS('Card Data'!$K:$K,"*"&amp;AJ$2&amp;".*",'Card Data'!$A:$A,$A99)=0,"",IF(COUNTIFS('Card Data'!$K:$K,"*"&amp;AJ$2&amp;".*",'Card Data'!$A:$A,$A99,'Card Data'!$I:$I,"Hero")=0,COUNTIFS('Card Data'!$K:$K,"*"&amp;AJ$2&amp;".*",'Card Data'!$A:$A,$A99),COUNTIFS('Card Data'!$K:$K,"*"&amp;AJ$2&amp;".*",'Card Data'!$A:$A,$A99)&amp;" ("&amp;COUNTIFS('Card Data'!$K:$K,"*"&amp;AJ$2&amp;".*",'Card Data'!$A:$A,$A99,'Card Data'!$I:$I,"Hero")&amp;")"))</f>
        <v/>
      </c>
      <c r="AK99" s="61" t="str">
        <f>IF(COUNTIFS('Card Data'!$K:$K,"*"&amp;AK$2&amp;".*",'Card Data'!$A:$A,$A99)=0,"",IF(COUNTIFS('Card Data'!$K:$K,"*"&amp;AK$2&amp;".*",'Card Data'!$A:$A,$A99,'Card Data'!$I:$I,"Hero")=0,COUNTIFS('Card Data'!$K:$K,"*"&amp;AK$2&amp;".*",'Card Data'!$A:$A,$A99),COUNTIFS('Card Data'!$K:$K,"*"&amp;AK$2&amp;".*",'Card Data'!$A:$A,$A99)&amp;" ("&amp;COUNTIFS('Card Data'!$K:$K,"*"&amp;AK$2&amp;".*",'Card Data'!$A:$A,$A99,'Card Data'!$I:$I,"Hero")&amp;")"))</f>
        <v>1 (1)</v>
      </c>
      <c r="AL99" s="61"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59" customFormat="1">
      <c r="A100" s="59" t="s">
        <v>3978</v>
      </c>
      <c r="B100" s="59" t="s">
        <v>5594</v>
      </c>
      <c r="C100" s="60" t="s">
        <v>5679</v>
      </c>
      <c r="E100" s="59" t="s">
        <v>5807</v>
      </c>
      <c r="F100" s="23"/>
      <c r="G100" s="61">
        <f>SUMIF('Card Data'!$A:$A,$A100,'Card Data'!$E:$E)</f>
        <v>165</v>
      </c>
      <c r="H100" s="61">
        <f>COUNTIFS('Card Data'!$I:$I,N$2,'Card Data'!$A:$A,$A100)</f>
        <v>5</v>
      </c>
      <c r="I100" s="61">
        <f>SUMIFS('Card Data'!$E:$E,'Card Data'!$A:$A,$A100,'Card Data'!$J:$J,"&lt;&gt;",'Card Data'!$J:$J,"&lt;&gt;Burden",'Card Data'!$I:$I,"&lt;&gt;Hero")</f>
        <v>45</v>
      </c>
      <c r="J100" s="61">
        <f>SUMIFS('Card Data'!$E:$E,'Card Data'!$A:$A,$A100,'Card Data'!$J:$J,"",'Card Data'!$I:$I,"&lt;&gt;Campaign")+SUMIFS('Card Data'!$E:$E,'Card Data'!$A:$A,$A100,'Card Data'!$J:$J,"Burden")-K100</f>
        <v>102</v>
      </c>
      <c r="K100" s="61">
        <f>SUMIFS('Card Data'!$E:$E,'Card Data'!$I:$I,K$2,'Card Data'!$A:$A,$A100,'Card Data'!$K:$K,"&lt;&gt;*Side Quest.*")</f>
        <v>13</v>
      </c>
      <c r="L100" s="61">
        <f>COUNTIFS('Card Data'!$I:$I,L$2,'Card Data'!$A:$A,$A100,'Card Data'!$K:$K,"&lt;&gt;*Side Quest.*")</f>
        <v>0</v>
      </c>
      <c r="M100" s="86"/>
      <c r="N100" s="61">
        <f>COUNTIFS('Card Data'!$I:$I,N$2,'Card Data'!$A:$A,$A100)</f>
        <v>5</v>
      </c>
      <c r="O100" s="61">
        <f>COUNTIFS('Card Data'!$I:$I,O$2,'Card Data'!$A:$A,$A100)</f>
        <v>3</v>
      </c>
      <c r="P100" s="61">
        <f>COUNTIFS('Card Data'!$I:$I,P$2,'Card Data'!$A:$A,$A100)</f>
        <v>5</v>
      </c>
      <c r="Q100" s="61">
        <f>COUNTIFS('Card Data'!$I:$I,Q$2,'Card Data'!$A:$A,$A100)</f>
        <v>5</v>
      </c>
      <c r="R100" s="61">
        <f>COUNTIFS('Card Data'!$I:$I,R$2,'Card Data'!$A:$A,$A100)</f>
        <v>16</v>
      </c>
      <c r="S100" s="61">
        <f>COUNTIFS('Card Data'!$I:$I,S$2,'Card Data'!$A:$A,$A100)</f>
        <v>13</v>
      </c>
      <c r="T100" s="61">
        <f>COUNTIFS('Card Data'!$I:$I,T$2,'Card Data'!$A:$A,$A100)</f>
        <v>11</v>
      </c>
      <c r="U100" s="86"/>
      <c r="V100" s="61">
        <f>COUNTIFS('Card Data'!$J:$J,V$2,'Card Data'!$A:$A,$A100)</f>
        <v>4</v>
      </c>
      <c r="W100" s="61">
        <f>COUNTIFS('Card Data'!$J:$J,W$2,'Card Data'!$A:$A,$A100)</f>
        <v>4</v>
      </c>
      <c r="X100" s="61">
        <f>COUNTIFS('Card Data'!$J:$J,X$2,'Card Data'!$A:$A,$A100)</f>
        <v>4</v>
      </c>
      <c r="Y100" s="61">
        <f>COUNTIFS('Card Data'!$J:$J,Y$2,'Card Data'!$A:$A,$A100)</f>
        <v>4</v>
      </c>
      <c r="Z100" s="61">
        <f>COUNTIFS('Card Data'!$J:$J,Z$2,'Card Data'!$A:$A,$A100)</f>
        <v>6</v>
      </c>
      <c r="AA100" s="86"/>
      <c r="AB100" s="61" t="str">
        <f>IF(COUNTIFS('Card Data'!$K:$K,"*"&amp;AB$2&amp;".*",'Card Data'!$A:$A,$A100)=0,"",IF(COUNTIFS('Card Data'!$K:$K,"*"&amp;AB$2&amp;".*",'Card Data'!$A:$A,$A100,'Card Data'!$I:$I,"Hero")=0,COUNTIFS('Card Data'!$K:$K,"*"&amp;AB$2&amp;".*",'Card Data'!$A:$A,$A100),COUNTIFS('Card Data'!$K:$K,"*"&amp;AB$2&amp;".*",'Card Data'!$A:$A,$A100)&amp;" ("&amp;COUNTIFS('Card Data'!$K:$K,"*"&amp;AB$2&amp;".*",'Card Data'!$A:$A,$A100,'Card Data'!$I:$I,"Hero")&amp;")"))</f>
        <v>6 (3)</v>
      </c>
      <c r="AC100" s="61"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61"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61"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61" t="str">
        <f>IF(COUNTIFS('Card Data'!$K:$K,"*"&amp;AF$2&amp;".*",'Card Data'!$A:$A,$A100)=0,"",IF(COUNTIFS('Card Data'!$K:$K,"*"&amp;AF$2&amp;".*",'Card Data'!$A:$A,$A100,'Card Data'!$I:$I,"Hero")=0,COUNTIFS('Card Data'!$K:$K,"*"&amp;AF$2&amp;".*",'Card Data'!$A:$A,$A100),COUNTIFS('Card Data'!$K:$K,"*"&amp;AF$2&amp;".*",'Card Data'!$A:$A,$A100)&amp;" ("&amp;COUNTIFS('Card Data'!$K:$K,"*"&amp;AF$2&amp;".*",'Card Data'!$A:$A,$A100,'Card Data'!$I:$I,"Hero")&amp;")"))</f>
        <v>1 (1)</v>
      </c>
      <c r="AG100" s="61"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61"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61">
        <f>IF(COUNTIFS('Card Data'!$K:$K,"*"&amp;AI$2&amp;".*",'Card Data'!$A:$A,$A100)=0,"",IF(COUNTIFS('Card Data'!$K:$K,"*"&amp;AI$2&amp;".*",'Card Data'!$A:$A,$A100,'Card Data'!$I:$I,"Hero")=0,COUNTIFS('Card Data'!$K:$K,"*"&amp;AI$2&amp;".*",'Card Data'!$A:$A,$A100),COUNTIFS('Card Data'!$K:$K,"*"&amp;AI$2&amp;".*",'Card Data'!$A:$A,$A100)&amp;" ("&amp;COUNTIFS('Card Data'!$K:$K,"*"&amp;AI$2&amp;".*",'Card Data'!$A:$A,$A100,'Card Data'!$I:$I,"Hero")&amp;")"))</f>
        <v>1</v>
      </c>
      <c r="AJ100" s="61"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61"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61"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59" customFormat="1">
      <c r="A101" s="59" t="s">
        <v>3403</v>
      </c>
      <c r="B101" s="59" t="s">
        <v>3416</v>
      </c>
      <c r="C101" s="60" t="s">
        <v>5679</v>
      </c>
      <c r="E101" s="59" t="s">
        <v>5808</v>
      </c>
      <c r="F101" s="23"/>
      <c r="G101" s="61">
        <f>SUMIF('Card Data'!$A:$A,$A101,'Card Data'!$E:$E)</f>
        <v>165</v>
      </c>
      <c r="H101" s="61">
        <f>COUNTIFS('Card Data'!$I:$I,N$2,'Card Data'!$A:$A,$A101)</f>
        <v>5</v>
      </c>
      <c r="I101" s="61">
        <f>SUMIFS('Card Data'!$E:$E,'Card Data'!$A:$A,$A101,'Card Data'!$J:$J,"&lt;&gt;",'Card Data'!$J:$J,"&lt;&gt;Burden",'Card Data'!$I:$I,"&lt;&gt;Hero")</f>
        <v>39</v>
      </c>
      <c r="J101" s="61">
        <f>SUMIFS('Card Data'!$E:$E,'Card Data'!$A:$A,$A101,'Card Data'!$J:$J,"",'Card Data'!$I:$I,"&lt;&gt;Campaign")+SUMIFS('Card Data'!$E:$E,'Card Data'!$A:$A,$A101,'Card Data'!$J:$J,"Burden")-K101</f>
        <v>110</v>
      </c>
      <c r="K101" s="61">
        <f>SUMIFS('Card Data'!$E:$E,'Card Data'!$I:$I,K$2,'Card Data'!$A:$A,$A101,'Card Data'!$K:$K,"&lt;&gt;*Side Quest.*")</f>
        <v>8</v>
      </c>
      <c r="L101" s="61">
        <f>COUNTIFS('Card Data'!$I:$I,L$2,'Card Data'!$A:$A,$A101,'Card Data'!$K:$K,"&lt;&gt;*Side Quest.*")</f>
        <v>3</v>
      </c>
      <c r="M101" s="86"/>
      <c r="N101" s="61">
        <f>COUNTIFS('Card Data'!$I:$I,N$2,'Card Data'!$A:$A,$A101)</f>
        <v>5</v>
      </c>
      <c r="O101" s="61">
        <f>COUNTIFS('Card Data'!$I:$I,O$2,'Card Data'!$A:$A,$A101)</f>
        <v>3</v>
      </c>
      <c r="P101" s="61">
        <f>COUNTIFS('Card Data'!$I:$I,P$2,'Card Data'!$A:$A,$A101)</f>
        <v>9</v>
      </c>
      <c r="Q101" s="61">
        <f>COUNTIFS('Card Data'!$I:$I,Q$2,'Card Data'!$A:$A,$A101)</f>
        <v>4</v>
      </c>
      <c r="R101" s="61">
        <f>COUNTIFS('Card Data'!$I:$I,R$2,'Card Data'!$A:$A,$A101)</f>
        <v>9</v>
      </c>
      <c r="S101" s="61">
        <f>COUNTIFS('Card Data'!$I:$I,S$2,'Card Data'!$A:$A,$A101)</f>
        <v>19</v>
      </c>
      <c r="T101" s="61">
        <f>COUNTIFS('Card Data'!$I:$I,T$2,'Card Data'!$A:$A,$A101)</f>
        <v>21</v>
      </c>
      <c r="U101" s="86"/>
      <c r="V101" s="61">
        <f>COUNTIFS('Card Data'!$J:$J,V$2,'Card Data'!$A:$A,$A101)</f>
        <v>3</v>
      </c>
      <c r="W101" s="61">
        <f>COUNTIFS('Card Data'!$J:$J,W$2,'Card Data'!$A:$A,$A101)</f>
        <v>4</v>
      </c>
      <c r="X101" s="61">
        <f>COUNTIFS('Card Data'!$J:$J,X$2,'Card Data'!$A:$A,$A101)</f>
        <v>3</v>
      </c>
      <c r="Y101" s="61">
        <f>COUNTIFS('Card Data'!$J:$J,Y$2,'Card Data'!$A:$A,$A101)</f>
        <v>4</v>
      </c>
      <c r="Z101" s="61">
        <f>COUNTIFS('Card Data'!$J:$J,Z$2,'Card Data'!$A:$A,$A101)</f>
        <v>0</v>
      </c>
      <c r="AA101" s="86"/>
      <c r="AB101" s="61"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61"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61"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61"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61" t="str">
        <f>IF(COUNTIFS('Card Data'!$K:$K,"*"&amp;AF$2&amp;".*",'Card Data'!$A:$A,$A101)=0,"",IF(COUNTIFS('Card Data'!$K:$K,"*"&amp;AF$2&amp;".*",'Card Data'!$A:$A,$A101,'Card Data'!$I:$I,"Hero")=0,COUNTIFS('Card Data'!$K:$K,"*"&amp;AF$2&amp;".*",'Card Data'!$A:$A,$A101),COUNTIFS('Card Data'!$K:$K,"*"&amp;AF$2&amp;".*",'Card Data'!$A:$A,$A101)&amp;" ("&amp;COUNTIFS('Card Data'!$K:$K,"*"&amp;AF$2&amp;".*",'Card Data'!$A:$A,$A101,'Card Data'!$I:$I,"Hero")&amp;")"))</f>
        <v>6 (5)</v>
      </c>
      <c r="AG101" s="61"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61">
        <f>IF(COUNTIFS('Card Data'!$K:$K,"*"&amp;AH$2&amp;".*",'Card Data'!$A:$A,$A101)=0,"",IF(COUNTIFS('Card Data'!$K:$K,"*"&amp;AH$2&amp;".*",'Card Data'!$A:$A,$A101,'Card Data'!$I:$I,"Hero")=0,COUNTIFS('Card Data'!$K:$K,"*"&amp;AH$2&amp;".*",'Card Data'!$A:$A,$A101),COUNTIFS('Card Data'!$K:$K,"*"&amp;AH$2&amp;".*",'Card Data'!$A:$A,$A101)&amp;" ("&amp;COUNTIFS('Card Data'!$K:$K,"*"&amp;AH$2&amp;".*",'Card Data'!$A:$A,$A101,'Card Data'!$I:$I,"Hero")&amp;")"))</f>
        <v>1</v>
      </c>
      <c r="AI101" s="61"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61"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61"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61"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59" customFormat="1">
      <c r="A102" s="59" t="s">
        <v>10598</v>
      </c>
      <c r="B102" s="59" t="s">
        <v>10921</v>
      </c>
      <c r="C102" s="60" t="s">
        <v>7981</v>
      </c>
      <c r="E102" s="59" t="s">
        <v>10922</v>
      </c>
      <c r="F102" s="23"/>
      <c r="G102" s="61">
        <f>SUMIF('Card Data'!$A:$A,$A102,'Card Data'!$E:$E)</f>
        <v>165</v>
      </c>
      <c r="H102" s="61">
        <f>COUNTIFS('Card Data'!$I:$I,N$2,'Card Data'!$A:$A,$A102)</f>
        <v>2</v>
      </c>
      <c r="I102" s="61">
        <f>SUMIFS('Card Data'!$E:$E,'Card Data'!$A:$A,$A102,'Card Data'!$J:$J,"&lt;&gt;",'Card Data'!$J:$J,"&lt;&gt;Burden",'Card Data'!$I:$I,"&lt;&gt;Hero")</f>
        <v>32</v>
      </c>
      <c r="J102" s="61">
        <f>SUMIFS('Card Data'!$E:$E,'Card Data'!$A:$A,$A102,'Card Data'!$J:$J,"",'Card Data'!$I:$I,"&lt;&gt;Campaign")+SUMIFS('Card Data'!$E:$E,'Card Data'!$A:$A,$A102,'Card Data'!$J:$J,"Burden")-K102</f>
        <v>114</v>
      </c>
      <c r="K102" s="61">
        <f>SUMIFS('Card Data'!$E:$E,'Card Data'!$I:$I,K$2,'Card Data'!$A:$A,$A102,'Card Data'!$K:$K,"&lt;&gt;*Side Quest.*")</f>
        <v>14</v>
      </c>
      <c r="L102" s="61">
        <f>COUNTIFS('Card Data'!$I:$I,L$2,'Card Data'!$A:$A,$A102,'Card Data'!$K:$K,"&lt;&gt;*Side Quest.*")</f>
        <v>3</v>
      </c>
      <c r="M102" s="86"/>
      <c r="N102" s="61">
        <f>COUNTIFS('Card Data'!$I:$I,N$2,'Card Data'!$A:$A,$A102)</f>
        <v>2</v>
      </c>
      <c r="O102" s="61">
        <f>COUNTIFS('Card Data'!$I:$I,O$2,'Card Data'!$A:$A,$A102)</f>
        <v>4</v>
      </c>
      <c r="P102" s="61">
        <f>COUNTIFS('Card Data'!$I:$I,P$2,'Card Data'!$A:$A,$A102)</f>
        <v>11</v>
      </c>
      <c r="Q102" s="61">
        <f>COUNTIFS('Card Data'!$I:$I,Q$2,'Card Data'!$A:$A,$A102)</f>
        <v>1</v>
      </c>
      <c r="R102" s="61">
        <f>COUNTIFS('Card Data'!$I:$I,R$2,'Card Data'!$A:$A,$A102)</f>
        <v>15</v>
      </c>
      <c r="S102" s="61">
        <f>COUNTIFS('Card Data'!$I:$I,S$2,'Card Data'!$A:$A,$A102)</f>
        <v>19</v>
      </c>
      <c r="T102" s="61">
        <f>COUNTIFS('Card Data'!$I:$I,T$2,'Card Data'!$A:$A,$A102)</f>
        <v>17</v>
      </c>
      <c r="U102" s="86"/>
      <c r="V102" s="61">
        <f>COUNTIFS('Card Data'!$J:$J,V$2,'Card Data'!$A:$A,$A102)</f>
        <v>1</v>
      </c>
      <c r="W102" s="61">
        <f>COUNTIFS('Card Data'!$J:$J,W$2,'Card Data'!$A:$A,$A102)</f>
        <v>1</v>
      </c>
      <c r="X102" s="61">
        <f>COUNTIFS('Card Data'!$J:$J,X$2,'Card Data'!$A:$A,$A102)</f>
        <v>1</v>
      </c>
      <c r="Y102" s="61">
        <f>COUNTIFS('Card Data'!$J:$J,Y$2,'Card Data'!$A:$A,$A102)</f>
        <v>1</v>
      </c>
      <c r="Z102" s="61">
        <f>COUNTIFS('Card Data'!$J:$J,Z$2,'Card Data'!$A:$A,$A102)</f>
        <v>4</v>
      </c>
      <c r="AA102" s="86"/>
      <c r="AB102" s="61"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61">
        <f>IF(COUNTIFS('Card Data'!$K:$K,"*"&amp;AC$2&amp;".*",'Card Data'!$A:$A,$A102)=0,"",IF(COUNTIFS('Card Data'!$K:$K,"*"&amp;AC$2&amp;".*",'Card Data'!$A:$A,$A102,'Card Data'!$I:$I,"Hero")=0,COUNTIFS('Card Data'!$K:$K,"*"&amp;AC$2&amp;".*",'Card Data'!$A:$A,$A102),COUNTIFS('Card Data'!$K:$K,"*"&amp;AC$2&amp;".*",'Card Data'!$A:$A,$A102)&amp;" ("&amp;COUNTIFS('Card Data'!$K:$K,"*"&amp;AC$2&amp;".*",'Card Data'!$A:$A,$A102,'Card Data'!$I:$I,"Hero")&amp;")"))</f>
        <v>1</v>
      </c>
      <c r="AD102" s="61"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61"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61" t="str">
        <f>IF(COUNTIFS('Card Data'!$K:$K,"*"&amp;AF$2&amp;".*",'Card Data'!$A:$A,$A102)=0,"",IF(COUNTIFS('Card Data'!$K:$K,"*"&amp;AF$2&amp;".*",'Card Data'!$A:$A,$A102,'Card Data'!$I:$I,"Hero")=0,COUNTIFS('Card Data'!$K:$K,"*"&amp;AF$2&amp;".*",'Card Data'!$A:$A,$A102),COUNTIFS('Card Data'!$K:$K,"*"&amp;AF$2&amp;".*",'Card Data'!$A:$A,$A102)&amp;" ("&amp;COUNTIFS('Card Data'!$K:$K,"*"&amp;AF$2&amp;".*",'Card Data'!$A:$A,$A102,'Card Data'!$I:$I,"Hero")&amp;")"))</f>
        <v>2 (1)</v>
      </c>
      <c r="AG102" s="61"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61">
        <f>IF(COUNTIFS('Card Data'!$K:$K,"*"&amp;AH$2&amp;".*",'Card Data'!$A:$A,$A102)=0,"",IF(COUNTIFS('Card Data'!$K:$K,"*"&amp;AH$2&amp;".*",'Card Data'!$A:$A,$A102,'Card Data'!$I:$I,"Hero")=0,COUNTIFS('Card Data'!$K:$K,"*"&amp;AH$2&amp;".*",'Card Data'!$A:$A,$A102),COUNTIFS('Card Data'!$K:$K,"*"&amp;AH$2&amp;".*",'Card Data'!$A:$A,$A102)&amp;" ("&amp;COUNTIFS('Card Data'!$K:$K,"*"&amp;AH$2&amp;".*",'Card Data'!$A:$A,$A102,'Card Data'!$I:$I,"Hero")&amp;")"))</f>
        <v>2</v>
      </c>
      <c r="AI102" s="61"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61"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61">
        <f>IF(COUNTIFS('Card Data'!$K:$K,"*"&amp;AK$2&amp;".*",'Card Data'!$A:$A,$A102)=0,"",IF(COUNTIFS('Card Data'!$K:$K,"*"&amp;AK$2&amp;".*",'Card Data'!$A:$A,$A102,'Card Data'!$I:$I,"Hero")=0,COUNTIFS('Card Data'!$K:$K,"*"&amp;AK$2&amp;".*",'Card Data'!$A:$A,$A102),COUNTIFS('Card Data'!$K:$K,"*"&amp;AK$2&amp;".*",'Card Data'!$A:$A,$A102)&amp;" ("&amp;COUNTIFS('Card Data'!$K:$K,"*"&amp;AK$2&amp;".*",'Card Data'!$A:$A,$A102,'Card Data'!$I:$I,"Hero")&amp;")"))</f>
        <v>2</v>
      </c>
      <c r="AL102" s="61"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59" customFormat="1">
      <c r="A103" s="59" t="s">
        <v>12475</v>
      </c>
      <c r="B103" s="59" t="s">
        <v>12476</v>
      </c>
      <c r="C103" s="60" t="s">
        <v>7981</v>
      </c>
      <c r="E103" s="59" t="s">
        <v>12477</v>
      </c>
      <c r="F103" s="23"/>
      <c r="G103" s="61">
        <f>SUMIF('Card Data'!$A:$A,$A103,'Card Data'!$E:$E)</f>
        <v>165</v>
      </c>
      <c r="H103" s="61">
        <f>COUNTIFS('Card Data'!$I:$I,N$2,'Card Data'!$A:$A,$A103)</f>
        <v>3</v>
      </c>
      <c r="I103" s="61">
        <f>SUMIFS('Card Data'!$E:$E,'Card Data'!$A:$A,$A103,'Card Data'!$J:$J,"&lt;&gt;",'Card Data'!$J:$J,"&lt;&gt;Burden",'Card Data'!$I:$I,"&lt;&gt;Hero")</f>
        <v>39</v>
      </c>
      <c r="J103" s="61">
        <f>SUMIFS('Card Data'!$E:$E,'Card Data'!$A:$A,$A103,'Card Data'!$J:$J,"",'Card Data'!$I:$I,"&lt;&gt;Campaign")+SUMIFS('Card Data'!$E:$E,'Card Data'!$A:$A,$A103,'Card Data'!$J:$J,"Burden")-K103</f>
        <v>110</v>
      </c>
      <c r="K103" s="61">
        <f>SUMIFS('Card Data'!$E:$E,'Card Data'!$I:$I,K$2,'Card Data'!$A:$A,$A103,'Card Data'!$K:$K,"&lt;&gt;*Side Quest.*")</f>
        <v>10</v>
      </c>
      <c r="L103" s="61">
        <f>COUNTIFS('Card Data'!$I:$I,L$2,'Card Data'!$A:$A,$A103,'Card Data'!$K:$K,"&lt;&gt;*Side Quest.*")</f>
        <v>3</v>
      </c>
      <c r="M103" s="86"/>
      <c r="N103" s="61">
        <f>COUNTIFS('Card Data'!$I:$I,N$2,'Card Data'!$A:$A,$A103)</f>
        <v>3</v>
      </c>
      <c r="O103" s="61">
        <f>COUNTIFS('Card Data'!$I:$I,O$2,'Card Data'!$A:$A,$A103)</f>
        <v>4</v>
      </c>
      <c r="P103" s="61">
        <f>COUNTIFS('Card Data'!$I:$I,P$2,'Card Data'!$A:$A,$A103)</f>
        <v>10</v>
      </c>
      <c r="Q103" s="61">
        <f>COUNTIFS('Card Data'!$I:$I,Q$2,'Card Data'!$A:$A,$A103)</f>
        <v>3</v>
      </c>
      <c r="R103" s="61">
        <f>COUNTIFS('Card Data'!$I:$I,R$2,'Card Data'!$A:$A,$A103)</f>
        <v>14</v>
      </c>
      <c r="S103" s="61">
        <f>COUNTIFS('Card Data'!$I:$I,S$2,'Card Data'!$A:$A,$A103)</f>
        <v>16</v>
      </c>
      <c r="T103" s="61">
        <f>COUNTIFS('Card Data'!$I:$I,T$2,'Card Data'!$A:$A,$A103)</f>
        <v>14</v>
      </c>
      <c r="U103" s="86"/>
      <c r="V103" s="61">
        <f>COUNTIFS('Card Data'!$J:$J,V$2,'Card Data'!$A:$A,$A103)</f>
        <v>1</v>
      </c>
      <c r="W103" s="61">
        <f>COUNTIFS('Card Data'!$J:$J,W$2,'Card Data'!$A:$A,$A103)</f>
        <v>2</v>
      </c>
      <c r="X103" s="61">
        <f>COUNTIFS('Card Data'!$J:$J,X$2,'Card Data'!$A:$A,$A103)</f>
        <v>4</v>
      </c>
      <c r="Y103" s="61">
        <f>COUNTIFS('Card Data'!$J:$J,Y$2,'Card Data'!$A:$A,$A103)</f>
        <v>4</v>
      </c>
      <c r="Z103" s="61">
        <f>COUNTIFS('Card Data'!$J:$J,Z$2,'Card Data'!$A:$A,$A103)</f>
        <v>1</v>
      </c>
      <c r="AA103" s="86"/>
      <c r="AB103" s="61">
        <f>IF(COUNTIFS('Card Data'!$K:$K,"*"&amp;AB$2&amp;".*",'Card Data'!$A:$A,$A103)=0,"",IF(COUNTIFS('Card Data'!$K:$K,"*"&amp;AB$2&amp;".*",'Card Data'!$A:$A,$A103,'Card Data'!$I:$I,"Hero")=0,COUNTIFS('Card Data'!$K:$K,"*"&amp;AB$2&amp;".*",'Card Data'!$A:$A,$A103),COUNTIFS('Card Data'!$K:$K,"*"&amp;AB$2&amp;".*",'Card Data'!$A:$A,$A103)&amp;" ("&amp;COUNTIFS('Card Data'!$K:$K,"*"&amp;AB$2&amp;".*",'Card Data'!$A:$A,$A103,'Card Data'!$I:$I,"Hero")&amp;")"))</f>
        <v>1</v>
      </c>
      <c r="AC103" s="61"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61" t="str">
        <f>IF(COUNTIFS('Card Data'!$K:$K,"*"&amp;AD$2&amp;".*",'Card Data'!$A:$A,$A103)=0,"",IF(COUNTIFS('Card Data'!$K:$K,"*"&amp;AD$2&amp;".*",'Card Data'!$A:$A,$A103,'Card Data'!$I:$I,"Hero")=0,COUNTIFS('Card Data'!$K:$K,"*"&amp;AD$2&amp;".*",'Card Data'!$A:$A,$A103),COUNTIFS('Card Data'!$K:$K,"*"&amp;AD$2&amp;".*",'Card Data'!$A:$A,$A103)&amp;" ("&amp;COUNTIFS('Card Data'!$K:$K,"*"&amp;AD$2&amp;".*",'Card Data'!$A:$A,$A103,'Card Data'!$I:$I,"Hero")&amp;")"))</f>
        <v>3 (1)</v>
      </c>
      <c r="AE103" s="61">
        <f>IF(COUNTIFS('Card Data'!$K:$K,"*"&amp;AE$2&amp;".*",'Card Data'!$A:$A,$A103)=0,"",IF(COUNTIFS('Card Data'!$K:$K,"*"&amp;AE$2&amp;".*",'Card Data'!$A:$A,$A103,'Card Data'!$I:$I,"Hero")=0,COUNTIFS('Card Data'!$K:$K,"*"&amp;AE$2&amp;".*",'Card Data'!$A:$A,$A103),COUNTIFS('Card Data'!$K:$K,"*"&amp;AE$2&amp;".*",'Card Data'!$A:$A,$A103)&amp;" ("&amp;COUNTIFS('Card Data'!$K:$K,"*"&amp;AE$2&amp;".*",'Card Data'!$A:$A,$A103,'Card Data'!$I:$I,"Hero")&amp;")"))</f>
        <v>1</v>
      </c>
      <c r="AF103" s="61"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61"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61"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61"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61" t="str">
        <f>IF(COUNTIFS('Card Data'!$K:$K,"*"&amp;AJ$2&amp;".*",'Card Data'!$A:$A,$A103)=0,"",IF(COUNTIFS('Card Data'!$K:$K,"*"&amp;AJ$2&amp;".*",'Card Data'!$A:$A,$A103,'Card Data'!$I:$I,"Hero")=0,COUNTIFS('Card Data'!$K:$K,"*"&amp;AJ$2&amp;".*",'Card Data'!$A:$A,$A103),COUNTIFS('Card Data'!$K:$K,"*"&amp;AJ$2&amp;".*",'Card Data'!$A:$A,$A103)&amp;" ("&amp;COUNTIFS('Card Data'!$K:$K,"*"&amp;AJ$2&amp;".*",'Card Data'!$A:$A,$A103,'Card Data'!$I:$I,"Hero")&amp;")"))</f>
        <v>1 (1)</v>
      </c>
      <c r="AK103" s="61" t="str">
        <f>IF(COUNTIFS('Card Data'!$K:$K,"*"&amp;AK$2&amp;".*",'Card Data'!$A:$A,$A103)=0,"",IF(COUNTIFS('Card Data'!$K:$K,"*"&amp;AK$2&amp;".*",'Card Data'!$A:$A,$A103,'Card Data'!$I:$I,"Hero")=0,COUNTIFS('Card Data'!$K:$K,"*"&amp;AK$2&amp;".*",'Card Data'!$A:$A,$A103),COUNTIFS('Card Data'!$K:$K,"*"&amp;AK$2&amp;".*",'Card Data'!$A:$A,$A103)&amp;" ("&amp;COUNTIFS('Card Data'!$K:$K,"*"&amp;AK$2&amp;".*",'Card Data'!$A:$A,$A103,'Card Data'!$I:$I,"Hero")&amp;")"))</f>
        <v>2 (2)</v>
      </c>
      <c r="AL103" s="61"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59" customFormat="1">
      <c r="A104" s="59" t="s">
        <v>13323</v>
      </c>
      <c r="B104" s="59" t="s">
        <v>13324</v>
      </c>
      <c r="C104" s="60" t="s">
        <v>7981</v>
      </c>
      <c r="E104" s="59" t="s">
        <v>13325</v>
      </c>
      <c r="F104" s="23"/>
      <c r="G104" s="61">
        <f>SUMIF('Card Data'!$A:$A,$A104,'Card Data'!$E:$E)</f>
        <v>165</v>
      </c>
      <c r="H104" s="61">
        <f>COUNTIFS('Card Data'!$I:$I,N$2,'Card Data'!$A:$A,$A104)</f>
        <v>3</v>
      </c>
      <c r="I104" s="61">
        <f>SUMIFS('Card Data'!$E:$E,'Card Data'!$A:$A,$A104,'Card Data'!$J:$J,"&lt;&gt;",'Card Data'!$J:$J,"&lt;&gt;Burden",'Card Data'!$I:$I,"&lt;&gt;Hero")</f>
        <v>34</v>
      </c>
      <c r="J104" s="61">
        <f>SUMIFS('Card Data'!$E:$E,'Card Data'!$A:$A,$A104,'Card Data'!$J:$J,"",'Card Data'!$I:$I,"&lt;&gt;Campaign")+SUMIFS('Card Data'!$E:$E,'Card Data'!$A:$A,$A104,'Card Data'!$J:$J,"Burden")-K104</f>
        <v>118</v>
      </c>
      <c r="K104" s="61">
        <f>SUMIFS('Card Data'!$E:$E,'Card Data'!$I:$I,K$2,'Card Data'!$A:$A,$A104,'Card Data'!$K:$K,"&lt;&gt;*Side Quest.*")</f>
        <v>7</v>
      </c>
      <c r="L104" s="61">
        <f>COUNTIFS('Card Data'!$I:$I,L$2,'Card Data'!$A:$A,$A104,'Card Data'!$K:$K,"&lt;&gt;*Side Quest.*")</f>
        <v>3</v>
      </c>
      <c r="M104" s="86"/>
      <c r="N104" s="61">
        <f>COUNTIFS('Card Data'!$I:$I,N$2,'Card Data'!$A:$A,$A104)</f>
        <v>3</v>
      </c>
      <c r="O104" s="61">
        <f>COUNTIFS('Card Data'!$I:$I,O$2,'Card Data'!$A:$A,$A104)</f>
        <v>4</v>
      </c>
      <c r="P104" s="61">
        <f>COUNTIFS('Card Data'!$I:$I,P$2,'Card Data'!$A:$A,$A104)</f>
        <v>3</v>
      </c>
      <c r="Q104" s="61">
        <f>COUNTIFS('Card Data'!$I:$I,Q$2,'Card Data'!$A:$A,$A104)</f>
        <v>4</v>
      </c>
      <c r="R104" s="61">
        <f>COUNTIFS('Card Data'!$I:$I,R$2,'Card Data'!$A:$A,$A104)</f>
        <v>13</v>
      </c>
      <c r="S104" s="61">
        <f>COUNTIFS('Card Data'!$I:$I,S$2,'Card Data'!$A:$A,$A104)</f>
        <v>19</v>
      </c>
      <c r="T104" s="61">
        <f>COUNTIFS('Card Data'!$I:$I,T$2,'Card Data'!$A:$A,$A104)</f>
        <v>15</v>
      </c>
      <c r="U104" s="86"/>
      <c r="V104" s="61">
        <f>COUNTIFS('Card Data'!$J:$J,V$2,'Card Data'!$A:$A,$A104)</f>
        <v>4</v>
      </c>
      <c r="W104" s="61">
        <f>COUNTIFS('Card Data'!$J:$J,W$2,'Card Data'!$A:$A,$A104)</f>
        <v>1</v>
      </c>
      <c r="X104" s="61">
        <f>COUNTIFS('Card Data'!$J:$J,X$2,'Card Data'!$A:$A,$A104)</f>
        <v>2</v>
      </c>
      <c r="Y104" s="61">
        <f>COUNTIFS('Card Data'!$J:$J,Y$2,'Card Data'!$A:$A,$A104)</f>
        <v>4</v>
      </c>
      <c r="Z104" s="61">
        <f>COUNTIFS('Card Data'!$J:$J,Z$2,'Card Data'!$A:$A,$A104)</f>
        <v>0</v>
      </c>
      <c r="AA104" s="86"/>
      <c r="AB104" s="61"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61" t="str">
        <f>IF(COUNTIFS('Card Data'!$K:$K,"*"&amp;AC$2&amp;".*",'Card Data'!$A:$A,$A104)=0,"",IF(COUNTIFS('Card Data'!$K:$K,"*"&amp;AC$2&amp;".*",'Card Data'!$A:$A,$A104,'Card Data'!$I:$I,"Hero")=0,COUNTIFS('Card Data'!$K:$K,"*"&amp;AC$2&amp;".*",'Card Data'!$A:$A,$A104),COUNTIFS('Card Data'!$K:$K,"*"&amp;AC$2&amp;".*",'Card Data'!$A:$A,$A104)&amp;" ("&amp;COUNTIFS('Card Data'!$K:$K,"*"&amp;AC$2&amp;".*",'Card Data'!$A:$A,$A104,'Card Data'!$I:$I,"Hero")&amp;")"))</f>
        <v>4 (2)</v>
      </c>
      <c r="AD104" s="61">
        <f>IF(COUNTIFS('Card Data'!$K:$K,"*"&amp;AD$2&amp;".*",'Card Data'!$A:$A,$A104)=0,"",IF(COUNTIFS('Card Data'!$K:$K,"*"&amp;AD$2&amp;".*",'Card Data'!$A:$A,$A104,'Card Data'!$I:$I,"Hero")=0,COUNTIFS('Card Data'!$K:$K,"*"&amp;AD$2&amp;".*",'Card Data'!$A:$A,$A104),COUNTIFS('Card Data'!$K:$K,"*"&amp;AD$2&amp;".*",'Card Data'!$A:$A,$A104)&amp;" ("&amp;COUNTIFS('Card Data'!$K:$K,"*"&amp;AD$2&amp;".*",'Card Data'!$A:$A,$A104,'Card Data'!$I:$I,"Hero")&amp;")"))</f>
        <v>1</v>
      </c>
      <c r="AE104" s="61"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61" t="str">
        <f>IF(COUNTIFS('Card Data'!$K:$K,"*"&amp;AF$2&amp;".*",'Card Data'!$A:$A,$A104)=0,"",IF(COUNTIFS('Card Data'!$K:$K,"*"&amp;AF$2&amp;".*",'Card Data'!$A:$A,$A104,'Card Data'!$I:$I,"Hero")=0,COUNTIFS('Card Data'!$K:$K,"*"&amp;AF$2&amp;".*",'Card Data'!$A:$A,$A104),COUNTIFS('Card Data'!$K:$K,"*"&amp;AF$2&amp;".*",'Card Data'!$A:$A,$A104)&amp;" ("&amp;COUNTIFS('Card Data'!$K:$K,"*"&amp;AF$2&amp;".*",'Card Data'!$A:$A,$A104,'Card Data'!$I:$I,"Hero")&amp;")"))</f>
        <v>1 (1)</v>
      </c>
      <c r="AG104" s="61"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61"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61"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61" t="str">
        <f>IF(COUNTIFS('Card Data'!$K:$K,"*"&amp;AJ$2&amp;".*",'Card Data'!$A:$A,$A104)=0,"",IF(COUNTIFS('Card Data'!$K:$K,"*"&amp;AJ$2&amp;".*",'Card Data'!$A:$A,$A104,'Card Data'!$I:$I,"Hero")=0,COUNTIFS('Card Data'!$K:$K,"*"&amp;AJ$2&amp;".*",'Card Data'!$A:$A,$A104),COUNTIFS('Card Data'!$K:$K,"*"&amp;AJ$2&amp;".*",'Card Data'!$A:$A,$A104)&amp;" ("&amp;COUNTIFS('Card Data'!$K:$K,"*"&amp;AJ$2&amp;".*",'Card Data'!$A:$A,$A104,'Card Data'!$I:$I,"Hero")&amp;")"))</f>
        <v>4 (2)</v>
      </c>
      <c r="AK104" s="61" t="str">
        <f>IF(COUNTIFS('Card Data'!$K:$K,"*"&amp;AK$2&amp;".*",'Card Data'!$A:$A,$A104)=0,"",IF(COUNTIFS('Card Data'!$K:$K,"*"&amp;AK$2&amp;".*",'Card Data'!$A:$A,$A104,'Card Data'!$I:$I,"Hero")=0,COUNTIFS('Card Data'!$K:$K,"*"&amp;AK$2&amp;".*",'Card Data'!$A:$A,$A104),COUNTIFS('Card Data'!$K:$K,"*"&amp;AK$2&amp;".*",'Card Data'!$A:$A,$A104)&amp;" ("&amp;COUNTIFS('Card Data'!$K:$K,"*"&amp;AK$2&amp;".*",'Card Data'!$A:$A,$A104,'Card Data'!$I:$I,"Hero")&amp;")"))</f>
        <v>1 (1)</v>
      </c>
      <c r="AL104" s="61"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59" customFormat="1">
      <c r="A105" s="59" t="s">
        <v>15183</v>
      </c>
      <c r="B105" s="59" t="s">
        <v>15473</v>
      </c>
      <c r="C105" s="60" t="s">
        <v>7981</v>
      </c>
      <c r="E105" s="59" t="s">
        <v>15474</v>
      </c>
      <c r="F105" s="23"/>
      <c r="G105" s="61">
        <f>SUMIF('Card Data'!$A:$A,$A105,'Card Data'!$E:$E)</f>
        <v>166</v>
      </c>
      <c r="H105" s="61">
        <f>COUNTIFS('Card Data'!$I:$I,N$2,'Card Data'!$A:$A,$A105)</f>
        <v>3</v>
      </c>
      <c r="I105" s="61">
        <f>SUMIFS('Card Data'!$E:$E,'Card Data'!$A:$A,$A105,'Card Data'!$J:$J,"&lt;&gt;",'Card Data'!$J:$J,"&lt;&gt;Burden",'Card Data'!$I:$I,"&lt;&gt;Hero")</f>
        <v>33</v>
      </c>
      <c r="J105" s="61">
        <f>SUMIFS('Card Data'!$E:$E,'Card Data'!$A:$A,$A105,'Card Data'!$J:$J,"",'Card Data'!$I:$I,"&lt;&gt;Campaign")+SUMIFS('Card Data'!$E:$E,'Card Data'!$A:$A,$A105,'Card Data'!$J:$J,"Burden")-K105</f>
        <v>118</v>
      </c>
      <c r="K105" s="61">
        <f>SUMIFS('Card Data'!$E:$E,'Card Data'!$I:$I,K$2,'Card Data'!$A:$A,$A105,'Card Data'!$K:$K,"&lt;&gt;*Side Quest.*")</f>
        <v>9</v>
      </c>
      <c r="L105" s="61">
        <f>COUNTIFS('Card Data'!$I:$I,L$2,'Card Data'!$A:$A,$A105,'Card Data'!$K:$K,"&lt;&gt;*Side Quest.*")</f>
        <v>3</v>
      </c>
      <c r="M105" s="86"/>
      <c r="N105" s="61">
        <f>COUNTIFS('Card Data'!$I:$I,N$2,'Card Data'!$A:$A,$A105)</f>
        <v>3</v>
      </c>
      <c r="O105" s="61">
        <f>COUNTIFS('Card Data'!$I:$I,O$2,'Card Data'!$A:$A,$A105)</f>
        <v>4</v>
      </c>
      <c r="P105" s="61">
        <f>COUNTIFS('Card Data'!$I:$I,P$2,'Card Data'!$A:$A,$A105)</f>
        <v>6</v>
      </c>
      <c r="Q105" s="61">
        <f>COUNTIFS('Card Data'!$I:$I,Q$2,'Card Data'!$A:$A,$A105)</f>
        <v>2</v>
      </c>
      <c r="R105" s="61">
        <f>COUNTIFS('Card Data'!$I:$I,R$2,'Card Data'!$A:$A,$A105)</f>
        <v>17</v>
      </c>
      <c r="S105" s="61">
        <f>COUNTIFS('Card Data'!$I:$I,S$2,'Card Data'!$A:$A,$A105)</f>
        <v>16</v>
      </c>
      <c r="T105" s="61">
        <f>COUNTIFS('Card Data'!$I:$I,T$2,'Card Data'!$A:$A,$A105)</f>
        <v>14</v>
      </c>
      <c r="U105" s="86"/>
      <c r="V105" s="61">
        <f>COUNTIFS('Card Data'!$J:$J,V$2,'Card Data'!$A:$A,$A105)</f>
        <v>2</v>
      </c>
      <c r="W105" s="61">
        <f>COUNTIFS('Card Data'!$J:$J,W$2,'Card Data'!$A:$A,$A105)</f>
        <v>4</v>
      </c>
      <c r="X105" s="61">
        <f>COUNTIFS('Card Data'!$J:$J,X$2,'Card Data'!$A:$A,$A105)</f>
        <v>4</v>
      </c>
      <c r="Y105" s="61">
        <f>COUNTIFS('Card Data'!$J:$J,Y$2,'Card Data'!$A:$A,$A105)</f>
        <v>1</v>
      </c>
      <c r="Z105" s="61">
        <f>COUNTIFS('Card Data'!$J:$J,Z$2,'Card Data'!$A:$A,$A105)</f>
        <v>0</v>
      </c>
      <c r="AA105" s="86"/>
      <c r="AB105" s="61"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61" t="str">
        <f>IF(COUNTIFS('Card Data'!$K:$K,"*"&amp;AC$2&amp;".*",'Card Data'!$A:$A,$A105)=0,"",IF(COUNTIFS('Card Data'!$K:$K,"*"&amp;AC$2&amp;".*",'Card Data'!$A:$A,$A105,'Card Data'!$I:$I,"Hero")=0,COUNTIFS('Card Data'!$K:$K,"*"&amp;AC$2&amp;".*",'Card Data'!$A:$A,$A105),COUNTIFS('Card Data'!$K:$K,"*"&amp;AC$2&amp;".*",'Card Data'!$A:$A,$A105)&amp;" ("&amp;COUNTIFS('Card Data'!$K:$K,"*"&amp;AC$2&amp;".*",'Card Data'!$A:$A,$A105,'Card Data'!$I:$I,"Hero")&amp;")"))</f>
        <v>3 (1)</v>
      </c>
      <c r="AD105" s="61" t="str">
        <f>IF(COUNTIFS('Card Data'!$K:$K,"*"&amp;AD$2&amp;".*",'Card Data'!$A:$A,$A105)=0,"",IF(COUNTIFS('Card Data'!$K:$K,"*"&amp;AD$2&amp;".*",'Card Data'!$A:$A,$A105,'Card Data'!$I:$I,"Hero")=0,COUNTIFS('Card Data'!$K:$K,"*"&amp;AD$2&amp;".*",'Card Data'!$A:$A,$A105),COUNTIFS('Card Data'!$K:$K,"*"&amp;AD$2&amp;".*",'Card Data'!$A:$A,$A105)&amp;" ("&amp;COUNTIFS('Card Data'!$K:$K,"*"&amp;AD$2&amp;".*",'Card Data'!$A:$A,$A105,'Card Data'!$I:$I,"Hero")&amp;")"))</f>
        <v>2 (1)</v>
      </c>
      <c r="AE105" s="61"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61"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61"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61"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61"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61" t="str">
        <f>IF(COUNTIFS('Card Data'!$K:$K,"*"&amp;AJ$2&amp;".*",'Card Data'!$A:$A,$A105)=0,"",IF(COUNTIFS('Card Data'!$K:$K,"*"&amp;AJ$2&amp;".*",'Card Data'!$A:$A,$A105,'Card Data'!$I:$I,"Hero")=0,COUNTIFS('Card Data'!$K:$K,"*"&amp;AJ$2&amp;".*",'Card Data'!$A:$A,$A105),COUNTIFS('Card Data'!$K:$K,"*"&amp;AJ$2&amp;".*",'Card Data'!$A:$A,$A105)&amp;" ("&amp;COUNTIFS('Card Data'!$K:$K,"*"&amp;AJ$2&amp;".*",'Card Data'!$A:$A,$A105,'Card Data'!$I:$I,"Hero")&amp;")"))</f>
        <v>2 (1)</v>
      </c>
      <c r="AK105" s="61" t="str">
        <f>IF(COUNTIFS('Card Data'!$K:$K,"*"&amp;AK$2&amp;".*",'Card Data'!$A:$A,$A105)=0,"",IF(COUNTIFS('Card Data'!$K:$K,"*"&amp;AK$2&amp;".*",'Card Data'!$A:$A,$A105,'Card Data'!$I:$I,"Hero")=0,COUNTIFS('Card Data'!$K:$K,"*"&amp;AK$2&amp;".*",'Card Data'!$A:$A,$A105),COUNTIFS('Card Data'!$K:$K,"*"&amp;AK$2&amp;".*",'Card Data'!$A:$A,$A105)&amp;" ("&amp;COUNTIFS('Card Data'!$K:$K,"*"&amp;AK$2&amp;".*",'Card Data'!$A:$A,$A105,'Card Data'!$I:$I,"Hero")&amp;")"))</f>
        <v>3 (2)</v>
      </c>
      <c r="AL105" s="61"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59" customFormat="1">
      <c r="A106" s="195" t="s">
        <v>17438</v>
      </c>
      <c r="B106" s="59" t="s">
        <v>17695</v>
      </c>
      <c r="C106" s="60" t="s">
        <v>5679</v>
      </c>
      <c r="E106" s="59" t="s">
        <v>17696</v>
      </c>
      <c r="F106" s="23"/>
      <c r="G106" s="61">
        <f>SUMIF('Card Data'!$A:$A,$A106,'Card Data'!$E:$E)</f>
        <v>165</v>
      </c>
      <c r="H106" s="61">
        <f>COUNTIFS('Card Data'!$I:$I,N$2,'Card Data'!$A:$A,$A106)</f>
        <v>4</v>
      </c>
      <c r="I106" s="61">
        <f>SUMIFS('Card Data'!$E:$E,'Card Data'!$A:$A,$A106,'Card Data'!$J:$J,"&lt;&gt;",'Card Data'!$J:$J,"&lt;&gt;Burden",'Card Data'!$I:$I,"&lt;&gt;Hero")</f>
        <v>27</v>
      </c>
      <c r="J106" s="61">
        <f>SUMIFS('Card Data'!$E:$E,'Card Data'!$A:$A,$A106,'Card Data'!$J:$J,"",'Card Data'!$I:$I,"&lt;&gt;Campaign")+SUMIFS('Card Data'!$E:$E,'Card Data'!$A:$A,$A106,'Card Data'!$J:$J,"Burden")-K106</f>
        <v>121</v>
      </c>
      <c r="K106" s="61">
        <f>SUMIFS('Card Data'!$E:$E,'Card Data'!$I:$I,K$2,'Card Data'!$A:$A,$A106,'Card Data'!$K:$K,"&lt;&gt;*Side Quest.*")</f>
        <v>9</v>
      </c>
      <c r="L106" s="61">
        <f>COUNTIFS('Card Data'!$I:$I,L$2,'Card Data'!$A:$A,$A106,'Card Data'!$K:$K,"&lt;&gt;*Side Quest.*")</f>
        <v>4</v>
      </c>
      <c r="M106" s="86"/>
      <c r="N106" s="61">
        <f>COUNTIFS('Card Data'!$I:$I,N$2,'Card Data'!$A:$A,$A106)</f>
        <v>4</v>
      </c>
      <c r="O106" s="61">
        <f>COUNTIFS('Card Data'!$I:$I,O$2,'Card Data'!$A:$A,$A106)</f>
        <v>4</v>
      </c>
      <c r="P106" s="61">
        <f>COUNTIFS('Card Data'!$I:$I,P$2,'Card Data'!$A:$A,$A106)</f>
        <v>3</v>
      </c>
      <c r="Q106" s="61">
        <f>COUNTIFS('Card Data'!$I:$I,Q$2,'Card Data'!$A:$A,$A106)</f>
        <v>2</v>
      </c>
      <c r="R106" s="61">
        <f>COUNTIFS('Card Data'!$I:$I,R$2,'Card Data'!$A:$A,$A106)</f>
        <v>16</v>
      </c>
      <c r="S106" s="61">
        <f>COUNTIFS('Card Data'!$I:$I,S$2,'Card Data'!$A:$A,$A106)</f>
        <v>19</v>
      </c>
      <c r="T106" s="61">
        <f>COUNTIFS('Card Data'!$I:$I,T$2,'Card Data'!$A:$A,$A106)</f>
        <v>14</v>
      </c>
      <c r="U106" s="86"/>
      <c r="V106" s="61">
        <f>COUNTIFS('Card Data'!$J:$J,V$2,'Card Data'!$A:$A,$A106)</f>
        <v>4</v>
      </c>
      <c r="W106" s="61">
        <f>COUNTIFS('Card Data'!$J:$J,W$2,'Card Data'!$A:$A,$A106)</f>
        <v>3</v>
      </c>
      <c r="X106" s="61">
        <f>COUNTIFS('Card Data'!$J:$J,X$2,'Card Data'!$A:$A,$A106)</f>
        <v>1</v>
      </c>
      <c r="Y106" s="61">
        <f>COUNTIFS('Card Data'!$J:$J,Y$2,'Card Data'!$A:$A,$A106)</f>
        <v>1</v>
      </c>
      <c r="Z106" s="61">
        <f>COUNTIFS('Card Data'!$J:$J,Z$2,'Card Data'!$A:$A,$A106)</f>
        <v>1</v>
      </c>
      <c r="AA106" s="86"/>
      <c r="AB106" s="61"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61" t="str">
        <f>IF(COUNTIFS('Card Data'!$K:$K,"*"&amp;AC$2&amp;".*",'Card Data'!$A:$A,$A106)=0,"",IF(COUNTIFS('Card Data'!$K:$K,"*"&amp;AC$2&amp;".*",'Card Data'!$A:$A,$A106,'Card Data'!$I:$I,"Hero")=0,COUNTIFS('Card Data'!$K:$K,"*"&amp;AC$2&amp;".*",'Card Data'!$A:$A,$A106),COUNTIFS('Card Data'!$K:$K,"*"&amp;AC$2&amp;".*",'Card Data'!$A:$A,$A106)&amp;" ("&amp;COUNTIFS('Card Data'!$K:$K,"*"&amp;AC$2&amp;".*",'Card Data'!$A:$A,$A106,'Card Data'!$I:$I,"Hero")&amp;")"))</f>
        <v>1 (1)</v>
      </c>
      <c r="AD106" s="61" t="str">
        <f>IF(COUNTIFS('Card Data'!$K:$K,"*"&amp;AD$2&amp;".*",'Card Data'!$A:$A,$A106)=0,"",IF(COUNTIFS('Card Data'!$K:$K,"*"&amp;AD$2&amp;".*",'Card Data'!$A:$A,$A106,'Card Data'!$I:$I,"Hero")=0,COUNTIFS('Card Data'!$K:$K,"*"&amp;AD$2&amp;".*",'Card Data'!$A:$A,$A106),COUNTIFS('Card Data'!$K:$K,"*"&amp;AD$2&amp;".*",'Card Data'!$A:$A,$A106)&amp;" ("&amp;COUNTIFS('Card Data'!$K:$K,"*"&amp;AD$2&amp;".*",'Card Data'!$A:$A,$A106,'Card Data'!$I:$I,"Hero")&amp;")"))</f>
        <v>2 (1)</v>
      </c>
      <c r="AE106" s="61"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61" t="str">
        <f>IF(COUNTIFS('Card Data'!$K:$K,"*"&amp;AF$2&amp;".*",'Card Data'!$A:$A,$A106)=0,"",IF(COUNTIFS('Card Data'!$K:$K,"*"&amp;AF$2&amp;".*",'Card Data'!$A:$A,$A106,'Card Data'!$I:$I,"Hero")=0,COUNTIFS('Card Data'!$K:$K,"*"&amp;AF$2&amp;".*",'Card Data'!$A:$A,$A106),COUNTIFS('Card Data'!$K:$K,"*"&amp;AF$2&amp;".*",'Card Data'!$A:$A,$A106)&amp;" ("&amp;COUNTIFS('Card Data'!$K:$K,"*"&amp;AF$2&amp;".*",'Card Data'!$A:$A,$A106,'Card Data'!$I:$I,"Hero")&amp;")"))</f>
        <v>3 (2)</v>
      </c>
      <c r="AG106" s="61"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61">
        <f>IF(COUNTIFS('Card Data'!$K:$K,"*"&amp;AH$2&amp;".*",'Card Data'!$A:$A,$A106)=0,"",IF(COUNTIFS('Card Data'!$K:$K,"*"&amp;AH$2&amp;".*",'Card Data'!$A:$A,$A106,'Card Data'!$I:$I,"Hero")=0,COUNTIFS('Card Data'!$K:$K,"*"&amp;AH$2&amp;".*",'Card Data'!$A:$A,$A106),COUNTIFS('Card Data'!$K:$K,"*"&amp;AH$2&amp;".*",'Card Data'!$A:$A,$A106)&amp;" ("&amp;COUNTIFS('Card Data'!$K:$K,"*"&amp;AH$2&amp;".*",'Card Data'!$A:$A,$A106,'Card Data'!$I:$I,"Hero")&amp;")"))</f>
        <v>2</v>
      </c>
      <c r="AI106" s="61">
        <f>IF(COUNTIFS('Card Data'!$K:$K,"*"&amp;AI$2&amp;".*",'Card Data'!$A:$A,$A106)=0,"",IF(COUNTIFS('Card Data'!$K:$K,"*"&amp;AI$2&amp;".*",'Card Data'!$A:$A,$A106,'Card Data'!$I:$I,"Hero")=0,COUNTIFS('Card Data'!$K:$K,"*"&amp;AI$2&amp;".*",'Card Data'!$A:$A,$A106),COUNTIFS('Card Data'!$K:$K,"*"&amp;AI$2&amp;".*",'Card Data'!$A:$A,$A106)&amp;" ("&amp;COUNTIFS('Card Data'!$K:$K,"*"&amp;AI$2&amp;".*",'Card Data'!$A:$A,$A106,'Card Data'!$I:$I,"Hero")&amp;")"))</f>
        <v>1</v>
      </c>
      <c r="AJ106" s="61">
        <f>IF(COUNTIFS('Card Data'!$K:$K,"*"&amp;AJ$2&amp;".*",'Card Data'!$A:$A,$A106)=0,"",IF(COUNTIFS('Card Data'!$K:$K,"*"&amp;AJ$2&amp;".*",'Card Data'!$A:$A,$A106,'Card Data'!$I:$I,"Hero")=0,COUNTIFS('Card Data'!$K:$K,"*"&amp;AJ$2&amp;".*",'Card Data'!$A:$A,$A106),COUNTIFS('Card Data'!$K:$K,"*"&amp;AJ$2&amp;".*",'Card Data'!$A:$A,$A106)&amp;" ("&amp;COUNTIFS('Card Data'!$K:$K,"*"&amp;AJ$2&amp;".*",'Card Data'!$A:$A,$A106,'Card Data'!$I:$I,"Hero")&amp;")"))</f>
        <v>2</v>
      </c>
      <c r="AK106" s="61" t="str">
        <f>IF(COUNTIFS('Card Data'!$K:$K,"*"&amp;AK$2&amp;".*",'Card Data'!$A:$A,$A106)=0,"",IF(COUNTIFS('Card Data'!$K:$K,"*"&amp;AK$2&amp;".*",'Card Data'!$A:$A,$A106,'Card Data'!$I:$I,"Hero")=0,COUNTIFS('Card Data'!$K:$K,"*"&amp;AK$2&amp;".*",'Card Data'!$A:$A,$A106),COUNTIFS('Card Data'!$K:$K,"*"&amp;AK$2&amp;".*",'Card Data'!$A:$A,$A106)&amp;" ("&amp;COUNTIFS('Card Data'!$K:$K,"*"&amp;AK$2&amp;".*",'Card Data'!$A:$A,$A106,'Card Data'!$I:$I,"Hero")&amp;")"))</f>
        <v>2 (2)</v>
      </c>
      <c r="AL106" s="61"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2065</v>
      </c>
      <c r="B107" s="62" t="s">
        <v>5258</v>
      </c>
      <c r="C107" s="63" t="s">
        <v>5679</v>
      </c>
      <c r="E107" s="62" t="s">
        <v>5809</v>
      </c>
      <c r="F107" s="23"/>
      <c r="G107" s="82">
        <f>SUMIF('Card Data'!$A:$A,$A107,'Card Data'!$E:$E)</f>
        <v>37</v>
      </c>
      <c r="H107" s="82">
        <f>COUNTIFS('Card Data'!$I:$I,N$2,'Card Data'!$A:$A,$A107)</f>
        <v>2</v>
      </c>
      <c r="I107" s="82">
        <f>SUMIFS('Card Data'!$E:$E,'Card Data'!$A:$A,$A107,'Card Data'!$J:$J,"&lt;&gt;",'Card Data'!$J:$J,"&lt;&gt;Burden",'Card Data'!$I:$I,"&lt;&gt;Hero")</f>
        <v>0</v>
      </c>
      <c r="J107" s="82">
        <f>SUMIFS('Card Data'!$E:$E,'Card Data'!$A:$A,$A107,'Card Data'!$J:$J,"",'Card Data'!$I:$I,"&lt;&gt;Campaign")+SUMIFS('Card Data'!$E:$E,'Card Data'!$A:$A,$A107,'Card Data'!$J:$J,"Burden")-K107</f>
        <v>34</v>
      </c>
      <c r="K107" s="82">
        <f>SUMIFS('Card Data'!$E:$E,'Card Data'!$I:$I,K$2,'Card Data'!$A:$A,$A107,'Card Data'!$K:$K,"&lt;&gt;*Side Quest.*")</f>
        <v>3</v>
      </c>
      <c r="L107" s="82">
        <f>COUNTIFS('Card Data'!$I:$I,L$2,'Card Data'!$A:$A,$A107,'Card Data'!$K:$K,"&lt;&gt;*Side Quest.*")</f>
        <v>0</v>
      </c>
      <c r="M107" s="86"/>
      <c r="N107" s="82">
        <f>COUNTIFS('Card Data'!$I:$I,N$2,'Card Data'!$A:$A,$A107)</f>
        <v>2</v>
      </c>
      <c r="O107" s="82">
        <f>COUNTIFS('Card Data'!$I:$I,O$2,'Card Data'!$A:$A,$A107)</f>
        <v>0</v>
      </c>
      <c r="P107" s="82">
        <f>COUNTIFS('Card Data'!$I:$I,P$2,'Card Data'!$A:$A,$A107)</f>
        <v>0</v>
      </c>
      <c r="Q107" s="82">
        <f>COUNTIFS('Card Data'!$I:$I,Q$2,'Card Data'!$A:$A,$A107)</f>
        <v>0</v>
      </c>
      <c r="R107" s="82">
        <f>COUNTIFS('Card Data'!$I:$I,R$2,'Card Data'!$A:$A,$A107)</f>
        <v>7</v>
      </c>
      <c r="S107" s="82">
        <f>COUNTIFS('Card Data'!$I:$I,S$2,'Card Data'!$A:$A,$A107)</f>
        <v>4</v>
      </c>
      <c r="T107" s="82">
        <f>COUNTIFS('Card Data'!$I:$I,T$2,'Card Data'!$A:$A,$A107)</f>
        <v>3</v>
      </c>
      <c r="U107" s="86"/>
      <c r="V107" s="82">
        <f>COUNTIFS('Card Data'!$J:$J,V$2,'Card Data'!$A:$A,$A107)</f>
        <v>0</v>
      </c>
      <c r="W107" s="82">
        <f>COUNTIFS('Card Data'!$J:$J,W$2,'Card Data'!$A:$A,$A107)</f>
        <v>0</v>
      </c>
      <c r="X107" s="82">
        <f>COUNTIFS('Card Data'!$J:$J,X$2,'Card Data'!$A:$A,$A107)</f>
        <v>1</v>
      </c>
      <c r="Y107" s="82">
        <f>COUNTIFS('Card Data'!$J:$J,Y$2,'Card Data'!$A:$A,$A107)</f>
        <v>1</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1 (1)</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1 (1)</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1 (1)</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f>IF(COUNTIFS('Card Data'!$K:$K,"*"&amp;AL$2&amp;".*",'Card Data'!$A:$A,$A107)=0,"",IF(COUNTIFS('Card Data'!$K:$K,"*"&amp;AL$2&amp;".*",'Card Data'!$A:$A,$A107,'Card Data'!$I:$I,"Hero")=0,COUNTIFS('Card Data'!$K:$K,"*"&amp;AL$2&amp;".*",'Card Data'!$A:$A,$A107),COUNTIFS('Card Data'!$K:$K,"*"&amp;AL$2&amp;".*",'Card Data'!$A:$A,$A107)&amp;" ("&amp;COUNTIFS('Card Data'!$K:$K,"*"&amp;AL$2&amp;".*",'Card Data'!$A:$A,$A107,'Card Data'!$I:$I,"Hero")&amp;")"))</f>
        <v>1</v>
      </c>
    </row>
    <row r="108" spans="1:38" s="62" customFormat="1">
      <c r="A108" s="62" t="s">
        <v>1843</v>
      </c>
      <c r="B108" s="62" t="s">
        <v>5269</v>
      </c>
      <c r="C108" s="63" t="s">
        <v>5679</v>
      </c>
      <c r="E108" s="62" t="s">
        <v>5810</v>
      </c>
      <c r="F108" s="23"/>
      <c r="G108" s="82">
        <f>SUMIF('Card Data'!$A:$A,$A108,'Card Data'!$E:$E)</f>
        <v>29</v>
      </c>
      <c r="H108" s="82">
        <f>COUNTIFS('Card Data'!$I:$I,N$2,'Card Data'!$A:$A,$A108)</f>
        <v>1</v>
      </c>
      <c r="I108" s="82">
        <f>SUMIFS('Card Data'!$E:$E,'Card Data'!$A:$A,$A108,'Card Data'!$J:$J,"&lt;&gt;",'Card Data'!$J:$J,"&lt;&gt;Burden",'Card Data'!$I:$I,"&lt;&gt;Hero")</f>
        <v>0</v>
      </c>
      <c r="J108" s="82">
        <f>SUMIFS('Card Data'!$E:$E,'Card Data'!$A:$A,$A108,'Card Data'!$J:$J,"",'Card Data'!$I:$I,"&lt;&gt;Campaign")+SUMIFS('Card Data'!$E:$E,'Card Data'!$A:$A,$A108,'Card Data'!$J:$J,"Burden")-K108</f>
        <v>26</v>
      </c>
      <c r="K108" s="82">
        <f>SUMIFS('Card Data'!$E:$E,'Card Data'!$I:$I,K$2,'Card Data'!$A:$A,$A108,'Card Data'!$K:$K,"&lt;&gt;*Side Quest.*")</f>
        <v>3</v>
      </c>
      <c r="L108" s="82">
        <f>COUNTIFS('Card Data'!$I:$I,L$2,'Card Data'!$A:$A,$A108,'Card Data'!$K:$K,"&lt;&gt;*Side Quest.*")</f>
        <v>0</v>
      </c>
      <c r="M108" s="86"/>
      <c r="N108" s="82">
        <f>COUNTIFS('Card Data'!$I:$I,N$2,'Card Data'!$A:$A,$A108)</f>
        <v>1</v>
      </c>
      <c r="O108" s="82">
        <f>COUNTIFS('Card Data'!$I:$I,O$2,'Card Data'!$A:$A,$A108)</f>
        <v>0</v>
      </c>
      <c r="P108" s="82">
        <f>COUNTIFS('Card Data'!$I:$I,P$2,'Card Data'!$A:$A,$A108)</f>
        <v>0</v>
      </c>
      <c r="Q108" s="82">
        <f>COUNTIFS('Card Data'!$I:$I,Q$2,'Card Data'!$A:$A,$A108)</f>
        <v>0</v>
      </c>
      <c r="R108" s="82">
        <f>COUNTIFS('Card Data'!$I:$I,R$2,'Card Data'!$A:$A,$A108)</f>
        <v>5</v>
      </c>
      <c r="S108" s="82">
        <f>COUNTIFS('Card Data'!$I:$I,S$2,'Card Data'!$A:$A,$A108)</f>
        <v>2</v>
      </c>
      <c r="T108" s="82">
        <f>COUNTIFS('Card Data'!$I:$I,T$2,'Card Data'!$A:$A,$A108)</f>
        <v>2</v>
      </c>
      <c r="U108" s="86"/>
      <c r="V108" s="82">
        <f>COUNTIFS('Card Data'!$J:$J,V$2,'Card Data'!$A:$A,$A108)</f>
        <v>0</v>
      </c>
      <c r="W108" s="82">
        <f>COUNTIFS('Card Data'!$J:$J,W$2,'Card Data'!$A:$A,$A108)</f>
        <v>1</v>
      </c>
      <c r="X108" s="82">
        <f>COUNTIFS('Card Data'!$J:$J,X$2,'Card Data'!$A:$A,$A108)</f>
        <v>0</v>
      </c>
      <c r="Y108" s="82">
        <f>COUNTIFS('Card Data'!$J:$J,Y$2,'Card Data'!$A:$A,$A108)</f>
        <v>0</v>
      </c>
      <c r="Z108" s="82">
        <f>COUNTIFS('Card Data'!$J:$J,Z$2,'Card Data'!$A:$A,$A108)</f>
        <v>0</v>
      </c>
      <c r="AA108" s="86"/>
      <c r="AB108" s="82"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1 (1)</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82"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1604</v>
      </c>
      <c r="B109" s="62" t="s">
        <v>5264</v>
      </c>
      <c r="C109" s="63" t="s">
        <v>5679</v>
      </c>
      <c r="E109" s="62" t="s">
        <v>5811</v>
      </c>
      <c r="F109" s="23"/>
      <c r="G109" s="82">
        <f>SUMIF('Card Data'!$A:$A,$A109,'Card Data'!$E:$E)</f>
        <v>52</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47</v>
      </c>
      <c r="K109" s="82">
        <f>SUMIFS('Card Data'!$E:$E,'Card Data'!$I:$I,K$2,'Card Data'!$A:$A,$A109,'Card Data'!$K:$K,"&lt;&gt;*Side Quest.*")</f>
        <v>5</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6</v>
      </c>
      <c r="S109" s="82">
        <f>COUNTIFS('Card Data'!$I:$I,S$2,'Card Data'!$A:$A,$A109)</f>
        <v>5</v>
      </c>
      <c r="T109" s="82">
        <f>COUNTIFS('Card Data'!$I:$I,T$2,'Card Data'!$A:$A,$A109)</f>
        <v>5</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871</v>
      </c>
      <c r="B110" s="62" t="s">
        <v>5272</v>
      </c>
      <c r="C110" s="63" t="s">
        <v>5679</v>
      </c>
      <c r="E110" s="62" t="s">
        <v>5632</v>
      </c>
      <c r="F110" s="23"/>
      <c r="G110" s="82">
        <f>SUMIF('Card Data'!$A:$A,$A110,'Card Data'!$E:$E)</f>
        <v>0</v>
      </c>
      <c r="H110" s="82">
        <f>COUNTIFS('Card Data'!$I:$I,N$2,'Card Data'!$A:$A,$A110)</f>
        <v>1</v>
      </c>
      <c r="I110" s="82">
        <f>SUMIFS('Card Data'!$E:$E,'Card Data'!$A:$A,$A110,'Card Data'!$J:$J,"&lt;&gt;",'Card Data'!$J:$J,"&lt;&gt;Burden",'Card Data'!$I:$I,"&lt;&gt;Hero")</f>
        <v>0</v>
      </c>
      <c r="J110" s="82">
        <f>SUMIFS('Card Data'!$E:$E,'Card Data'!$A:$A,$A110,'Card Data'!$J:$J,"",'Card Data'!$I:$I,"&lt;&gt;Campaign")+SUMIFS('Card Data'!$E:$E,'Card Data'!$A:$A,$A110,'Card Data'!$J:$J,"Burden")-K110</f>
        <v>0</v>
      </c>
      <c r="K110" s="82">
        <f>SUMIFS('Card Data'!$E:$E,'Card Data'!$I:$I,K$2,'Card Data'!$A:$A,$A110,'Card Data'!$K:$K,"&lt;&gt;*Side Quest.*")</f>
        <v>0</v>
      </c>
      <c r="L110" s="82">
        <f>COUNTIFS('Card Data'!$I:$I,L$2,'Card Data'!$A:$A,$A110,'Card Data'!$K:$K,"&lt;&gt;*Side Quest.*")</f>
        <v>0</v>
      </c>
      <c r="M110" s="86"/>
      <c r="N110" s="82">
        <f>COUNTIFS('Card Data'!$I:$I,N$2,'Card Data'!$A:$A,$A110)</f>
        <v>1</v>
      </c>
      <c r="O110" s="82">
        <f>COUNTIFS('Card Data'!$I:$I,O$2,'Card Data'!$A:$A,$A110)</f>
        <v>0</v>
      </c>
      <c r="P110" s="82">
        <f>COUNTIFS('Card Data'!$I:$I,P$2,'Card Data'!$A:$A,$A110)</f>
        <v>0</v>
      </c>
      <c r="Q110" s="82">
        <f>COUNTIFS('Card Data'!$I:$I,Q$2,'Card Data'!$A:$A,$A110)</f>
        <v>0</v>
      </c>
      <c r="R110" s="82">
        <f>COUNTIFS('Card Data'!$I:$I,R$2,'Card Data'!$A:$A,$A110)</f>
        <v>0</v>
      </c>
      <c r="S110" s="82">
        <f>COUNTIFS('Card Data'!$I:$I,S$2,'Card Data'!$A:$A,$A110)</f>
        <v>1</v>
      </c>
      <c r="T110" s="82">
        <f>COUNTIFS('Card Data'!$I:$I,T$2,'Card Data'!$A:$A,$A110)</f>
        <v>0</v>
      </c>
      <c r="U110" s="86"/>
      <c r="V110" s="82">
        <f>COUNTIFS('Card Data'!$J:$J,V$2,'Card Data'!$A:$A,$A110)</f>
        <v>1</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1 (1)</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1583</v>
      </c>
      <c r="B111" s="62" t="s">
        <v>5263</v>
      </c>
      <c r="C111" s="63" t="s">
        <v>5679</v>
      </c>
      <c r="E111" s="62" t="s">
        <v>5812</v>
      </c>
      <c r="F111" s="23"/>
      <c r="G111" s="82">
        <f>SUMIF('Card Data'!$A:$A,$A111,'Card Data'!$E:$E)</f>
        <v>6</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5</v>
      </c>
      <c r="K111" s="82">
        <f>SUMIFS('Card Data'!$E:$E,'Card Data'!$I:$I,K$2,'Card Data'!$A:$A,$A111,'Card Data'!$K:$K,"&lt;&gt;*Side Quest.*")</f>
        <v>1</v>
      </c>
      <c r="L111" s="82">
        <f>COUNTIFS('Card Data'!$I:$I,L$2,'Card Data'!$A:$A,$A111,'Card Data'!$K:$K,"&lt;&gt;*Side Quest.*")</f>
        <v>0</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1</v>
      </c>
      <c r="S111" s="82">
        <f>COUNTIFS('Card Data'!$I:$I,S$2,'Card Data'!$A:$A,$A111)</f>
        <v>4</v>
      </c>
      <c r="T111" s="82">
        <f>COUNTIFS('Card Data'!$I:$I,T$2,'Card Data'!$A:$A,$A111)</f>
        <v>0</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2111</v>
      </c>
      <c r="B112" s="62" t="s">
        <v>5260</v>
      </c>
      <c r="C112" s="63" t="s">
        <v>5679</v>
      </c>
      <c r="E112" s="62" t="s">
        <v>5813</v>
      </c>
      <c r="F112" s="23"/>
      <c r="G112" s="82">
        <f>SUMIF('Card Data'!$A:$A,$A112,'Card Data'!$E:$E)</f>
        <v>0</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0</v>
      </c>
      <c r="K112" s="82">
        <f>SUMIFS('Card Data'!$E:$E,'Card Data'!$I:$I,K$2,'Card Data'!$A:$A,$A112,'Card Data'!$K:$K,"&lt;&gt;*Side Quest.*")</f>
        <v>0</v>
      </c>
      <c r="L112" s="82">
        <f>COUNTIFS('Card Data'!$I:$I,L$2,'Card Data'!$A:$A,$A112,'Card Data'!$K:$K,"&lt;&gt;*Side Quest.*")</f>
        <v>0</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2</v>
      </c>
      <c r="S112" s="82">
        <f>COUNTIFS('Card Data'!$I:$I,S$2,'Card Data'!$A:$A,$A112)</f>
        <v>0</v>
      </c>
      <c r="T112" s="82">
        <f>COUNTIFS('Card Data'!$I:$I,T$2,'Card Data'!$A:$A,$A112)</f>
        <v>0</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1871</v>
      </c>
      <c r="B113" s="62" t="s">
        <v>5259</v>
      </c>
      <c r="C113" s="63" t="s">
        <v>5679</v>
      </c>
      <c r="E113" s="62" t="s">
        <v>5814</v>
      </c>
      <c r="F113" s="23"/>
      <c r="G113" s="82">
        <f>SUMIF('Card Data'!$A:$A,$A113,'Card Data'!$E:$E)</f>
        <v>144</v>
      </c>
      <c r="H113" s="82">
        <f>COUNTIFS('Card Data'!$I:$I,N$2,'Card Data'!$A:$A,$A113)</f>
        <v>6</v>
      </c>
      <c r="I113" s="82">
        <f>SUMIFS('Card Data'!$E:$E,'Card Data'!$A:$A,$A113,'Card Data'!$J:$J,"&lt;&gt;",'Card Data'!$J:$J,"&lt;&gt;Burden",'Card Data'!$I:$I,"&lt;&gt;Hero")</f>
        <v>0</v>
      </c>
      <c r="J113" s="82">
        <f>SUMIFS('Card Data'!$E:$E,'Card Data'!$A:$A,$A113,'Card Data'!$J:$J,"",'Card Data'!$I:$I,"&lt;&gt;Campaign")+SUMIFS('Card Data'!$E:$E,'Card Data'!$A:$A,$A113,'Card Data'!$J:$J,"Burden")-K113</f>
        <v>121</v>
      </c>
      <c r="K113" s="82">
        <f>SUMIFS('Card Data'!$E:$E,'Card Data'!$I:$I,K$2,'Card Data'!$A:$A,$A113,'Card Data'!$K:$K,"&lt;&gt;*Side Quest.*")</f>
        <v>15</v>
      </c>
      <c r="L113" s="82">
        <f>COUNTIFS('Card Data'!$I:$I,L$2,'Card Data'!$A:$A,$A113,'Card Data'!$K:$K,"&lt;&gt;*Side Quest.*")</f>
        <v>2</v>
      </c>
      <c r="M113" s="86"/>
      <c r="N113" s="82">
        <f>COUNTIFS('Card Data'!$I:$I,N$2,'Card Data'!$A:$A,$A113)</f>
        <v>6</v>
      </c>
      <c r="O113" s="82">
        <f>COUNTIFS('Card Data'!$I:$I,O$2,'Card Data'!$A:$A,$A113)</f>
        <v>0</v>
      </c>
      <c r="P113" s="82">
        <f>COUNTIFS('Card Data'!$I:$I,P$2,'Card Data'!$A:$A,$A113)</f>
        <v>0</v>
      </c>
      <c r="Q113" s="82">
        <f>COUNTIFS('Card Data'!$I:$I,Q$2,'Card Data'!$A:$A,$A113)</f>
        <v>0</v>
      </c>
      <c r="R113" s="82">
        <f>COUNTIFS('Card Data'!$I:$I,R$2,'Card Data'!$A:$A,$A113)</f>
        <v>24</v>
      </c>
      <c r="S113" s="82">
        <f>COUNTIFS('Card Data'!$I:$I,S$2,'Card Data'!$A:$A,$A113)</f>
        <v>15</v>
      </c>
      <c r="T113" s="82">
        <f>COUNTIFS('Card Data'!$I:$I,T$2,'Card Data'!$A:$A,$A113)</f>
        <v>14</v>
      </c>
      <c r="U113" s="86"/>
      <c r="V113" s="82">
        <f>COUNTIFS('Card Data'!$J:$J,V$2,'Card Data'!$A:$A,$A113)</f>
        <v>1</v>
      </c>
      <c r="W113" s="82">
        <f>COUNTIFS('Card Data'!$J:$J,W$2,'Card Data'!$A:$A,$A113)</f>
        <v>2</v>
      </c>
      <c r="X113" s="82">
        <f>COUNTIFS('Card Data'!$J:$J,X$2,'Card Data'!$A:$A,$A113)</f>
        <v>1</v>
      </c>
      <c r="Y113" s="82">
        <f>COUNTIFS('Card Data'!$J:$J,Y$2,'Card Data'!$A:$A,$A113)</f>
        <v>2</v>
      </c>
      <c r="Z113" s="82">
        <f>COUNTIFS('Card Data'!$J:$J,Z$2,'Card Data'!$A:$A,$A113)</f>
        <v>0</v>
      </c>
      <c r="AA113" s="86"/>
      <c r="AB113" s="82">
        <f>IF(COUNTIFS('Card Data'!$K:$K,"*"&amp;AB$2&amp;".*",'Card Data'!$A:$A,$A113)=0,"",IF(COUNTIFS('Card Data'!$K:$K,"*"&amp;AB$2&amp;".*",'Card Data'!$A:$A,$A113,'Card Data'!$I:$I,"Hero")=0,COUNTIFS('Card Data'!$K:$K,"*"&amp;AB$2&amp;".*",'Card Data'!$A:$A,$A113),COUNTIFS('Card Data'!$K:$K,"*"&amp;AB$2&amp;".*",'Card Data'!$A:$A,$A113)&amp;" ("&amp;COUNTIFS('Card Data'!$K:$K,"*"&amp;AB$2&amp;".*",'Card Data'!$A:$A,$A113,'Card Data'!$I:$I,"Hero")&amp;")"))</f>
        <v>1</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6 (5)</v>
      </c>
      <c r="AJ113" s="82">
        <f>IF(COUNTIFS('Card Data'!$K:$K,"*"&amp;AJ$2&amp;".*",'Card Data'!$A:$A,$A113)=0,"",IF(COUNTIFS('Card Data'!$K:$K,"*"&amp;AJ$2&amp;".*",'Card Data'!$A:$A,$A113,'Card Data'!$I:$I,"Hero")=0,COUNTIFS('Card Data'!$K:$K,"*"&amp;AJ$2&amp;".*",'Card Data'!$A:$A,$A113),COUNTIFS('Card Data'!$K:$K,"*"&amp;AJ$2&amp;".*",'Card Data'!$A:$A,$A113)&amp;" ("&amp;COUNTIFS('Card Data'!$K:$K,"*"&amp;AJ$2&amp;".*",'Card Data'!$A:$A,$A113,'Card Data'!$I:$I,"Hero")&amp;")"))</f>
        <v>1</v>
      </c>
      <c r="AK113" s="82">
        <f>IF(COUNTIFS('Card Data'!$K:$K,"*"&amp;AK$2&amp;".*",'Card Data'!$A:$A,$A113)=0,"",IF(COUNTIFS('Card Data'!$K:$K,"*"&amp;AK$2&amp;".*",'Card Data'!$A:$A,$A113,'Card Data'!$I:$I,"Hero")=0,COUNTIFS('Card Data'!$K:$K,"*"&amp;AK$2&amp;".*",'Card Data'!$A:$A,$A113),COUNTIFS('Card Data'!$K:$K,"*"&amp;AK$2&amp;".*",'Card Data'!$A:$A,$A113)&amp;" ("&amp;COUNTIFS('Card Data'!$K:$K,"*"&amp;AK$2&amp;".*",'Card Data'!$A:$A,$A113,'Card Data'!$I:$I,"Hero")&amp;")"))</f>
        <v>2</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62" customFormat="1">
      <c r="A114" s="62" t="s">
        <v>1651</v>
      </c>
      <c r="B114" s="62" t="s">
        <v>5262</v>
      </c>
      <c r="C114" s="63" t="s">
        <v>5679</v>
      </c>
      <c r="E114" s="62" t="s">
        <v>5815</v>
      </c>
      <c r="F114" s="23"/>
      <c r="G114" s="82">
        <f>SUMIF('Card Data'!$A:$A,$A114,'Card Data'!$E:$E)</f>
        <v>22</v>
      </c>
      <c r="H114" s="82">
        <f>COUNTIFS('Card Data'!$I:$I,N$2,'Card Data'!$A:$A,$A114)</f>
        <v>0</v>
      </c>
      <c r="I114" s="82">
        <f>SUMIFS('Card Data'!$E:$E,'Card Data'!$A:$A,$A114,'Card Data'!$J:$J,"&lt;&gt;",'Card Data'!$J:$J,"&lt;&gt;Burden",'Card Data'!$I:$I,"&lt;&gt;Hero")</f>
        <v>0</v>
      </c>
      <c r="J114" s="82">
        <f>SUMIFS('Card Data'!$E:$E,'Card Data'!$A:$A,$A114,'Card Data'!$J:$J,"",'Card Data'!$I:$I,"&lt;&gt;Campaign")+SUMIFS('Card Data'!$E:$E,'Card Data'!$A:$A,$A114,'Card Data'!$J:$J,"Burden")-K114</f>
        <v>0</v>
      </c>
      <c r="K114" s="82">
        <f>SUMIFS('Card Data'!$E:$E,'Card Data'!$I:$I,K$2,'Card Data'!$A:$A,$A114,'Card Data'!$K:$K,"&lt;&gt;*Side Quest.*")</f>
        <v>22</v>
      </c>
      <c r="L114" s="82">
        <f>COUNTIFS('Card Data'!$I:$I,L$2,'Card Data'!$A:$A,$A114,'Card Data'!$K:$K,"&lt;&gt;*Side Quest.*")</f>
        <v>0</v>
      </c>
      <c r="M114" s="86"/>
      <c r="N114" s="82">
        <f>COUNTIFS('Card Data'!$I:$I,N$2,'Card Data'!$A:$A,$A114)</f>
        <v>0</v>
      </c>
      <c r="O114" s="82">
        <f>COUNTIFS('Card Data'!$I:$I,O$2,'Card Data'!$A:$A,$A114)</f>
        <v>0</v>
      </c>
      <c r="P114" s="82">
        <f>COUNTIFS('Card Data'!$I:$I,P$2,'Card Data'!$A:$A,$A114)</f>
        <v>0</v>
      </c>
      <c r="Q114" s="82">
        <f>COUNTIFS('Card Data'!$I:$I,Q$2,'Card Data'!$A:$A,$A114)</f>
        <v>0</v>
      </c>
      <c r="R114" s="82">
        <f>COUNTIFS('Card Data'!$I:$I,R$2,'Card Data'!$A:$A,$A114)</f>
        <v>0</v>
      </c>
      <c r="S114" s="82">
        <f>COUNTIFS('Card Data'!$I:$I,S$2,'Card Data'!$A:$A,$A114)</f>
        <v>0</v>
      </c>
      <c r="T114" s="82">
        <f>COUNTIFS('Card Data'!$I:$I,T$2,'Card Data'!$A:$A,$A114)</f>
        <v>0</v>
      </c>
      <c r="U114" s="86"/>
      <c r="V114" s="82">
        <f>COUNTIFS('Card Data'!$J:$J,V$2,'Card Data'!$A:$A,$A114)</f>
        <v>0</v>
      </c>
      <c r="W114" s="82">
        <f>COUNTIFS('Card Data'!$J:$J,W$2,'Card Data'!$A:$A,$A114)</f>
        <v>0</v>
      </c>
      <c r="X114" s="82">
        <f>COUNTIFS('Card Data'!$J:$J,X$2,'Card Data'!$A:$A,$A114)</f>
        <v>0</v>
      </c>
      <c r="Y114" s="82">
        <f>COUNTIFS('Card Data'!$J:$J,Y$2,'Card Data'!$A:$A,$A114)</f>
        <v>0</v>
      </c>
      <c r="Z114" s="82">
        <f>COUNTIFS('Card Data'!$J:$J,Z$2,'Card Data'!$A:$A,$A114)</f>
        <v>0</v>
      </c>
      <c r="AA114" s="86"/>
      <c r="AB114" s="82" t="str">
        <f>IF(COUNTIFS('Card Data'!$K:$K,"*"&amp;AB$2&amp;".*",'Card Data'!$A:$A,$A114)=0,"",IF(COUNTIFS('Card Data'!$K:$K,"*"&amp;AB$2&amp;".*",'Card Data'!$A:$A,$A114,'Card Data'!$I:$I,"Hero")=0,COUNTIFS('Card Data'!$K:$K,"*"&amp;AB$2&amp;".*",'Card Data'!$A:$A,$A114),COUNTIFS('Card Data'!$K:$K,"*"&amp;AB$2&amp;".*",'Card Data'!$A:$A,$A114)&amp;" ("&amp;COUNTIFS('Card Data'!$K:$K,"*"&amp;AB$2&amp;".*",'Card Data'!$A:$A,$A114,'Card Data'!$I:$I,"Hero")&amp;")"))</f>
        <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
      </c>
      <c r="AL114" s="82" t="str">
        <f>IF(COUNTIFS('Card Data'!$K:$K,"*"&amp;AL$2&amp;".*",'Card Data'!$A:$A,$A114)=0,"",IF(COUNTIFS('Card Data'!$K:$K,"*"&amp;AL$2&amp;".*",'Card Data'!$A:$A,$A114,'Card Data'!$I:$I,"Hero")=0,COUNTIFS('Card Data'!$K:$K,"*"&amp;AL$2&amp;".*",'Card Data'!$A:$A,$A114),COUNTIFS('Card Data'!$K:$K,"*"&amp;AL$2&amp;".*",'Card Data'!$A:$A,$A114)&amp;" ("&amp;COUNTIFS('Card Data'!$K:$K,"*"&amp;AL$2&amp;".*",'Card Data'!$A:$A,$A114,'Card Data'!$I:$I,"Hero")&amp;")"))</f>
        <v/>
      </c>
    </row>
    <row r="115" spans="1:38" s="62" customFormat="1">
      <c r="A115" s="62" t="s">
        <v>2150</v>
      </c>
      <c r="B115" s="62" t="s">
        <v>5271</v>
      </c>
      <c r="C115" s="63" t="s">
        <v>5679</v>
      </c>
      <c r="E115" s="62" t="s">
        <v>5816</v>
      </c>
      <c r="F115" s="23"/>
      <c r="G115" s="82">
        <f>SUMIF('Card Data'!$A:$A,$A115,'Card Data'!$E:$E)</f>
        <v>13</v>
      </c>
      <c r="H115" s="82">
        <f>COUNTIFS('Card Data'!$I:$I,N$2,'Card Data'!$A:$A,$A115)</f>
        <v>0</v>
      </c>
      <c r="I115" s="82">
        <f>SUMIFS('Card Data'!$E:$E,'Card Data'!$A:$A,$A115,'Card Data'!$J:$J,"&lt;&gt;",'Card Data'!$J:$J,"&lt;&gt;Burden",'Card Data'!$I:$I,"&lt;&gt;Hero")</f>
        <v>0</v>
      </c>
      <c r="J115" s="82">
        <f>SUMIFS('Card Data'!$E:$E,'Card Data'!$A:$A,$A115,'Card Data'!$J:$J,"",'Card Data'!$I:$I,"&lt;&gt;Campaign")+SUMIFS('Card Data'!$E:$E,'Card Data'!$A:$A,$A115,'Card Data'!$J:$J,"Burden")-K115</f>
        <v>10</v>
      </c>
      <c r="K115" s="82">
        <f>SUMIFS('Card Data'!$E:$E,'Card Data'!$I:$I,K$2,'Card Data'!$A:$A,$A115,'Card Data'!$K:$K,"&lt;&gt;*Side Quest.*")</f>
        <v>3</v>
      </c>
      <c r="L115" s="82">
        <f>COUNTIFS('Card Data'!$I:$I,L$2,'Card Data'!$A:$A,$A115,'Card Data'!$K:$K,"&lt;&gt;*Side Quest.*")</f>
        <v>0</v>
      </c>
      <c r="M115" s="86"/>
      <c r="N115" s="82">
        <f>COUNTIFS('Card Data'!$I:$I,N$2,'Card Data'!$A:$A,$A115)</f>
        <v>0</v>
      </c>
      <c r="O115" s="82">
        <f>COUNTIFS('Card Data'!$I:$I,O$2,'Card Data'!$A:$A,$A115)</f>
        <v>0</v>
      </c>
      <c r="P115" s="82">
        <f>COUNTIFS('Card Data'!$I:$I,P$2,'Card Data'!$A:$A,$A115)</f>
        <v>0</v>
      </c>
      <c r="Q115" s="82">
        <f>COUNTIFS('Card Data'!$I:$I,Q$2,'Card Data'!$A:$A,$A115)</f>
        <v>0</v>
      </c>
      <c r="R115" s="82">
        <f>COUNTIFS('Card Data'!$I:$I,R$2,'Card Data'!$A:$A,$A115)</f>
        <v>1</v>
      </c>
      <c r="S115" s="82">
        <f>COUNTIFS('Card Data'!$I:$I,S$2,'Card Data'!$A:$A,$A115)</f>
        <v>0</v>
      </c>
      <c r="T115" s="82">
        <f>COUNTIFS('Card Data'!$I:$I,T$2,'Card Data'!$A:$A,$A115)</f>
        <v>0</v>
      </c>
      <c r="U115" s="86"/>
      <c r="V115" s="82">
        <f>COUNTIFS('Card Data'!$J:$J,V$2,'Card Data'!$A:$A,$A115)</f>
        <v>0</v>
      </c>
      <c r="W115" s="82">
        <f>COUNTIFS('Card Data'!$J:$J,W$2,'Card Data'!$A:$A,$A115)</f>
        <v>0</v>
      </c>
      <c r="X115" s="82">
        <f>COUNTIFS('Card Data'!$J:$J,X$2,'Card Data'!$A:$A,$A115)</f>
        <v>0</v>
      </c>
      <c r="Y115" s="82">
        <f>COUNTIFS('Card Data'!$J:$J,Y$2,'Card Data'!$A:$A,$A115)</f>
        <v>0</v>
      </c>
      <c r="Z115" s="82">
        <f>COUNTIFS('Card Data'!$J:$J,Z$2,'Card Data'!$A:$A,$A115)</f>
        <v>0</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62" customFormat="1">
      <c r="A116" s="62" t="s">
        <v>892</v>
      </c>
      <c r="B116" s="62" t="s">
        <v>5261</v>
      </c>
      <c r="C116" s="63" t="s">
        <v>5679</v>
      </c>
      <c r="E116" s="62" t="s">
        <v>5817</v>
      </c>
      <c r="F116" s="23"/>
      <c r="G116" s="82">
        <f>SUMIF('Card Data'!$A:$A,$A116,'Card Data'!$E:$E)</f>
        <v>5</v>
      </c>
      <c r="H116" s="82">
        <f>COUNTIFS('Card Data'!$I:$I,N$2,'Card Data'!$A:$A,$A116)</f>
        <v>0</v>
      </c>
      <c r="I116" s="82">
        <f>SUMIFS('Card Data'!$E:$E,'Card Data'!$A:$A,$A116,'Card Data'!$J:$J,"&lt;&gt;",'Card Data'!$J:$J,"&lt;&gt;Burden",'Card Data'!$I:$I,"&lt;&gt;Hero")</f>
        <v>0</v>
      </c>
      <c r="J116" s="82">
        <f>SUMIFS('Card Data'!$E:$E,'Card Data'!$A:$A,$A116,'Card Data'!$J:$J,"",'Card Data'!$I:$I,"&lt;&gt;Campaign")+SUMIFS('Card Data'!$E:$E,'Card Data'!$A:$A,$A116,'Card Data'!$J:$J,"Burden")-K116</f>
        <v>2</v>
      </c>
      <c r="K116" s="82">
        <f>SUMIFS('Card Data'!$E:$E,'Card Data'!$I:$I,K$2,'Card Data'!$A:$A,$A116,'Card Data'!$K:$K,"&lt;&gt;*Side Quest.*")</f>
        <v>3</v>
      </c>
      <c r="L116" s="82">
        <f>COUNTIFS('Card Data'!$I:$I,L$2,'Card Data'!$A:$A,$A116,'Card Data'!$K:$K,"&lt;&gt;*Side Quest.*")</f>
        <v>0</v>
      </c>
      <c r="M116" s="86"/>
      <c r="N116" s="82">
        <f>COUNTIFS('Card Data'!$I:$I,N$2,'Card Data'!$A:$A,$A116)</f>
        <v>0</v>
      </c>
      <c r="O116" s="82">
        <f>COUNTIFS('Card Data'!$I:$I,O$2,'Card Data'!$A:$A,$A116)</f>
        <v>0</v>
      </c>
      <c r="P116" s="82">
        <f>COUNTIFS('Card Data'!$I:$I,P$2,'Card Data'!$A:$A,$A116)</f>
        <v>0</v>
      </c>
      <c r="Q116" s="82">
        <f>COUNTIFS('Card Data'!$I:$I,Q$2,'Card Data'!$A:$A,$A116)</f>
        <v>0</v>
      </c>
      <c r="R116" s="82">
        <f>COUNTIFS('Card Data'!$I:$I,R$2,'Card Data'!$A:$A,$A116)</f>
        <v>0</v>
      </c>
      <c r="S116" s="82">
        <f>COUNTIFS('Card Data'!$I:$I,S$2,'Card Data'!$A:$A,$A116)</f>
        <v>1</v>
      </c>
      <c r="T116" s="82">
        <f>COUNTIFS('Card Data'!$I:$I,T$2,'Card Data'!$A:$A,$A116)</f>
        <v>0</v>
      </c>
      <c r="U116" s="86"/>
      <c r="V116" s="82">
        <f>COUNTIFS('Card Data'!$J:$J,V$2,'Card Data'!$A:$A,$A116)</f>
        <v>0</v>
      </c>
      <c r="W116" s="82">
        <f>COUNTIFS('Card Data'!$J:$J,W$2,'Card Data'!$A:$A,$A116)</f>
        <v>0</v>
      </c>
      <c r="X116" s="82">
        <f>COUNTIFS('Card Data'!$J:$J,X$2,'Card Data'!$A:$A,$A116)</f>
        <v>0</v>
      </c>
      <c r="Y116" s="82">
        <f>COUNTIFS('Card Data'!$J:$J,Y$2,'Card Data'!$A:$A,$A116)</f>
        <v>0</v>
      </c>
      <c r="Z116" s="82">
        <f>COUNTIFS('Card Data'!$J:$J,Z$2,'Card Data'!$A:$A,$A116)</f>
        <v>0</v>
      </c>
      <c r="AA116" s="86"/>
      <c r="AB116" s="82" t="str">
        <f>IF(COUNTIFS('Card Data'!$K:$K,"*"&amp;AB$2&amp;".*",'Card Data'!$A:$A,$A116)=0,"",IF(COUNTIFS('Card Data'!$K:$K,"*"&amp;AB$2&amp;".*",'Card Data'!$A:$A,$A116,'Card Data'!$I:$I,"Hero")=0,COUNTIFS('Card Data'!$K:$K,"*"&amp;AB$2&amp;".*",'Card Data'!$A:$A,$A116),COUNTIFS('Card Data'!$K:$K,"*"&amp;AB$2&amp;".*",'Card Data'!$A:$A,$A116)&amp;" ("&amp;COUNTIFS('Card Data'!$K:$K,"*"&amp;AB$2&amp;".*",'Card Data'!$A:$A,$A116,'Card Data'!$I:$I,"Hero")&amp;")"))</f>
        <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62" customFormat="1">
      <c r="A117" s="62" t="s">
        <v>2145</v>
      </c>
      <c r="B117" s="62" t="s">
        <v>5268</v>
      </c>
      <c r="C117" s="63" t="s">
        <v>5679</v>
      </c>
      <c r="E117" s="62" t="s">
        <v>5818</v>
      </c>
      <c r="F117" s="23"/>
      <c r="G117" s="82">
        <f>SUMIF('Card Data'!$A:$A,$A117,'Card Data'!$E:$E)</f>
        <v>1</v>
      </c>
      <c r="H117" s="82">
        <f>COUNTIFS('Card Data'!$I:$I,N$2,'Card Data'!$A:$A,$A117)</f>
        <v>0</v>
      </c>
      <c r="I117" s="82">
        <f>SUMIFS('Card Data'!$E:$E,'Card Data'!$A:$A,$A117,'Card Data'!$J:$J,"&lt;&gt;",'Card Data'!$J:$J,"&lt;&gt;Burden",'Card Data'!$I:$I,"&lt;&gt;Hero")</f>
        <v>0</v>
      </c>
      <c r="J117" s="82">
        <f>SUMIFS('Card Data'!$E:$E,'Card Data'!$A:$A,$A117,'Card Data'!$J:$J,"",'Card Data'!$I:$I,"&lt;&gt;Campaign")+SUMIFS('Card Data'!$E:$E,'Card Data'!$A:$A,$A117,'Card Data'!$J:$J,"Burden")-K117</f>
        <v>0</v>
      </c>
      <c r="K117" s="82">
        <f>SUMIFS('Card Data'!$E:$E,'Card Data'!$I:$I,K$2,'Card Data'!$A:$A,$A117,'Card Data'!$K:$K,"&lt;&gt;*Side Quest.*")</f>
        <v>1</v>
      </c>
      <c r="L117" s="82">
        <f>COUNTIFS('Card Data'!$I:$I,L$2,'Card Data'!$A:$A,$A117,'Card Data'!$K:$K,"&lt;&gt;*Side Quest.*")</f>
        <v>0</v>
      </c>
      <c r="M117" s="86"/>
      <c r="N117" s="82">
        <f>COUNTIFS('Card Data'!$I:$I,N$2,'Card Data'!$A:$A,$A117)</f>
        <v>0</v>
      </c>
      <c r="O117" s="82">
        <f>COUNTIFS('Card Data'!$I:$I,O$2,'Card Data'!$A:$A,$A117)</f>
        <v>0</v>
      </c>
      <c r="P117" s="82">
        <f>COUNTIFS('Card Data'!$I:$I,P$2,'Card Data'!$A:$A,$A117)</f>
        <v>0</v>
      </c>
      <c r="Q117" s="82">
        <f>COUNTIFS('Card Data'!$I:$I,Q$2,'Card Data'!$A:$A,$A117)</f>
        <v>0</v>
      </c>
      <c r="R117" s="82">
        <f>COUNTIFS('Card Data'!$I:$I,R$2,'Card Data'!$A:$A,$A117)</f>
        <v>0</v>
      </c>
      <c r="S117" s="82">
        <f>COUNTIFS('Card Data'!$I:$I,S$2,'Card Data'!$A:$A,$A117)</f>
        <v>0</v>
      </c>
      <c r="T117" s="82">
        <f>COUNTIFS('Card Data'!$I:$I,T$2,'Card Data'!$A:$A,$A117)</f>
        <v>0</v>
      </c>
      <c r="U117" s="86"/>
      <c r="V117" s="82">
        <f>COUNTIFS('Card Data'!$J:$J,V$2,'Card Data'!$A:$A,$A117)</f>
        <v>0</v>
      </c>
      <c r="W117" s="82">
        <f>COUNTIFS('Card Data'!$J:$J,W$2,'Card Data'!$A:$A,$A117)</f>
        <v>0</v>
      </c>
      <c r="X117" s="82">
        <f>COUNTIFS('Card Data'!$J:$J,X$2,'Card Data'!$A:$A,$A117)</f>
        <v>0</v>
      </c>
      <c r="Y117" s="82">
        <f>COUNTIFS('Card Data'!$J:$J,Y$2,'Card Data'!$A:$A,$A117)</f>
        <v>0</v>
      </c>
      <c r="Z117" s="82">
        <f>COUNTIFS('Card Data'!$J:$J,Z$2,'Card Data'!$A:$A,$A117)</f>
        <v>0</v>
      </c>
      <c r="AA117" s="86"/>
      <c r="AB117" s="82" t="str">
        <f>IF(COUNTIFS('Card Data'!$K:$K,"*"&amp;AB$2&amp;".*",'Card Data'!$A:$A,$A117)=0,"",IF(COUNTIFS('Card Data'!$K:$K,"*"&amp;AB$2&amp;".*",'Card Data'!$A:$A,$A117,'Card Data'!$I:$I,"Hero")=0,COUNTIFS('Card Data'!$K:$K,"*"&amp;AB$2&amp;".*",'Card Data'!$A:$A,$A117),COUNTIFS('Card Data'!$K:$K,"*"&amp;AB$2&amp;".*",'Card Data'!$A:$A,$A117)&amp;" ("&amp;COUNTIFS('Card Data'!$K:$K,"*"&amp;AB$2&amp;".*",'Card Data'!$A:$A,$A117,'Card Data'!$I:$I,"Hero")&amp;")"))</f>
        <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
      </c>
      <c r="AE117" s="82" t="str">
        <f>IF(COUNTIFS('Card Data'!$K:$K,"*"&amp;AE$2&amp;".*",'Card Data'!$A:$A,$A117)=0,"",IF(COUNTIFS('Card Data'!$K:$K,"*"&amp;AE$2&amp;".*",'Card Data'!$A:$A,$A117,'Card Data'!$I:$I,"Hero")=0,COUNTIFS('Card Data'!$K:$K,"*"&amp;AE$2&amp;".*",'Card Data'!$A:$A,$A117),COUNTIFS('Card Data'!$K:$K,"*"&amp;AE$2&amp;".*",'Card Data'!$A:$A,$A117)&amp;" ("&amp;COUNTIFS('Card Data'!$K:$K,"*"&amp;AE$2&amp;".*",'Card Data'!$A:$A,$A117,'Card Data'!$I:$I,"Hero")&amp;")"))</f>
        <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t="str">
        <f>IF(COUNTIFS('Card Data'!$K:$K,"*"&amp;AH$2&amp;".*",'Card Data'!$A:$A,$A117)=0,"",IF(COUNTIFS('Card Data'!$K:$K,"*"&amp;AH$2&amp;".*",'Card Data'!$A:$A,$A117,'Card Data'!$I:$I,"Hero")=0,COUNTIFS('Card Data'!$K:$K,"*"&amp;AH$2&amp;".*",'Card Data'!$A:$A,$A117),COUNTIFS('Card Data'!$K:$K,"*"&amp;AH$2&amp;".*",'Card Data'!$A:$A,$A117)&amp;" ("&amp;COUNTIFS('Card Data'!$K:$K,"*"&amp;AH$2&amp;".*",'Card Data'!$A:$A,$A117,'Card Data'!$I:$I,"Hero")&amp;")"))</f>
        <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
      </c>
      <c r="AL117" s="82" t="str">
        <f>IF(COUNTIFS('Card Data'!$K:$K,"*"&amp;AL$2&amp;".*",'Card Data'!$A:$A,$A117)=0,"",IF(COUNTIFS('Card Data'!$K:$K,"*"&amp;AL$2&amp;".*",'Card Data'!$A:$A,$A117,'Card Data'!$I:$I,"Hero")=0,COUNTIFS('Card Data'!$K:$K,"*"&amp;AL$2&amp;".*",'Card Data'!$A:$A,$A117),COUNTIFS('Card Data'!$K:$K,"*"&amp;AL$2&amp;".*",'Card Data'!$A:$A,$A117)&amp;" ("&amp;COUNTIFS('Card Data'!$K:$K,"*"&amp;AL$2&amp;".*",'Card Data'!$A:$A,$A117,'Card Data'!$I:$I,"Hero")&amp;")"))</f>
        <v/>
      </c>
    </row>
    <row r="118" spans="1:38" s="62" customFormat="1">
      <c r="A118" s="62" t="s">
        <v>1708</v>
      </c>
      <c r="B118" s="62" t="s">
        <v>5270</v>
      </c>
      <c r="C118" s="63" t="s">
        <v>5679</v>
      </c>
      <c r="E118" s="62" t="s">
        <v>5819</v>
      </c>
      <c r="F118" s="23"/>
      <c r="G118" s="82">
        <f>SUMIF('Card Data'!$A:$A,$A118,'Card Data'!$E:$E)</f>
        <v>101</v>
      </c>
      <c r="H118" s="82">
        <f>COUNTIFS('Card Data'!$I:$I,N$2,'Card Data'!$A:$A,$A118)</f>
        <v>0</v>
      </c>
      <c r="I118" s="82">
        <f>SUMIFS('Card Data'!$E:$E,'Card Data'!$A:$A,$A118,'Card Data'!$J:$J,"&lt;&gt;",'Card Data'!$J:$J,"&lt;&gt;Burden",'Card Data'!$I:$I,"&lt;&gt;Hero")</f>
        <v>0</v>
      </c>
      <c r="J118" s="82">
        <f>SUMIFS('Card Data'!$E:$E,'Card Data'!$A:$A,$A118,'Card Data'!$J:$J,"",'Card Data'!$I:$I,"&lt;&gt;Campaign")+SUMIFS('Card Data'!$E:$E,'Card Data'!$A:$A,$A118,'Card Data'!$J:$J,"Burden")-K118</f>
        <v>99</v>
      </c>
      <c r="K118" s="82">
        <f>SUMIFS('Card Data'!$E:$E,'Card Data'!$I:$I,K$2,'Card Data'!$A:$A,$A118,'Card Data'!$K:$K,"&lt;&gt;*Side Quest.*")</f>
        <v>1</v>
      </c>
      <c r="L118" s="82">
        <f>COUNTIFS('Card Data'!$I:$I,L$2,'Card Data'!$A:$A,$A118,'Card Data'!$K:$K,"&lt;&gt;*Side Quest.*")</f>
        <v>1</v>
      </c>
      <c r="M118" s="86"/>
      <c r="N118" s="82">
        <f>COUNTIFS('Card Data'!$I:$I,N$2,'Card Data'!$A:$A,$A118)</f>
        <v>0</v>
      </c>
      <c r="O118" s="82">
        <f>COUNTIFS('Card Data'!$I:$I,O$2,'Card Data'!$A:$A,$A118)</f>
        <v>0</v>
      </c>
      <c r="P118" s="82">
        <f>COUNTIFS('Card Data'!$I:$I,P$2,'Card Data'!$A:$A,$A118)</f>
        <v>0</v>
      </c>
      <c r="Q118" s="82">
        <f>COUNTIFS('Card Data'!$I:$I,Q$2,'Card Data'!$A:$A,$A118)</f>
        <v>0</v>
      </c>
      <c r="R118" s="82">
        <f>COUNTIFS('Card Data'!$I:$I,R$2,'Card Data'!$A:$A,$A118)</f>
        <v>12</v>
      </c>
      <c r="S118" s="82">
        <f>COUNTIFS('Card Data'!$I:$I,S$2,'Card Data'!$A:$A,$A118)</f>
        <v>15</v>
      </c>
      <c r="T118" s="82">
        <f>COUNTIFS('Card Data'!$I:$I,T$2,'Card Data'!$A:$A,$A118)</f>
        <v>7</v>
      </c>
      <c r="U118" s="86"/>
      <c r="V118" s="82">
        <f>COUNTIFS('Card Data'!$J:$J,V$2,'Card Data'!$A:$A,$A118)</f>
        <v>0</v>
      </c>
      <c r="W118" s="82">
        <f>COUNTIFS('Card Data'!$J:$J,W$2,'Card Data'!$A:$A,$A118)</f>
        <v>0</v>
      </c>
      <c r="X118" s="82">
        <f>COUNTIFS('Card Data'!$J:$J,X$2,'Card Data'!$A:$A,$A118)</f>
        <v>0</v>
      </c>
      <c r="Y118" s="82">
        <f>COUNTIFS('Card Data'!$J:$J,Y$2,'Card Data'!$A:$A,$A118)</f>
        <v>0</v>
      </c>
      <c r="Z118" s="82">
        <f>COUNTIFS('Card Data'!$J:$J,Z$2,'Card Data'!$A:$A,$A118)</f>
        <v>0</v>
      </c>
      <c r="AA118" s="86"/>
      <c r="AB118" s="82" t="str">
        <f>IF(COUNTIFS('Card Data'!$K:$K,"*"&amp;AB$2&amp;".*",'Card Data'!$A:$A,$A118)=0,"",IF(COUNTIFS('Card Data'!$K:$K,"*"&amp;AB$2&amp;".*",'Card Data'!$A:$A,$A118,'Card Data'!$I:$I,"Hero")=0,COUNTIFS('Card Data'!$K:$K,"*"&amp;AB$2&amp;".*",'Card Data'!$A:$A,$A118),COUNTIFS('Card Data'!$K:$K,"*"&amp;AB$2&amp;".*",'Card Data'!$A:$A,$A118)&amp;" ("&amp;COUNTIFS('Card Data'!$K:$K,"*"&amp;AB$2&amp;".*",'Card Data'!$A:$A,$A118,'Card Data'!$I:$I,"Hero")&amp;")"))</f>
        <v/>
      </c>
      <c r="AC118" s="82" t="str">
        <f>IF(COUNTIFS('Card Data'!$K:$K,"*"&amp;AC$2&amp;".*",'Card Data'!$A:$A,$A118)=0,"",IF(COUNTIFS('Card Data'!$K:$K,"*"&amp;AC$2&amp;".*",'Card Data'!$A:$A,$A118,'Card Data'!$I:$I,"Hero")=0,COUNTIFS('Card Data'!$K:$K,"*"&amp;AC$2&amp;".*",'Card Data'!$A:$A,$A118),COUNTIFS('Card Data'!$K:$K,"*"&amp;AC$2&amp;".*",'Card Data'!$A:$A,$A118)&amp;" ("&amp;COUNTIFS('Card Data'!$K:$K,"*"&amp;AC$2&amp;".*",'Card Data'!$A:$A,$A118,'Card Data'!$I:$I,"Hero")&amp;")"))</f>
        <v/>
      </c>
      <c r="AD118" s="82" t="str">
        <f>IF(COUNTIFS('Card Data'!$K:$K,"*"&amp;AD$2&amp;".*",'Card Data'!$A:$A,$A118)=0,"",IF(COUNTIFS('Card Data'!$K:$K,"*"&amp;AD$2&amp;".*",'Card Data'!$A:$A,$A118,'Card Data'!$I:$I,"Hero")=0,COUNTIFS('Card Data'!$K:$K,"*"&amp;AD$2&amp;".*",'Card Data'!$A:$A,$A118),COUNTIFS('Card Data'!$K:$K,"*"&amp;AD$2&amp;".*",'Card Data'!$A:$A,$A118)&amp;" ("&amp;COUNTIFS('Card Data'!$K:$K,"*"&amp;AD$2&amp;".*",'Card Data'!$A:$A,$A118,'Card Data'!$I:$I,"Hero")&amp;")"))</f>
        <v/>
      </c>
      <c r="AE118" s="82" t="str">
        <f>IF(COUNTIFS('Card Data'!$K:$K,"*"&amp;AE$2&amp;".*",'Card Data'!$A:$A,$A118)=0,"",IF(COUNTIFS('Card Data'!$K:$K,"*"&amp;AE$2&amp;".*",'Card Data'!$A:$A,$A118,'Card Data'!$I:$I,"Hero")=0,COUNTIFS('Card Data'!$K:$K,"*"&amp;AE$2&amp;".*",'Card Data'!$A:$A,$A118),COUNTIFS('Card Data'!$K:$K,"*"&amp;AE$2&amp;".*",'Card Data'!$A:$A,$A118)&amp;" ("&amp;COUNTIFS('Card Data'!$K:$K,"*"&amp;AE$2&amp;".*",'Card Data'!$A:$A,$A118,'Card Data'!$I:$I,"Hero")&amp;")"))</f>
        <v/>
      </c>
      <c r="AF118" s="82" t="str">
        <f>IF(COUNTIFS('Card Data'!$K:$K,"*"&amp;AF$2&amp;".*",'Card Data'!$A:$A,$A118)=0,"",IF(COUNTIFS('Card Data'!$K:$K,"*"&amp;AF$2&amp;".*",'Card Data'!$A:$A,$A118,'Card Data'!$I:$I,"Hero")=0,COUNTIFS('Card Data'!$K:$K,"*"&amp;AF$2&amp;".*",'Card Data'!$A:$A,$A118),COUNTIFS('Card Data'!$K:$K,"*"&amp;AF$2&amp;".*",'Card Data'!$A:$A,$A118)&amp;" ("&amp;COUNTIFS('Card Data'!$K:$K,"*"&amp;AF$2&amp;".*",'Card Data'!$A:$A,$A118,'Card Data'!$I:$I,"Hero")&amp;")"))</f>
        <v/>
      </c>
      <c r="AG118" s="82" t="str">
        <f>IF(COUNTIFS('Card Data'!$K:$K,"*"&amp;AG$2&amp;".*",'Card Data'!$A:$A,$A118)=0,"",IF(COUNTIFS('Card Data'!$K:$K,"*"&amp;AG$2&amp;".*",'Card Data'!$A:$A,$A118,'Card Data'!$I:$I,"Hero")=0,COUNTIFS('Card Data'!$K:$K,"*"&amp;AG$2&amp;".*",'Card Data'!$A:$A,$A118),COUNTIFS('Card Data'!$K:$K,"*"&amp;AG$2&amp;".*",'Card Data'!$A:$A,$A118)&amp;" ("&amp;COUNTIFS('Card Data'!$K:$K,"*"&amp;AG$2&amp;".*",'Card Data'!$A:$A,$A118,'Card Data'!$I:$I,"Hero")&amp;")"))</f>
        <v/>
      </c>
      <c r="AH118" s="82" t="str">
        <f>IF(COUNTIFS('Card Data'!$K:$K,"*"&amp;AH$2&amp;".*",'Card Data'!$A:$A,$A118)=0,"",IF(COUNTIFS('Card Data'!$K:$K,"*"&amp;AH$2&amp;".*",'Card Data'!$A:$A,$A118,'Card Data'!$I:$I,"Hero")=0,COUNTIFS('Card Data'!$K:$K,"*"&amp;AH$2&amp;".*",'Card Data'!$A:$A,$A118),COUNTIFS('Card Data'!$K:$K,"*"&amp;AH$2&amp;".*",'Card Data'!$A:$A,$A118)&amp;" ("&amp;COUNTIFS('Card Data'!$K:$K,"*"&amp;AH$2&amp;".*",'Card Data'!$A:$A,$A118,'Card Data'!$I:$I,"Hero")&amp;")"))</f>
        <v/>
      </c>
      <c r="AI118" s="82" t="str">
        <f>IF(COUNTIFS('Card Data'!$K:$K,"*"&amp;AI$2&amp;".*",'Card Data'!$A:$A,$A118)=0,"",IF(COUNTIFS('Card Data'!$K:$K,"*"&amp;AI$2&amp;".*",'Card Data'!$A:$A,$A118,'Card Data'!$I:$I,"Hero")=0,COUNTIFS('Card Data'!$K:$K,"*"&amp;AI$2&amp;".*",'Card Data'!$A:$A,$A118),COUNTIFS('Card Data'!$K:$K,"*"&amp;AI$2&amp;".*",'Card Data'!$A:$A,$A118)&amp;" ("&amp;COUNTIFS('Card Data'!$K:$K,"*"&amp;AI$2&amp;".*",'Card Data'!$A:$A,$A118,'Card Data'!$I:$I,"Hero")&amp;")"))</f>
        <v/>
      </c>
      <c r="AJ118" s="82" t="str">
        <f>IF(COUNTIFS('Card Data'!$K:$K,"*"&amp;AJ$2&amp;".*",'Card Data'!$A:$A,$A118)=0,"",IF(COUNTIFS('Card Data'!$K:$K,"*"&amp;AJ$2&amp;".*",'Card Data'!$A:$A,$A118,'Card Data'!$I:$I,"Hero")=0,COUNTIFS('Card Data'!$K:$K,"*"&amp;AJ$2&amp;".*",'Card Data'!$A:$A,$A118),COUNTIFS('Card Data'!$K:$K,"*"&amp;AJ$2&amp;".*",'Card Data'!$A:$A,$A118)&amp;" ("&amp;COUNTIFS('Card Data'!$K:$K,"*"&amp;AJ$2&amp;".*",'Card Data'!$A:$A,$A118,'Card Data'!$I:$I,"Hero")&amp;")"))</f>
        <v/>
      </c>
      <c r="AK118" s="82" t="str">
        <f>IF(COUNTIFS('Card Data'!$K:$K,"*"&amp;AK$2&amp;".*",'Card Data'!$A:$A,$A118)=0,"",IF(COUNTIFS('Card Data'!$K:$K,"*"&amp;AK$2&amp;".*",'Card Data'!$A:$A,$A118,'Card Data'!$I:$I,"Hero")=0,COUNTIFS('Card Data'!$K:$K,"*"&amp;AK$2&amp;".*",'Card Data'!$A:$A,$A118),COUNTIFS('Card Data'!$K:$K,"*"&amp;AK$2&amp;".*",'Card Data'!$A:$A,$A118)&amp;" ("&amp;COUNTIFS('Card Data'!$K:$K,"*"&amp;AK$2&amp;".*",'Card Data'!$A:$A,$A118,'Card Data'!$I:$I,"Hero")&amp;")"))</f>
        <v/>
      </c>
      <c r="AL118" s="82" t="str">
        <f>IF(COUNTIFS('Card Data'!$K:$K,"*"&amp;AL$2&amp;".*",'Card Data'!$A:$A,$A118)=0,"",IF(COUNTIFS('Card Data'!$K:$K,"*"&amp;AL$2&amp;".*",'Card Data'!$A:$A,$A118,'Card Data'!$I:$I,"Hero")=0,COUNTIFS('Card Data'!$K:$K,"*"&amp;AL$2&amp;".*",'Card Data'!$A:$A,$A118),COUNTIFS('Card Data'!$K:$K,"*"&amp;AL$2&amp;".*",'Card Data'!$A:$A,$A118)&amp;" ("&amp;COUNTIFS('Card Data'!$K:$K,"*"&amp;AL$2&amp;".*",'Card Data'!$A:$A,$A118,'Card Data'!$I:$I,"Hero")&amp;")"))</f>
        <v/>
      </c>
    </row>
    <row r="119" spans="1:38" s="62" customFormat="1">
      <c r="A119" s="62" t="s">
        <v>909</v>
      </c>
      <c r="B119" s="62" t="s">
        <v>5265</v>
      </c>
      <c r="C119" s="63" t="s">
        <v>8129</v>
      </c>
      <c r="E119" s="62" t="s">
        <v>5820</v>
      </c>
      <c r="F119" s="23"/>
      <c r="G119" s="82">
        <f>SUMIF('Card Data'!$A:$A,$A119,'Card Data'!$E:$E)</f>
        <v>432</v>
      </c>
      <c r="H119" s="82">
        <f>COUNTIFS('Card Data'!$I:$I,N$2,'Card Data'!$A:$A,$A119)</f>
        <v>15</v>
      </c>
      <c r="I119" s="82">
        <f>SUMIFS('Card Data'!$E:$E,'Card Data'!$A:$A,$A119,'Card Data'!$J:$J,"&lt;&gt;",'Card Data'!$J:$J,"&lt;&gt;Burden",'Card Data'!$I:$I,"&lt;&gt;Hero")</f>
        <v>255</v>
      </c>
      <c r="J119" s="82">
        <f>SUMIFS('Card Data'!$E:$E,'Card Data'!$A:$A,$A119,'Card Data'!$J:$J,"",'Card Data'!$I:$I,"&lt;&gt;Campaign")+SUMIFS('Card Data'!$E:$E,'Card Data'!$A:$A,$A119,'Card Data'!$J:$J,"Burden")-K119</f>
        <v>149</v>
      </c>
      <c r="K119" s="82">
        <f>SUMIFS('Card Data'!$E:$E,'Card Data'!$I:$I,K$2,'Card Data'!$A:$A,$A119,'Card Data'!$K:$K,"&lt;&gt;*Side Quest.*")</f>
        <v>10</v>
      </c>
      <c r="L119" s="82">
        <f>COUNTIFS('Card Data'!$I:$I,L$2,'Card Data'!$A:$A,$A119,'Card Data'!$K:$K,"&lt;&gt;*Side Quest.*")</f>
        <v>3</v>
      </c>
      <c r="M119" s="86"/>
      <c r="N119" s="82">
        <f>COUNTIFS('Card Data'!$I:$I,N$2,'Card Data'!$A:$A,$A119)</f>
        <v>15</v>
      </c>
      <c r="O119" s="82">
        <f>COUNTIFS('Card Data'!$I:$I,O$2,'Card Data'!$A:$A,$A119)</f>
        <v>29</v>
      </c>
      <c r="P119" s="82">
        <f>COUNTIFS('Card Data'!$I:$I,P$2,'Card Data'!$A:$A,$A119)</f>
        <v>25</v>
      </c>
      <c r="Q119" s="82">
        <f>COUNTIFS('Card Data'!$I:$I,Q$2,'Card Data'!$A:$A,$A119)</f>
        <v>33</v>
      </c>
      <c r="R119" s="82">
        <f>COUNTIFS('Card Data'!$I:$I,R$2,'Card Data'!$A:$A,$A119)</f>
        <v>22</v>
      </c>
      <c r="S119" s="82">
        <f>COUNTIFS('Card Data'!$I:$I,S$2,'Card Data'!$A:$A,$A119)</f>
        <v>27</v>
      </c>
      <c r="T119" s="82">
        <f>COUNTIFS('Card Data'!$I:$I,T$2,'Card Data'!$A:$A,$A119)</f>
        <v>18</v>
      </c>
      <c r="U119" s="86"/>
      <c r="V119" s="82">
        <f>COUNTIFS('Card Data'!$J:$J,V$2,'Card Data'!$A:$A,$A119)</f>
        <v>18</v>
      </c>
      <c r="W119" s="82">
        <f>COUNTIFS('Card Data'!$J:$J,W$2,'Card Data'!$A:$A,$A119)</f>
        <v>19</v>
      </c>
      <c r="X119" s="82">
        <f>COUNTIFS('Card Data'!$J:$J,X$2,'Card Data'!$A:$A,$A119)</f>
        <v>19</v>
      </c>
      <c r="Y119" s="82">
        <f>COUNTIFS('Card Data'!$J:$J,Y$2,'Card Data'!$A:$A,$A119)</f>
        <v>18</v>
      </c>
      <c r="Z119" s="82">
        <f>COUNTIFS('Card Data'!$J:$J,Z$2,'Card Data'!$A:$A,$A119)</f>
        <v>3</v>
      </c>
      <c r="AA119" s="86"/>
      <c r="AB119" s="82">
        <f>IF(COUNTIFS('Card Data'!$K:$K,"*"&amp;AB$2&amp;".*",'Card Data'!$A:$A,$A119)=0,"",IF(COUNTIFS('Card Data'!$K:$K,"*"&amp;AB$2&amp;".*",'Card Data'!$A:$A,$A119,'Card Data'!$I:$I,"Hero")=0,COUNTIFS('Card Data'!$K:$K,"*"&amp;AB$2&amp;".*",'Card Data'!$A:$A,$A119),COUNTIFS('Card Data'!$K:$K,"*"&amp;AB$2&amp;".*",'Card Data'!$A:$A,$A119)&amp;" ("&amp;COUNTIFS('Card Data'!$K:$K,"*"&amp;AB$2&amp;".*",'Card Data'!$A:$A,$A119,'Card Data'!$I:$I,"Hero")&amp;")"))</f>
        <v>3</v>
      </c>
      <c r="AC119" s="82" t="str">
        <f>IF(COUNTIFS('Card Data'!$K:$K,"*"&amp;AC$2&amp;".*",'Card Data'!$A:$A,$A119)=0,"",IF(COUNTIFS('Card Data'!$K:$K,"*"&amp;AC$2&amp;".*",'Card Data'!$A:$A,$A119,'Card Data'!$I:$I,"Hero")=0,COUNTIFS('Card Data'!$K:$K,"*"&amp;AC$2&amp;".*",'Card Data'!$A:$A,$A119),COUNTIFS('Card Data'!$K:$K,"*"&amp;AC$2&amp;".*",'Card Data'!$A:$A,$A119)&amp;" ("&amp;COUNTIFS('Card Data'!$K:$K,"*"&amp;AC$2&amp;".*",'Card Data'!$A:$A,$A119,'Card Data'!$I:$I,"Hero")&amp;")"))</f>
        <v/>
      </c>
      <c r="AD119" s="82" t="str">
        <f>IF(COUNTIFS('Card Data'!$K:$K,"*"&amp;AD$2&amp;".*",'Card Data'!$A:$A,$A119)=0,"",IF(COUNTIFS('Card Data'!$K:$K,"*"&amp;AD$2&amp;".*",'Card Data'!$A:$A,$A119,'Card Data'!$I:$I,"Hero")=0,COUNTIFS('Card Data'!$K:$K,"*"&amp;AD$2&amp;".*",'Card Data'!$A:$A,$A119),COUNTIFS('Card Data'!$K:$K,"*"&amp;AD$2&amp;".*",'Card Data'!$A:$A,$A119)&amp;" ("&amp;COUNTIFS('Card Data'!$K:$K,"*"&amp;AD$2&amp;".*",'Card Data'!$A:$A,$A119,'Card Data'!$I:$I,"Hero")&amp;")"))</f>
        <v/>
      </c>
      <c r="AE119" s="82" t="str">
        <f>IF(COUNTIFS('Card Data'!$K:$K,"*"&amp;AE$2&amp;".*",'Card Data'!$A:$A,$A119)=0,"",IF(COUNTIFS('Card Data'!$K:$K,"*"&amp;AE$2&amp;".*",'Card Data'!$A:$A,$A119,'Card Data'!$I:$I,"Hero")=0,COUNTIFS('Card Data'!$K:$K,"*"&amp;AE$2&amp;".*",'Card Data'!$A:$A,$A119),COUNTIFS('Card Data'!$K:$K,"*"&amp;AE$2&amp;".*",'Card Data'!$A:$A,$A119)&amp;" ("&amp;COUNTIFS('Card Data'!$K:$K,"*"&amp;AE$2&amp;".*",'Card Data'!$A:$A,$A119,'Card Data'!$I:$I,"Hero")&amp;")"))</f>
        <v/>
      </c>
      <c r="AF119" s="82" t="str">
        <f>IF(COUNTIFS('Card Data'!$K:$K,"*"&amp;AF$2&amp;".*",'Card Data'!$A:$A,$A119)=0,"",IF(COUNTIFS('Card Data'!$K:$K,"*"&amp;AF$2&amp;".*",'Card Data'!$A:$A,$A119,'Card Data'!$I:$I,"Hero")=0,COUNTIFS('Card Data'!$K:$K,"*"&amp;AF$2&amp;".*",'Card Data'!$A:$A,$A119),COUNTIFS('Card Data'!$K:$K,"*"&amp;AF$2&amp;".*",'Card Data'!$A:$A,$A119)&amp;" ("&amp;COUNTIFS('Card Data'!$K:$K,"*"&amp;AF$2&amp;".*",'Card Data'!$A:$A,$A119,'Card Data'!$I:$I,"Hero")&amp;")"))</f>
        <v/>
      </c>
      <c r="AG119" s="82" t="str">
        <f>IF(COUNTIFS('Card Data'!$K:$K,"*"&amp;AG$2&amp;".*",'Card Data'!$A:$A,$A119)=0,"",IF(COUNTIFS('Card Data'!$K:$K,"*"&amp;AG$2&amp;".*",'Card Data'!$A:$A,$A119,'Card Data'!$I:$I,"Hero")=0,COUNTIFS('Card Data'!$K:$K,"*"&amp;AG$2&amp;".*",'Card Data'!$A:$A,$A119),COUNTIFS('Card Data'!$K:$K,"*"&amp;AG$2&amp;".*",'Card Data'!$A:$A,$A119)&amp;" ("&amp;COUNTIFS('Card Data'!$K:$K,"*"&amp;AG$2&amp;".*",'Card Data'!$A:$A,$A119,'Card Data'!$I:$I,"Hero")&amp;")"))</f>
        <v/>
      </c>
      <c r="AH119" s="82" t="str">
        <f>IF(COUNTIFS('Card Data'!$K:$K,"*"&amp;AH$2&amp;".*",'Card Data'!$A:$A,$A119)=0,"",IF(COUNTIFS('Card Data'!$K:$K,"*"&amp;AH$2&amp;".*",'Card Data'!$A:$A,$A119,'Card Data'!$I:$I,"Hero")=0,COUNTIFS('Card Data'!$K:$K,"*"&amp;AH$2&amp;".*",'Card Data'!$A:$A,$A119),COUNTIFS('Card Data'!$K:$K,"*"&amp;AH$2&amp;".*",'Card Data'!$A:$A,$A119)&amp;" ("&amp;COUNTIFS('Card Data'!$K:$K,"*"&amp;AH$2&amp;".*",'Card Data'!$A:$A,$A119,'Card Data'!$I:$I,"Hero")&amp;")"))</f>
        <v>18 (7)</v>
      </c>
      <c r="AI119" s="82">
        <f>IF(COUNTIFS('Card Data'!$K:$K,"*"&amp;AI$2&amp;".*",'Card Data'!$A:$A,$A119)=0,"",IF(COUNTIFS('Card Data'!$K:$K,"*"&amp;AI$2&amp;".*",'Card Data'!$A:$A,$A119,'Card Data'!$I:$I,"Hero")=0,COUNTIFS('Card Data'!$K:$K,"*"&amp;AI$2&amp;".*",'Card Data'!$A:$A,$A119),COUNTIFS('Card Data'!$K:$K,"*"&amp;AI$2&amp;".*",'Card Data'!$A:$A,$A119)&amp;" ("&amp;COUNTIFS('Card Data'!$K:$K,"*"&amp;AI$2&amp;".*",'Card Data'!$A:$A,$A119,'Card Data'!$I:$I,"Hero")&amp;")"))</f>
        <v>1</v>
      </c>
      <c r="AJ119" s="82">
        <f>IF(COUNTIFS('Card Data'!$K:$K,"*"&amp;AJ$2&amp;".*",'Card Data'!$A:$A,$A119)=0,"",IF(COUNTIFS('Card Data'!$K:$K,"*"&amp;AJ$2&amp;".*",'Card Data'!$A:$A,$A119,'Card Data'!$I:$I,"Hero")=0,COUNTIFS('Card Data'!$K:$K,"*"&amp;AJ$2&amp;".*",'Card Data'!$A:$A,$A119),COUNTIFS('Card Data'!$K:$K,"*"&amp;AJ$2&amp;".*",'Card Data'!$A:$A,$A119)&amp;" ("&amp;COUNTIFS('Card Data'!$K:$K,"*"&amp;AJ$2&amp;".*",'Card Data'!$A:$A,$A119,'Card Data'!$I:$I,"Hero")&amp;")"))</f>
        <v>1</v>
      </c>
      <c r="AK119" s="82" t="str">
        <f>IF(COUNTIFS('Card Data'!$K:$K,"*"&amp;AK$2&amp;".*",'Card Data'!$A:$A,$A119)=0,"",IF(COUNTIFS('Card Data'!$K:$K,"*"&amp;AK$2&amp;".*",'Card Data'!$A:$A,$A119,'Card Data'!$I:$I,"Hero")=0,COUNTIFS('Card Data'!$K:$K,"*"&amp;AK$2&amp;".*",'Card Data'!$A:$A,$A119),COUNTIFS('Card Data'!$K:$K,"*"&amp;AK$2&amp;".*",'Card Data'!$A:$A,$A119)&amp;" ("&amp;COUNTIFS('Card Data'!$K:$K,"*"&amp;AK$2&amp;".*",'Card Data'!$A:$A,$A119,'Card Data'!$I:$I,"Hero")&amp;")"))</f>
        <v>14 (11)</v>
      </c>
      <c r="AL119" s="82">
        <f>IF(COUNTIFS('Card Data'!$K:$K,"*"&amp;AL$2&amp;".*",'Card Data'!$A:$A,$A119)=0,"",IF(COUNTIFS('Card Data'!$K:$K,"*"&amp;AL$2&amp;".*",'Card Data'!$A:$A,$A119,'Card Data'!$I:$I,"Hero")=0,COUNTIFS('Card Data'!$K:$K,"*"&amp;AL$2&amp;".*",'Card Data'!$A:$A,$A119),COUNTIFS('Card Data'!$K:$K,"*"&amp;AL$2&amp;".*",'Card Data'!$A:$A,$A119)&amp;" ("&amp;COUNTIFS('Card Data'!$K:$K,"*"&amp;AL$2&amp;".*",'Card Data'!$A:$A,$A119,'Card Data'!$I:$I,"Hero")&amp;")"))</f>
        <v>4</v>
      </c>
    </row>
    <row r="120" spans="1:38" s="62" customFormat="1">
      <c r="A120" s="62" t="s">
        <v>7902</v>
      </c>
      <c r="B120" s="62" t="s">
        <v>7904</v>
      </c>
      <c r="C120" s="63" t="s">
        <v>7981</v>
      </c>
      <c r="E120" s="62" t="s">
        <v>7982</v>
      </c>
      <c r="F120" s="23"/>
      <c r="G120" s="82">
        <f>SUMIF('Card Data'!$A:$A,$A120,'Card Data'!$E:$E)</f>
        <v>44</v>
      </c>
      <c r="H120" s="82">
        <f>COUNTIFS('Card Data'!$I:$I,N$2,'Card Data'!$A:$A,$A120)</f>
        <v>0</v>
      </c>
      <c r="I120" s="82">
        <f>SUMIFS('Card Data'!$E:$E,'Card Data'!$A:$A,$A120,'Card Data'!$J:$J,"&lt;&gt;",'Card Data'!$J:$J,"&lt;&gt;Burden",'Card Data'!$I:$I,"&lt;&gt;Hero")</f>
        <v>0</v>
      </c>
      <c r="J120" s="82">
        <f>SUMIFS('Card Data'!$E:$E,'Card Data'!$A:$A,$A120,'Card Data'!$J:$J,"",'Card Data'!$I:$I,"&lt;&gt;Campaign")+SUMIFS('Card Data'!$E:$E,'Card Data'!$A:$A,$A120,'Card Data'!$J:$J,"Burden")-K120</f>
        <v>40</v>
      </c>
      <c r="K120" s="82">
        <f>SUMIFS('Card Data'!$E:$E,'Card Data'!$I:$I,K$2,'Card Data'!$A:$A,$A120,'Card Data'!$K:$K,"&lt;&gt;*Side Quest.*")</f>
        <v>3</v>
      </c>
      <c r="L120" s="82">
        <f>COUNTIFS('Card Data'!$I:$I,L$2,'Card Data'!$A:$A,$A120,'Card Data'!$K:$K,"&lt;&gt;*Side Quest.*")</f>
        <v>1</v>
      </c>
      <c r="M120" s="86"/>
      <c r="N120" s="82">
        <f>COUNTIFS('Card Data'!$I:$I,N$2,'Card Data'!$A:$A,$A120)</f>
        <v>0</v>
      </c>
      <c r="O120" s="82">
        <f>COUNTIFS('Card Data'!$I:$I,O$2,'Card Data'!$A:$A,$A120)</f>
        <v>0</v>
      </c>
      <c r="P120" s="82">
        <f>COUNTIFS('Card Data'!$I:$I,P$2,'Card Data'!$A:$A,$A120)</f>
        <v>0</v>
      </c>
      <c r="Q120" s="82">
        <f>COUNTIFS('Card Data'!$I:$I,Q$2,'Card Data'!$A:$A,$A120)</f>
        <v>0</v>
      </c>
      <c r="R120" s="82">
        <f>COUNTIFS('Card Data'!$I:$I,R$2,'Card Data'!$A:$A,$A120)</f>
        <v>7</v>
      </c>
      <c r="S120" s="82">
        <f>COUNTIFS('Card Data'!$I:$I,S$2,'Card Data'!$A:$A,$A120)</f>
        <v>7</v>
      </c>
      <c r="T120" s="82">
        <f>COUNTIFS('Card Data'!$I:$I,T$2,'Card Data'!$A:$A,$A120)</f>
        <v>3</v>
      </c>
      <c r="U120" s="86"/>
      <c r="V120" s="82">
        <f>COUNTIFS('Card Data'!$J:$J,V$2,'Card Data'!$A:$A,$A120)</f>
        <v>0</v>
      </c>
      <c r="W120" s="82">
        <f>COUNTIFS('Card Data'!$J:$J,W$2,'Card Data'!$A:$A,$A120)</f>
        <v>0</v>
      </c>
      <c r="X120" s="82">
        <f>COUNTIFS('Card Data'!$J:$J,X$2,'Card Data'!$A:$A,$A120)</f>
        <v>0</v>
      </c>
      <c r="Y120" s="82">
        <f>COUNTIFS('Card Data'!$J:$J,Y$2,'Card Data'!$A:$A,$A120)</f>
        <v>0</v>
      </c>
      <c r="Z120" s="82">
        <f>COUNTIFS('Card Data'!$J:$J,Z$2,'Card Data'!$A:$A,$A120)</f>
        <v>0</v>
      </c>
      <c r="AA120" s="86"/>
      <c r="AB120" s="82" t="str">
        <f>IF(COUNTIFS('Card Data'!$K:$K,"*"&amp;AB$2&amp;".*",'Card Data'!$A:$A,$A120)=0,"",IF(COUNTIFS('Card Data'!$K:$K,"*"&amp;AB$2&amp;".*",'Card Data'!$A:$A,$A120,'Card Data'!$I:$I,"Hero")=0,COUNTIFS('Card Data'!$K:$K,"*"&amp;AB$2&amp;".*",'Card Data'!$A:$A,$A120),COUNTIFS('Card Data'!$K:$K,"*"&amp;AB$2&amp;".*",'Card Data'!$A:$A,$A120)&amp;" ("&amp;COUNTIFS('Card Data'!$K:$K,"*"&amp;AB$2&amp;".*",'Card Data'!$A:$A,$A120,'Card Data'!$I:$I,"Hero")&amp;")"))</f>
        <v/>
      </c>
      <c r="AC120" s="82" t="str">
        <f>IF(COUNTIFS('Card Data'!$K:$K,"*"&amp;AC$2&amp;".*",'Card Data'!$A:$A,$A120)=0,"",IF(COUNTIFS('Card Data'!$K:$K,"*"&amp;AC$2&amp;".*",'Card Data'!$A:$A,$A120,'Card Data'!$I:$I,"Hero")=0,COUNTIFS('Card Data'!$K:$K,"*"&amp;AC$2&amp;".*",'Card Data'!$A:$A,$A120),COUNTIFS('Card Data'!$K:$K,"*"&amp;AC$2&amp;".*",'Card Data'!$A:$A,$A120)&amp;" ("&amp;COUNTIFS('Card Data'!$K:$K,"*"&amp;AC$2&amp;".*",'Card Data'!$A:$A,$A120,'Card Data'!$I:$I,"Hero")&amp;")"))</f>
        <v/>
      </c>
      <c r="AD120" s="82" t="str">
        <f>IF(COUNTIFS('Card Data'!$K:$K,"*"&amp;AD$2&amp;".*",'Card Data'!$A:$A,$A120)=0,"",IF(COUNTIFS('Card Data'!$K:$K,"*"&amp;AD$2&amp;".*",'Card Data'!$A:$A,$A120,'Card Data'!$I:$I,"Hero")=0,COUNTIFS('Card Data'!$K:$K,"*"&amp;AD$2&amp;".*",'Card Data'!$A:$A,$A120),COUNTIFS('Card Data'!$K:$K,"*"&amp;AD$2&amp;".*",'Card Data'!$A:$A,$A120)&amp;" ("&amp;COUNTIFS('Card Data'!$K:$K,"*"&amp;AD$2&amp;".*",'Card Data'!$A:$A,$A120,'Card Data'!$I:$I,"Hero")&amp;")"))</f>
        <v/>
      </c>
      <c r="AE120" s="82" t="str">
        <f>IF(COUNTIFS('Card Data'!$K:$K,"*"&amp;AE$2&amp;".*",'Card Data'!$A:$A,$A120)=0,"",IF(COUNTIFS('Card Data'!$K:$K,"*"&amp;AE$2&amp;".*",'Card Data'!$A:$A,$A120,'Card Data'!$I:$I,"Hero")=0,COUNTIFS('Card Data'!$K:$K,"*"&amp;AE$2&amp;".*",'Card Data'!$A:$A,$A120),COUNTIFS('Card Data'!$K:$K,"*"&amp;AE$2&amp;".*",'Card Data'!$A:$A,$A120)&amp;" ("&amp;COUNTIFS('Card Data'!$K:$K,"*"&amp;AE$2&amp;".*",'Card Data'!$A:$A,$A120,'Card Data'!$I:$I,"Hero")&amp;")"))</f>
        <v/>
      </c>
      <c r="AF120" s="82" t="str">
        <f>IF(COUNTIFS('Card Data'!$K:$K,"*"&amp;AF$2&amp;".*",'Card Data'!$A:$A,$A120)=0,"",IF(COUNTIFS('Card Data'!$K:$K,"*"&amp;AF$2&amp;".*",'Card Data'!$A:$A,$A120,'Card Data'!$I:$I,"Hero")=0,COUNTIFS('Card Data'!$K:$K,"*"&amp;AF$2&amp;".*",'Card Data'!$A:$A,$A120),COUNTIFS('Card Data'!$K:$K,"*"&amp;AF$2&amp;".*",'Card Data'!$A:$A,$A120)&amp;" ("&amp;COUNTIFS('Card Data'!$K:$K,"*"&amp;AF$2&amp;".*",'Card Data'!$A:$A,$A120,'Card Data'!$I:$I,"Hero")&amp;")"))</f>
        <v/>
      </c>
      <c r="AG120" s="82" t="str">
        <f>IF(COUNTIFS('Card Data'!$K:$K,"*"&amp;AG$2&amp;".*",'Card Data'!$A:$A,$A120)=0,"",IF(COUNTIFS('Card Data'!$K:$K,"*"&amp;AG$2&amp;".*",'Card Data'!$A:$A,$A120,'Card Data'!$I:$I,"Hero")=0,COUNTIFS('Card Data'!$K:$K,"*"&amp;AG$2&amp;".*",'Card Data'!$A:$A,$A120),COUNTIFS('Card Data'!$K:$K,"*"&amp;AG$2&amp;".*",'Card Data'!$A:$A,$A120)&amp;" ("&amp;COUNTIFS('Card Data'!$K:$K,"*"&amp;AG$2&amp;".*",'Card Data'!$A:$A,$A120,'Card Data'!$I:$I,"Hero")&amp;")"))</f>
        <v/>
      </c>
      <c r="AH120" s="82" t="str">
        <f>IF(COUNTIFS('Card Data'!$K:$K,"*"&amp;AH$2&amp;".*",'Card Data'!$A:$A,$A120)=0,"",IF(COUNTIFS('Card Data'!$K:$K,"*"&amp;AH$2&amp;".*",'Card Data'!$A:$A,$A120,'Card Data'!$I:$I,"Hero")=0,COUNTIFS('Card Data'!$K:$K,"*"&amp;AH$2&amp;".*",'Card Data'!$A:$A,$A120),COUNTIFS('Card Data'!$K:$K,"*"&amp;AH$2&amp;".*",'Card Data'!$A:$A,$A120)&amp;" ("&amp;COUNTIFS('Card Data'!$K:$K,"*"&amp;AH$2&amp;".*",'Card Data'!$A:$A,$A120,'Card Data'!$I:$I,"Hero")&amp;")"))</f>
        <v/>
      </c>
      <c r="AI120" s="82" t="str">
        <f>IF(COUNTIFS('Card Data'!$K:$K,"*"&amp;AI$2&amp;".*",'Card Data'!$A:$A,$A120)=0,"",IF(COUNTIFS('Card Data'!$K:$K,"*"&amp;AI$2&amp;".*",'Card Data'!$A:$A,$A120,'Card Data'!$I:$I,"Hero")=0,COUNTIFS('Card Data'!$K:$K,"*"&amp;AI$2&amp;".*",'Card Data'!$A:$A,$A120),COUNTIFS('Card Data'!$K:$K,"*"&amp;AI$2&amp;".*",'Card Data'!$A:$A,$A120)&amp;" ("&amp;COUNTIFS('Card Data'!$K:$K,"*"&amp;AI$2&amp;".*",'Card Data'!$A:$A,$A120,'Card Data'!$I:$I,"Hero")&amp;")"))</f>
        <v/>
      </c>
      <c r="AJ120" s="82" t="str">
        <f>IF(COUNTIFS('Card Data'!$K:$K,"*"&amp;AJ$2&amp;".*",'Card Data'!$A:$A,$A120)=0,"",IF(COUNTIFS('Card Data'!$K:$K,"*"&amp;AJ$2&amp;".*",'Card Data'!$A:$A,$A120,'Card Data'!$I:$I,"Hero")=0,COUNTIFS('Card Data'!$K:$K,"*"&amp;AJ$2&amp;".*",'Card Data'!$A:$A,$A120),COUNTIFS('Card Data'!$K:$K,"*"&amp;AJ$2&amp;".*",'Card Data'!$A:$A,$A120)&amp;" ("&amp;COUNTIFS('Card Data'!$K:$K,"*"&amp;AJ$2&amp;".*",'Card Data'!$A:$A,$A120,'Card Data'!$I:$I,"Hero")&amp;")"))</f>
        <v/>
      </c>
      <c r="AK120" s="82" t="str">
        <f>IF(COUNTIFS('Card Data'!$K:$K,"*"&amp;AK$2&amp;".*",'Card Data'!$A:$A,$A120)=0,"",IF(COUNTIFS('Card Data'!$K:$K,"*"&amp;AK$2&amp;".*",'Card Data'!$A:$A,$A120,'Card Data'!$I:$I,"Hero")=0,COUNTIFS('Card Data'!$K:$K,"*"&amp;AK$2&amp;".*",'Card Data'!$A:$A,$A120),COUNTIFS('Card Data'!$K:$K,"*"&amp;AK$2&amp;".*",'Card Data'!$A:$A,$A120)&amp;" ("&amp;COUNTIFS('Card Data'!$K:$K,"*"&amp;AK$2&amp;".*",'Card Data'!$A:$A,$A120,'Card Data'!$I:$I,"Hero")&amp;")"))</f>
        <v/>
      </c>
      <c r="AL120" s="82" t="str">
        <f>IF(COUNTIFS('Card Data'!$K:$K,"*"&amp;AL$2&amp;".*",'Card Data'!$A:$A,$A120)=0,"",IF(COUNTIFS('Card Data'!$K:$K,"*"&amp;AL$2&amp;".*",'Card Data'!$A:$A,$A120,'Card Data'!$I:$I,"Hero")=0,COUNTIFS('Card Data'!$K:$K,"*"&amp;AL$2&amp;".*",'Card Data'!$A:$A,$A120),COUNTIFS('Card Data'!$K:$K,"*"&amp;AL$2&amp;".*",'Card Data'!$A:$A,$A120)&amp;" ("&amp;COUNTIFS('Card Data'!$K:$K,"*"&amp;AL$2&amp;".*",'Card Data'!$A:$A,$A120,'Card Data'!$I:$I,"Hero")&amp;")"))</f>
        <v/>
      </c>
    </row>
    <row r="121" spans="1:38" s="62" customFormat="1">
      <c r="A121" s="62" t="s">
        <v>11646</v>
      </c>
      <c r="B121" s="62" t="s">
        <v>14133</v>
      </c>
      <c r="C121" s="63" t="s">
        <v>7981</v>
      </c>
      <c r="E121" s="62" t="s">
        <v>11804</v>
      </c>
      <c r="F121" s="23"/>
      <c r="G121" s="82">
        <f>SUMIF('Card Data'!$A:$A,$A121,'Card Data'!$E:$E)</f>
        <v>60</v>
      </c>
      <c r="H121" s="82">
        <f>COUNTIFS('Card Data'!$I:$I,N$2,'Card Data'!$A:$A,$A121)</f>
        <v>1</v>
      </c>
      <c r="I121" s="82">
        <f>SUMIFS('Card Data'!$E:$E,'Card Data'!$A:$A,$A121,'Card Data'!$J:$J,"&lt;&gt;",'Card Data'!$J:$J,"&lt;&gt;Burden",'Card Data'!$I:$I,"&lt;&gt;Hero")</f>
        <v>57</v>
      </c>
      <c r="J121" s="82">
        <f>SUMIFS('Card Data'!$E:$E,'Card Data'!$A:$A,$A121,'Card Data'!$J:$J,"",'Card Data'!$I:$I,"&lt;&gt;Campaign")+SUMIFS('Card Data'!$E:$E,'Card Data'!$A:$A,$A121,'Card Data'!$J:$J,"Burden")-K121</f>
        <v>53</v>
      </c>
      <c r="K121" s="82">
        <f>SUMIFS('Card Data'!$E:$E,'Card Data'!$I:$I,K$2,'Card Data'!$A:$A,$A121,'Card Data'!$K:$K,"&lt;&gt;*Side Quest.*")</f>
        <v>5</v>
      </c>
      <c r="L121" s="82">
        <f>COUNTIFS('Card Data'!$I:$I,L$2,'Card Data'!$A:$A,$A121,'Card Data'!$K:$K,"&lt;&gt;*Side Quest.*")</f>
        <v>1</v>
      </c>
      <c r="M121" s="86"/>
      <c r="N121" s="82">
        <f>COUNTIFS('Card Data'!$I:$I,N$2,'Card Data'!$A:$A,$A121)</f>
        <v>1</v>
      </c>
      <c r="O121" s="82">
        <f>COUNTIFS('Card Data'!$I:$I,O$2,'Card Data'!$A:$A,$A121)</f>
        <v>5</v>
      </c>
      <c r="P121" s="82">
        <f>COUNTIFS('Card Data'!$I:$I,P$2,'Card Data'!$A:$A,$A121)</f>
        <v>4</v>
      </c>
      <c r="Q121" s="82">
        <f>COUNTIFS('Card Data'!$I:$I,Q$2,'Card Data'!$A:$A,$A121)</f>
        <v>1</v>
      </c>
      <c r="R121" s="82">
        <f>COUNTIFS('Card Data'!$I:$I,R$2,'Card Data'!$A:$A,$A121)</f>
        <v>8</v>
      </c>
      <c r="S121" s="82">
        <f>COUNTIFS('Card Data'!$I:$I,S$2,'Card Data'!$A:$A,$A121)</f>
        <v>6</v>
      </c>
      <c r="T121" s="82">
        <f>COUNTIFS('Card Data'!$I:$I,T$2,'Card Data'!$A:$A,$A121)</f>
        <v>7</v>
      </c>
      <c r="U121" s="86"/>
      <c r="V121" s="82">
        <f>COUNTIFS('Card Data'!$J:$J,V$2,'Card Data'!$A:$A,$A121)</f>
        <v>1</v>
      </c>
      <c r="W121" s="82">
        <f>COUNTIFS('Card Data'!$J:$J,W$2,'Card Data'!$A:$A,$A121)</f>
        <v>2</v>
      </c>
      <c r="X121" s="82">
        <f>COUNTIFS('Card Data'!$J:$J,X$2,'Card Data'!$A:$A,$A121)</f>
        <v>1</v>
      </c>
      <c r="Y121" s="82">
        <f>COUNTIFS('Card Data'!$J:$J,Y$2,'Card Data'!$A:$A,$A121)</f>
        <v>3</v>
      </c>
      <c r="Z121" s="82">
        <f>COUNTIFS('Card Data'!$J:$J,Z$2,'Card Data'!$A:$A,$A121)</f>
        <v>0</v>
      </c>
      <c r="AA121" s="86"/>
      <c r="AB121" s="82">
        <f>IF(COUNTIFS('Card Data'!$K:$K,"*"&amp;AB$2&amp;".*",'Card Data'!$A:$A,$A121)=0,"",IF(COUNTIFS('Card Data'!$K:$K,"*"&amp;AB$2&amp;".*",'Card Data'!$A:$A,$A121,'Card Data'!$I:$I,"Hero")=0,COUNTIFS('Card Data'!$K:$K,"*"&amp;AB$2&amp;".*",'Card Data'!$A:$A,$A121),COUNTIFS('Card Data'!$K:$K,"*"&amp;AB$2&amp;".*",'Card Data'!$A:$A,$A121)&amp;" ("&amp;COUNTIFS('Card Data'!$K:$K,"*"&amp;AB$2&amp;".*",'Card Data'!$A:$A,$A121,'Card Data'!$I:$I,"Hero")&amp;")"))</f>
        <v>1</v>
      </c>
      <c r="AC121" s="82" t="str">
        <f>IF(COUNTIFS('Card Data'!$K:$K,"*"&amp;AC$2&amp;".*",'Card Data'!$A:$A,$A121)=0,"",IF(COUNTIFS('Card Data'!$K:$K,"*"&amp;AC$2&amp;".*",'Card Data'!$A:$A,$A121,'Card Data'!$I:$I,"Hero")=0,COUNTIFS('Card Data'!$K:$K,"*"&amp;AC$2&amp;".*",'Card Data'!$A:$A,$A121),COUNTIFS('Card Data'!$K:$K,"*"&amp;AC$2&amp;".*",'Card Data'!$A:$A,$A121)&amp;" ("&amp;COUNTIFS('Card Data'!$K:$K,"*"&amp;AC$2&amp;".*",'Card Data'!$A:$A,$A121,'Card Data'!$I:$I,"Hero")&amp;")"))</f>
        <v/>
      </c>
      <c r="AD121" s="82" t="str">
        <f>IF(COUNTIFS('Card Data'!$K:$K,"*"&amp;AD$2&amp;".*",'Card Data'!$A:$A,$A121)=0,"",IF(COUNTIFS('Card Data'!$K:$K,"*"&amp;AD$2&amp;".*",'Card Data'!$A:$A,$A121,'Card Data'!$I:$I,"Hero")=0,COUNTIFS('Card Data'!$K:$K,"*"&amp;AD$2&amp;".*",'Card Data'!$A:$A,$A121),COUNTIFS('Card Data'!$K:$K,"*"&amp;AD$2&amp;".*",'Card Data'!$A:$A,$A121)&amp;" ("&amp;COUNTIFS('Card Data'!$K:$K,"*"&amp;AD$2&amp;".*",'Card Data'!$A:$A,$A121,'Card Data'!$I:$I,"Hero")&amp;")"))</f>
        <v/>
      </c>
      <c r="AE121" s="82" t="str">
        <f>IF(COUNTIFS('Card Data'!$K:$K,"*"&amp;AE$2&amp;".*",'Card Data'!$A:$A,$A121)=0,"",IF(COUNTIFS('Card Data'!$K:$K,"*"&amp;AE$2&amp;".*",'Card Data'!$A:$A,$A121,'Card Data'!$I:$I,"Hero")=0,COUNTIFS('Card Data'!$K:$K,"*"&amp;AE$2&amp;".*",'Card Data'!$A:$A,$A121),COUNTIFS('Card Data'!$K:$K,"*"&amp;AE$2&amp;".*",'Card Data'!$A:$A,$A121)&amp;" ("&amp;COUNTIFS('Card Data'!$K:$K,"*"&amp;AE$2&amp;".*",'Card Data'!$A:$A,$A121,'Card Data'!$I:$I,"Hero")&amp;")"))</f>
        <v/>
      </c>
      <c r="AF121" s="82" t="str">
        <f>IF(COUNTIFS('Card Data'!$K:$K,"*"&amp;AF$2&amp;".*",'Card Data'!$A:$A,$A121)=0,"",IF(COUNTIFS('Card Data'!$K:$K,"*"&amp;AF$2&amp;".*",'Card Data'!$A:$A,$A121,'Card Data'!$I:$I,"Hero")=0,COUNTIFS('Card Data'!$K:$K,"*"&amp;AF$2&amp;".*",'Card Data'!$A:$A,$A121),COUNTIFS('Card Data'!$K:$K,"*"&amp;AF$2&amp;".*",'Card Data'!$A:$A,$A121)&amp;" ("&amp;COUNTIFS('Card Data'!$K:$K,"*"&amp;AF$2&amp;".*",'Card Data'!$A:$A,$A121,'Card Data'!$I:$I,"Hero")&amp;")"))</f>
        <v/>
      </c>
      <c r="AG121" s="82" t="str">
        <f>IF(COUNTIFS('Card Data'!$K:$K,"*"&amp;AG$2&amp;".*",'Card Data'!$A:$A,$A121)=0,"",IF(COUNTIFS('Card Data'!$K:$K,"*"&amp;AG$2&amp;".*",'Card Data'!$A:$A,$A121,'Card Data'!$I:$I,"Hero")=0,COUNTIFS('Card Data'!$K:$K,"*"&amp;AG$2&amp;".*",'Card Data'!$A:$A,$A121),COUNTIFS('Card Data'!$K:$K,"*"&amp;AG$2&amp;".*",'Card Data'!$A:$A,$A121)&amp;" ("&amp;COUNTIFS('Card Data'!$K:$K,"*"&amp;AG$2&amp;".*",'Card Data'!$A:$A,$A121,'Card Data'!$I:$I,"Hero")&amp;")"))</f>
        <v/>
      </c>
      <c r="AH121" s="82" t="str">
        <f>IF(COUNTIFS('Card Data'!$K:$K,"*"&amp;AH$2&amp;".*",'Card Data'!$A:$A,$A121)=0,"",IF(COUNTIFS('Card Data'!$K:$K,"*"&amp;AH$2&amp;".*",'Card Data'!$A:$A,$A121,'Card Data'!$I:$I,"Hero")=0,COUNTIFS('Card Data'!$K:$K,"*"&amp;AH$2&amp;".*",'Card Data'!$A:$A,$A121),COUNTIFS('Card Data'!$K:$K,"*"&amp;AH$2&amp;".*",'Card Data'!$A:$A,$A121)&amp;" ("&amp;COUNTIFS('Card Data'!$K:$K,"*"&amp;AH$2&amp;".*",'Card Data'!$A:$A,$A121,'Card Data'!$I:$I,"Hero")&amp;")"))</f>
        <v/>
      </c>
      <c r="AI121" s="82" t="str">
        <f>IF(COUNTIFS('Card Data'!$K:$K,"*"&amp;AI$2&amp;".*",'Card Data'!$A:$A,$A121)=0,"",IF(COUNTIFS('Card Data'!$K:$K,"*"&amp;AI$2&amp;".*",'Card Data'!$A:$A,$A121,'Card Data'!$I:$I,"Hero")=0,COUNTIFS('Card Data'!$K:$K,"*"&amp;AI$2&amp;".*",'Card Data'!$A:$A,$A121),COUNTIFS('Card Data'!$K:$K,"*"&amp;AI$2&amp;".*",'Card Data'!$A:$A,$A121)&amp;" ("&amp;COUNTIFS('Card Data'!$K:$K,"*"&amp;AI$2&amp;".*",'Card Data'!$A:$A,$A121,'Card Data'!$I:$I,"Hero")&amp;")"))</f>
        <v/>
      </c>
      <c r="AJ121" s="82" t="str">
        <f>IF(COUNTIFS('Card Data'!$K:$K,"*"&amp;AJ$2&amp;".*",'Card Data'!$A:$A,$A121)=0,"",IF(COUNTIFS('Card Data'!$K:$K,"*"&amp;AJ$2&amp;".*",'Card Data'!$A:$A,$A121,'Card Data'!$I:$I,"Hero")=0,COUNTIFS('Card Data'!$K:$K,"*"&amp;AJ$2&amp;".*",'Card Data'!$A:$A,$A121),COUNTIFS('Card Data'!$K:$K,"*"&amp;AJ$2&amp;".*",'Card Data'!$A:$A,$A121)&amp;" ("&amp;COUNTIFS('Card Data'!$K:$K,"*"&amp;AJ$2&amp;".*",'Card Data'!$A:$A,$A121,'Card Data'!$I:$I,"Hero")&amp;")"))</f>
        <v>1 (1)</v>
      </c>
      <c r="AK121" s="82" t="str">
        <f>IF(COUNTIFS('Card Data'!$K:$K,"*"&amp;AK$2&amp;".*",'Card Data'!$A:$A,$A121)=0,"",IF(COUNTIFS('Card Data'!$K:$K,"*"&amp;AK$2&amp;".*",'Card Data'!$A:$A,$A121,'Card Data'!$I:$I,"Hero")=0,COUNTIFS('Card Data'!$K:$K,"*"&amp;AK$2&amp;".*",'Card Data'!$A:$A,$A121),COUNTIFS('Card Data'!$K:$K,"*"&amp;AK$2&amp;".*",'Card Data'!$A:$A,$A121)&amp;" ("&amp;COUNTIFS('Card Data'!$K:$K,"*"&amp;AK$2&amp;".*",'Card Data'!$A:$A,$A121,'Card Data'!$I:$I,"Hero")&amp;")"))</f>
        <v/>
      </c>
      <c r="AL121" s="82" t="str">
        <f>IF(COUNTIFS('Card Data'!$K:$K,"*"&amp;AL$2&amp;".*",'Card Data'!$A:$A,$A121)=0,"",IF(COUNTIFS('Card Data'!$K:$K,"*"&amp;AL$2&amp;".*",'Card Data'!$A:$A,$A121,'Card Data'!$I:$I,"Hero")=0,COUNTIFS('Card Data'!$K:$K,"*"&amp;AL$2&amp;".*",'Card Data'!$A:$A,$A121),COUNTIFS('Card Data'!$K:$K,"*"&amp;AL$2&amp;".*",'Card Data'!$A:$A,$A121)&amp;" ("&amp;COUNTIFS('Card Data'!$K:$K,"*"&amp;AL$2&amp;".*",'Card Data'!$A:$A,$A121,'Card Data'!$I:$I,"Hero")&amp;")"))</f>
        <v/>
      </c>
    </row>
    <row r="122" spans="1:38" s="23" customFormat="1">
      <c r="A122" s="62" t="s">
        <v>12503</v>
      </c>
      <c r="B122" s="62" t="s">
        <v>12505</v>
      </c>
      <c r="C122" s="63" t="s">
        <v>7981</v>
      </c>
      <c r="D122" s="62"/>
      <c r="E122" s="62" t="s">
        <v>12790</v>
      </c>
      <c r="G122" s="82">
        <f>SUMIF('Card Data'!$A:$A,$A122,'Card Data'!$E:$E)</f>
        <v>236</v>
      </c>
      <c r="H122" s="82">
        <f>COUNTIFS('Card Data'!$I:$I,N$2,'Card Data'!$A:$A,$A122)</f>
        <v>7</v>
      </c>
      <c r="I122" s="82">
        <f>SUMIFS('Card Data'!$E:$E,'Card Data'!$A:$A,$A122,'Card Data'!$J:$J,"&lt;&gt;",'Card Data'!$J:$J,"&lt;&gt;Burden",'Card Data'!$I:$I,"&lt;&gt;Hero")</f>
        <v>229</v>
      </c>
      <c r="J122" s="82">
        <f>SUMIFS('Card Data'!$E:$E,'Card Data'!$A:$A,$A122,'Card Data'!$J:$J,"",'Card Data'!$I:$I,"&lt;&gt;Campaign")+SUMIFS('Card Data'!$E:$E,'Card Data'!$A:$A,$A122,'Card Data'!$J:$J,"Burden")-K122</f>
        <v>131</v>
      </c>
      <c r="K122" s="82">
        <f>SUMIFS('Card Data'!$E:$E,'Card Data'!$I:$I,K$2,'Card Data'!$A:$A,$A122,'Card Data'!$K:$K,"&lt;&gt;*Side Quest.*")</f>
        <v>11</v>
      </c>
      <c r="L122" s="82">
        <f>COUNTIFS('Card Data'!$I:$I,L$2,'Card Data'!$A:$A,$A122,'Card Data'!$K:$K,"&lt;&gt;*Side Quest.*")</f>
        <v>3</v>
      </c>
      <c r="M122" s="86"/>
      <c r="N122" s="82">
        <f>COUNTIFS('Card Data'!$I:$I,N$2,'Card Data'!$A:$A,$A122)</f>
        <v>7</v>
      </c>
      <c r="O122" s="82">
        <f>COUNTIFS('Card Data'!$I:$I,O$2,'Card Data'!$A:$A,$A122)</f>
        <v>3</v>
      </c>
      <c r="P122" s="82">
        <f>COUNTIFS('Card Data'!$I:$I,P$2,'Card Data'!$A:$A,$A122)</f>
        <v>14</v>
      </c>
      <c r="Q122" s="82">
        <f>COUNTIFS('Card Data'!$I:$I,Q$2,'Card Data'!$A:$A,$A122)</f>
        <v>8</v>
      </c>
      <c r="R122" s="82">
        <f>COUNTIFS('Card Data'!$I:$I,R$2,'Card Data'!$A:$A,$A122)</f>
        <v>26</v>
      </c>
      <c r="S122" s="82">
        <f>COUNTIFS('Card Data'!$I:$I,S$2,'Card Data'!$A:$A,$A122)</f>
        <v>25</v>
      </c>
      <c r="T122" s="82">
        <f>COUNTIFS('Card Data'!$I:$I,T$2,'Card Data'!$A:$A,$A122)</f>
        <v>13</v>
      </c>
      <c r="U122" s="86"/>
      <c r="V122" s="82">
        <f>COUNTIFS('Card Data'!$J:$J,V$2,'Card Data'!$A:$A,$A122)</f>
        <v>7</v>
      </c>
      <c r="W122" s="82">
        <f>COUNTIFS('Card Data'!$J:$J,W$2,'Card Data'!$A:$A,$A122)</f>
        <v>8</v>
      </c>
      <c r="X122" s="82">
        <f>COUNTIFS('Card Data'!$J:$J,X$2,'Card Data'!$A:$A,$A122)</f>
        <v>7</v>
      </c>
      <c r="Y122" s="82">
        <f>COUNTIFS('Card Data'!$J:$J,Y$2,'Card Data'!$A:$A,$A122)</f>
        <v>6</v>
      </c>
      <c r="Z122" s="82">
        <f>COUNTIFS('Card Data'!$J:$J,Z$2,'Card Data'!$A:$A,$A122)</f>
        <v>4</v>
      </c>
      <c r="AA122" s="86"/>
      <c r="AB122" s="82" t="str">
        <f>IF(COUNTIFS('Card Data'!$K:$K,"*"&amp;AB$2&amp;".*",'Card Data'!$A:$A,$A122)=0,"",IF(COUNTIFS('Card Data'!$K:$K,"*"&amp;AB$2&amp;".*",'Card Data'!$A:$A,$A122,'Card Data'!$I:$I,"Hero")=0,COUNTIFS('Card Data'!$K:$K,"*"&amp;AB$2&amp;".*",'Card Data'!$A:$A,$A122),COUNTIFS('Card Data'!$K:$K,"*"&amp;AB$2&amp;".*",'Card Data'!$A:$A,$A122)&amp;" ("&amp;COUNTIFS('Card Data'!$K:$K,"*"&amp;AB$2&amp;".*",'Card Data'!$A:$A,$A122,'Card Data'!$I:$I,"Hero")&amp;")"))</f>
        <v>2 (1)</v>
      </c>
      <c r="AC122" s="82" t="str">
        <f>IF(COUNTIFS('Card Data'!$K:$K,"*"&amp;AC$2&amp;".*",'Card Data'!$A:$A,$A122)=0,"",IF(COUNTIFS('Card Data'!$K:$K,"*"&amp;AC$2&amp;".*",'Card Data'!$A:$A,$A122,'Card Data'!$I:$I,"Hero")=0,COUNTIFS('Card Data'!$K:$K,"*"&amp;AC$2&amp;".*",'Card Data'!$A:$A,$A122),COUNTIFS('Card Data'!$K:$K,"*"&amp;AC$2&amp;".*",'Card Data'!$A:$A,$A122)&amp;" ("&amp;COUNTIFS('Card Data'!$K:$K,"*"&amp;AC$2&amp;".*",'Card Data'!$A:$A,$A122,'Card Data'!$I:$I,"Hero")&amp;")"))</f>
        <v/>
      </c>
      <c r="AD122" s="82" t="str">
        <f>IF(COUNTIFS('Card Data'!$K:$K,"*"&amp;AD$2&amp;".*",'Card Data'!$A:$A,$A122)=0,"",IF(COUNTIFS('Card Data'!$K:$K,"*"&amp;AD$2&amp;".*",'Card Data'!$A:$A,$A122,'Card Data'!$I:$I,"Hero")=0,COUNTIFS('Card Data'!$K:$K,"*"&amp;AD$2&amp;".*",'Card Data'!$A:$A,$A122),COUNTIFS('Card Data'!$K:$K,"*"&amp;AD$2&amp;".*",'Card Data'!$A:$A,$A122)&amp;" ("&amp;COUNTIFS('Card Data'!$K:$K,"*"&amp;AD$2&amp;".*",'Card Data'!$A:$A,$A122,'Card Data'!$I:$I,"Hero")&amp;")"))</f>
        <v>2 (1)</v>
      </c>
      <c r="AE122" s="82" t="str">
        <f>IF(COUNTIFS('Card Data'!$K:$K,"*"&amp;AE$2&amp;".*",'Card Data'!$A:$A,$A122)=0,"",IF(COUNTIFS('Card Data'!$K:$K,"*"&amp;AE$2&amp;".*",'Card Data'!$A:$A,$A122,'Card Data'!$I:$I,"Hero")=0,COUNTIFS('Card Data'!$K:$K,"*"&amp;AE$2&amp;".*",'Card Data'!$A:$A,$A122),COUNTIFS('Card Data'!$K:$K,"*"&amp;AE$2&amp;".*",'Card Data'!$A:$A,$A122)&amp;" ("&amp;COUNTIFS('Card Data'!$K:$K,"*"&amp;AE$2&amp;".*",'Card Data'!$A:$A,$A122,'Card Data'!$I:$I,"Hero")&amp;")"))</f>
        <v>2 (1)</v>
      </c>
      <c r="AF122" s="82" t="str">
        <f>IF(COUNTIFS('Card Data'!$K:$K,"*"&amp;AF$2&amp;".*",'Card Data'!$A:$A,$A122)=0,"",IF(COUNTIFS('Card Data'!$K:$K,"*"&amp;AF$2&amp;".*",'Card Data'!$A:$A,$A122,'Card Data'!$I:$I,"Hero")=0,COUNTIFS('Card Data'!$K:$K,"*"&amp;AF$2&amp;".*",'Card Data'!$A:$A,$A122),COUNTIFS('Card Data'!$K:$K,"*"&amp;AF$2&amp;".*",'Card Data'!$A:$A,$A122)&amp;" ("&amp;COUNTIFS('Card Data'!$K:$K,"*"&amp;AF$2&amp;".*",'Card Data'!$A:$A,$A122,'Card Data'!$I:$I,"Hero")&amp;")"))</f>
        <v>1 (1)</v>
      </c>
      <c r="AG122" s="82" t="str">
        <f>IF(COUNTIFS('Card Data'!$K:$K,"*"&amp;AG$2&amp;".*",'Card Data'!$A:$A,$A122)=0,"",IF(COUNTIFS('Card Data'!$K:$K,"*"&amp;AG$2&amp;".*",'Card Data'!$A:$A,$A122,'Card Data'!$I:$I,"Hero")=0,COUNTIFS('Card Data'!$K:$K,"*"&amp;AG$2&amp;".*",'Card Data'!$A:$A,$A122),COUNTIFS('Card Data'!$K:$K,"*"&amp;AG$2&amp;".*",'Card Data'!$A:$A,$A122)&amp;" ("&amp;COUNTIFS('Card Data'!$K:$K,"*"&amp;AG$2&amp;".*",'Card Data'!$A:$A,$A122,'Card Data'!$I:$I,"Hero")&amp;")"))</f>
        <v/>
      </c>
      <c r="AH122" s="82" t="str">
        <f>IF(COUNTIFS('Card Data'!$K:$K,"*"&amp;AH$2&amp;".*",'Card Data'!$A:$A,$A122)=0,"",IF(COUNTIFS('Card Data'!$K:$K,"*"&amp;AH$2&amp;".*",'Card Data'!$A:$A,$A122,'Card Data'!$I:$I,"Hero")=0,COUNTIFS('Card Data'!$K:$K,"*"&amp;AH$2&amp;".*",'Card Data'!$A:$A,$A122),COUNTIFS('Card Data'!$K:$K,"*"&amp;AH$2&amp;".*",'Card Data'!$A:$A,$A122)&amp;" ("&amp;COUNTIFS('Card Data'!$K:$K,"*"&amp;AH$2&amp;".*",'Card Data'!$A:$A,$A122,'Card Data'!$I:$I,"Hero")&amp;")"))</f>
        <v>1 (1)</v>
      </c>
      <c r="AI122" s="82" t="str">
        <f>IF(COUNTIFS('Card Data'!$K:$K,"*"&amp;AI$2&amp;".*",'Card Data'!$A:$A,$A122)=0,"",IF(COUNTIFS('Card Data'!$K:$K,"*"&amp;AI$2&amp;".*",'Card Data'!$A:$A,$A122,'Card Data'!$I:$I,"Hero")=0,COUNTIFS('Card Data'!$K:$K,"*"&amp;AI$2&amp;".*",'Card Data'!$A:$A,$A122),COUNTIFS('Card Data'!$K:$K,"*"&amp;AI$2&amp;".*",'Card Data'!$A:$A,$A122)&amp;" ("&amp;COUNTIFS('Card Data'!$K:$K,"*"&amp;AI$2&amp;".*",'Card Data'!$A:$A,$A122,'Card Data'!$I:$I,"Hero")&amp;")"))</f>
        <v/>
      </c>
      <c r="AJ122" s="82" t="str">
        <f>IF(COUNTIFS('Card Data'!$K:$K,"*"&amp;AJ$2&amp;".*",'Card Data'!$A:$A,$A122)=0,"",IF(COUNTIFS('Card Data'!$K:$K,"*"&amp;AJ$2&amp;".*",'Card Data'!$A:$A,$A122,'Card Data'!$I:$I,"Hero")=0,COUNTIFS('Card Data'!$K:$K,"*"&amp;AJ$2&amp;".*",'Card Data'!$A:$A,$A122),COUNTIFS('Card Data'!$K:$K,"*"&amp;AJ$2&amp;".*",'Card Data'!$A:$A,$A122)&amp;" ("&amp;COUNTIFS('Card Data'!$K:$K,"*"&amp;AJ$2&amp;".*",'Card Data'!$A:$A,$A122,'Card Data'!$I:$I,"Hero")&amp;")"))</f>
        <v>2 (2)</v>
      </c>
      <c r="AK122" s="82" t="str">
        <f>IF(COUNTIFS('Card Data'!$K:$K,"*"&amp;AK$2&amp;".*",'Card Data'!$A:$A,$A122)=0,"",IF(COUNTIFS('Card Data'!$K:$K,"*"&amp;AK$2&amp;".*",'Card Data'!$A:$A,$A122,'Card Data'!$I:$I,"Hero")=0,COUNTIFS('Card Data'!$K:$K,"*"&amp;AK$2&amp;".*",'Card Data'!$A:$A,$A122),COUNTIFS('Card Data'!$K:$K,"*"&amp;AK$2&amp;".*",'Card Data'!$A:$A,$A122)&amp;" ("&amp;COUNTIFS('Card Data'!$K:$K,"*"&amp;AK$2&amp;".*",'Card Data'!$A:$A,$A122,'Card Data'!$I:$I,"Hero")&amp;")"))</f>
        <v>1 (1)</v>
      </c>
      <c r="AL122" s="82">
        <f>IF(COUNTIFS('Card Data'!$K:$K,"*"&amp;AL$2&amp;".*",'Card Data'!$A:$A,$A122)=0,"",IF(COUNTIFS('Card Data'!$K:$K,"*"&amp;AL$2&amp;".*",'Card Data'!$A:$A,$A122,'Card Data'!$I:$I,"Hero")=0,COUNTIFS('Card Data'!$K:$K,"*"&amp;AL$2&amp;".*",'Card Data'!$A:$A,$A122),COUNTIFS('Card Data'!$K:$K,"*"&amp;AL$2&amp;".*",'Card Data'!$A:$A,$A122)&amp;" ("&amp;COUNTIFS('Card Data'!$K:$K,"*"&amp;AL$2&amp;".*",'Card Data'!$A:$A,$A122,'Card Data'!$I:$I,"Hero")&amp;")"))</f>
        <v>1</v>
      </c>
    </row>
    <row r="123" spans="1:38" s="23" customFormat="1">
      <c r="A123" s="62" t="s">
        <v>12792</v>
      </c>
      <c r="B123" s="62" t="s">
        <v>12791</v>
      </c>
      <c r="C123" s="63" t="s">
        <v>7981</v>
      </c>
      <c r="D123" s="62"/>
      <c r="E123" s="62" t="s">
        <v>12793</v>
      </c>
      <c r="G123" s="82">
        <f>SUMIF('Card Data'!$A:$A,$A123,'Card Data'!$E:$E)</f>
        <v>148</v>
      </c>
      <c r="H123" s="82">
        <f>COUNTIFS('Card Data'!$I:$I,N$2,'Card Data'!$A:$A,$A123)</f>
        <v>10</v>
      </c>
      <c r="I123" s="82">
        <f>SUMIFS('Card Data'!$E:$E,'Card Data'!$A:$A,$A123,'Card Data'!$J:$J,"&lt;&gt;",'Card Data'!$J:$J,"&lt;&gt;Burden",'Card Data'!$I:$I,"&lt;&gt;Hero")</f>
        <v>138</v>
      </c>
      <c r="J123" s="82">
        <f>SUMIFS('Card Data'!$E:$E,'Card Data'!$A:$A,$A123,'Card Data'!$J:$J,"",'Card Data'!$I:$I,"&lt;&gt;Campaign")+SUMIFS('Card Data'!$E:$E,'Card Data'!$A:$A,$A123,'Card Data'!$J:$J,"Burden")-K123</f>
        <v>0</v>
      </c>
      <c r="K123" s="82">
        <f>SUMIFS('Card Data'!$E:$E,'Card Data'!$I:$I,K$2,'Card Data'!$A:$A,$A123,'Card Data'!$K:$K,"&lt;&gt;*Side Quest.*")</f>
        <v>0</v>
      </c>
      <c r="L123" s="82">
        <f>COUNTIFS('Card Data'!$I:$I,L$2,'Card Data'!$A:$A,$A123,'Card Data'!$K:$K,"&lt;&gt;*Side Quest.*")</f>
        <v>0</v>
      </c>
      <c r="M123" s="86"/>
      <c r="N123" s="82">
        <f>COUNTIFS('Card Data'!$I:$I,N$2,'Card Data'!$A:$A,$A123)</f>
        <v>10</v>
      </c>
      <c r="O123" s="82">
        <f>COUNTIFS('Card Data'!$I:$I,O$2,'Card Data'!$A:$A,$A123)</f>
        <v>23</v>
      </c>
      <c r="P123" s="82">
        <f>COUNTIFS('Card Data'!$I:$I,P$2,'Card Data'!$A:$A,$A123)</f>
        <v>14</v>
      </c>
      <c r="Q123" s="82">
        <f>COUNTIFS('Card Data'!$I:$I,Q$2,'Card Data'!$A:$A,$A123)</f>
        <v>9</v>
      </c>
      <c r="R123" s="82">
        <f>COUNTIFS('Card Data'!$I:$I,R$2,'Card Data'!$A:$A,$A123)</f>
        <v>0</v>
      </c>
      <c r="S123" s="82">
        <f>COUNTIFS('Card Data'!$I:$I,S$2,'Card Data'!$A:$A,$A123)</f>
        <v>0</v>
      </c>
      <c r="T123" s="82">
        <f>COUNTIFS('Card Data'!$I:$I,T$2,'Card Data'!$A:$A,$A123)</f>
        <v>0</v>
      </c>
      <c r="U123" s="86"/>
      <c r="V123" s="82">
        <f>COUNTIFS('Card Data'!$J:$J,V$2,'Card Data'!$A:$A,$A123)</f>
        <v>12</v>
      </c>
      <c r="W123" s="82">
        <f>COUNTIFS('Card Data'!$J:$J,W$2,'Card Data'!$A:$A,$A123)</f>
        <v>12</v>
      </c>
      <c r="X123" s="82">
        <f>COUNTIFS('Card Data'!$J:$J,X$2,'Card Data'!$A:$A,$A123)</f>
        <v>12</v>
      </c>
      <c r="Y123" s="82">
        <f>COUNTIFS('Card Data'!$J:$J,Y$2,'Card Data'!$A:$A,$A123)</f>
        <v>12</v>
      </c>
      <c r="Z123" s="82">
        <f>COUNTIFS('Card Data'!$J:$J,Z$2,'Card Data'!$A:$A,$A123)</f>
        <v>8</v>
      </c>
      <c r="AA123" s="86"/>
      <c r="AB123" s="82" t="str">
        <f>IF(COUNTIFS('Card Data'!$K:$K,"*"&amp;AB$2&amp;".*",'Card Data'!$A:$A,$A123)=0,"",IF(COUNTIFS('Card Data'!$K:$K,"*"&amp;AB$2&amp;".*",'Card Data'!$A:$A,$A123,'Card Data'!$I:$I,"Hero")=0,COUNTIFS('Card Data'!$K:$K,"*"&amp;AB$2&amp;".*",'Card Data'!$A:$A,$A123),COUNTIFS('Card Data'!$K:$K,"*"&amp;AB$2&amp;".*",'Card Data'!$A:$A,$A123)&amp;" ("&amp;COUNTIFS('Card Data'!$K:$K,"*"&amp;AB$2&amp;".*",'Card Data'!$A:$A,$A123,'Card Data'!$I:$I,"Hero")&amp;")"))</f>
        <v/>
      </c>
      <c r="AC123" s="82" t="str">
        <f>IF(COUNTIFS('Card Data'!$K:$K,"*"&amp;AC$2&amp;".*",'Card Data'!$A:$A,$A123)=0,"",IF(COUNTIFS('Card Data'!$K:$K,"*"&amp;AC$2&amp;".*",'Card Data'!$A:$A,$A123,'Card Data'!$I:$I,"Hero")=0,COUNTIFS('Card Data'!$K:$K,"*"&amp;AC$2&amp;".*",'Card Data'!$A:$A,$A123),COUNTIFS('Card Data'!$K:$K,"*"&amp;AC$2&amp;".*",'Card Data'!$A:$A,$A123)&amp;" ("&amp;COUNTIFS('Card Data'!$K:$K,"*"&amp;AC$2&amp;".*",'Card Data'!$A:$A,$A123,'Card Data'!$I:$I,"Hero")&amp;")"))</f>
        <v>3 (1)</v>
      </c>
      <c r="AD123" s="82" t="str">
        <f>IF(COUNTIFS('Card Data'!$K:$K,"*"&amp;AD$2&amp;".*",'Card Data'!$A:$A,$A123)=0,"",IF(COUNTIFS('Card Data'!$K:$K,"*"&amp;AD$2&amp;".*",'Card Data'!$A:$A,$A123,'Card Data'!$I:$I,"Hero")=0,COUNTIFS('Card Data'!$K:$K,"*"&amp;AD$2&amp;".*",'Card Data'!$A:$A,$A123),COUNTIFS('Card Data'!$K:$K,"*"&amp;AD$2&amp;".*",'Card Data'!$A:$A,$A123)&amp;" ("&amp;COUNTIFS('Card Data'!$K:$K,"*"&amp;AD$2&amp;".*",'Card Data'!$A:$A,$A123,'Card Data'!$I:$I,"Hero")&amp;")"))</f>
        <v>4 (1)</v>
      </c>
      <c r="AE123" s="82">
        <f>IF(COUNTIFS('Card Data'!$K:$K,"*"&amp;AE$2&amp;".*",'Card Data'!$A:$A,$A123)=0,"",IF(COUNTIFS('Card Data'!$K:$K,"*"&amp;AE$2&amp;".*",'Card Data'!$A:$A,$A123,'Card Data'!$I:$I,"Hero")=0,COUNTIFS('Card Data'!$K:$K,"*"&amp;AE$2&amp;".*",'Card Data'!$A:$A,$A123),COUNTIFS('Card Data'!$K:$K,"*"&amp;AE$2&amp;".*",'Card Data'!$A:$A,$A123)&amp;" ("&amp;COUNTIFS('Card Data'!$K:$K,"*"&amp;AE$2&amp;".*",'Card Data'!$A:$A,$A123,'Card Data'!$I:$I,"Hero")&amp;")"))</f>
        <v>1</v>
      </c>
      <c r="AF123" s="82" t="str">
        <f>IF(COUNTIFS('Card Data'!$K:$K,"*"&amp;AF$2&amp;".*",'Card Data'!$A:$A,$A123)=0,"",IF(COUNTIFS('Card Data'!$K:$K,"*"&amp;AF$2&amp;".*",'Card Data'!$A:$A,$A123,'Card Data'!$I:$I,"Hero")=0,COUNTIFS('Card Data'!$K:$K,"*"&amp;AF$2&amp;".*",'Card Data'!$A:$A,$A123),COUNTIFS('Card Data'!$K:$K,"*"&amp;AF$2&amp;".*",'Card Data'!$A:$A,$A123)&amp;" ("&amp;COUNTIFS('Card Data'!$K:$K,"*"&amp;AF$2&amp;".*",'Card Data'!$A:$A,$A123,'Card Data'!$I:$I,"Hero")&amp;")"))</f>
        <v/>
      </c>
      <c r="AG123" s="82" t="str">
        <f>IF(COUNTIFS('Card Data'!$K:$K,"*"&amp;AG$2&amp;".*",'Card Data'!$A:$A,$A123)=0,"",IF(COUNTIFS('Card Data'!$K:$K,"*"&amp;AG$2&amp;".*",'Card Data'!$A:$A,$A123,'Card Data'!$I:$I,"Hero")=0,COUNTIFS('Card Data'!$K:$K,"*"&amp;AG$2&amp;".*",'Card Data'!$A:$A,$A123),COUNTIFS('Card Data'!$K:$K,"*"&amp;AG$2&amp;".*",'Card Data'!$A:$A,$A123)&amp;" ("&amp;COUNTIFS('Card Data'!$K:$K,"*"&amp;AG$2&amp;".*",'Card Data'!$A:$A,$A123,'Card Data'!$I:$I,"Hero")&amp;")"))</f>
        <v/>
      </c>
      <c r="AH123" s="82">
        <f>IF(COUNTIFS('Card Data'!$K:$K,"*"&amp;AH$2&amp;".*",'Card Data'!$A:$A,$A123)=0,"",IF(COUNTIFS('Card Data'!$K:$K,"*"&amp;AH$2&amp;".*",'Card Data'!$A:$A,$A123,'Card Data'!$I:$I,"Hero")=0,COUNTIFS('Card Data'!$K:$K,"*"&amp;AH$2&amp;".*",'Card Data'!$A:$A,$A123),COUNTIFS('Card Data'!$K:$K,"*"&amp;AH$2&amp;".*",'Card Data'!$A:$A,$A123)&amp;" ("&amp;COUNTIFS('Card Data'!$K:$K,"*"&amp;AH$2&amp;".*",'Card Data'!$A:$A,$A123,'Card Data'!$I:$I,"Hero")&amp;")"))</f>
        <v>1</v>
      </c>
      <c r="AI123" s="82" t="str">
        <f>IF(COUNTIFS('Card Data'!$K:$K,"*"&amp;AI$2&amp;".*",'Card Data'!$A:$A,$A123)=0,"",IF(COUNTIFS('Card Data'!$K:$K,"*"&amp;AI$2&amp;".*",'Card Data'!$A:$A,$A123,'Card Data'!$I:$I,"Hero")=0,COUNTIFS('Card Data'!$K:$K,"*"&amp;AI$2&amp;".*",'Card Data'!$A:$A,$A123),COUNTIFS('Card Data'!$K:$K,"*"&amp;AI$2&amp;".*",'Card Data'!$A:$A,$A123)&amp;" ("&amp;COUNTIFS('Card Data'!$K:$K,"*"&amp;AI$2&amp;".*",'Card Data'!$A:$A,$A123,'Card Data'!$I:$I,"Hero")&amp;")"))</f>
        <v/>
      </c>
      <c r="AJ123" s="82" t="str">
        <f>IF(COUNTIFS('Card Data'!$K:$K,"*"&amp;AJ$2&amp;".*",'Card Data'!$A:$A,$A123)=0,"",IF(COUNTIFS('Card Data'!$K:$K,"*"&amp;AJ$2&amp;".*",'Card Data'!$A:$A,$A123,'Card Data'!$I:$I,"Hero")=0,COUNTIFS('Card Data'!$K:$K,"*"&amp;AJ$2&amp;".*",'Card Data'!$A:$A,$A123),COUNTIFS('Card Data'!$K:$K,"*"&amp;AJ$2&amp;".*",'Card Data'!$A:$A,$A123)&amp;" ("&amp;COUNTIFS('Card Data'!$K:$K,"*"&amp;AJ$2&amp;".*",'Card Data'!$A:$A,$A123,'Card Data'!$I:$I,"Hero")&amp;")"))</f>
        <v/>
      </c>
      <c r="AK123" s="82" t="str">
        <f>IF(COUNTIFS('Card Data'!$K:$K,"*"&amp;AK$2&amp;".*",'Card Data'!$A:$A,$A123)=0,"",IF(COUNTIFS('Card Data'!$K:$K,"*"&amp;AK$2&amp;".*",'Card Data'!$A:$A,$A123,'Card Data'!$I:$I,"Hero")=0,COUNTIFS('Card Data'!$K:$K,"*"&amp;AK$2&amp;".*",'Card Data'!$A:$A,$A123),COUNTIFS('Card Data'!$K:$K,"*"&amp;AK$2&amp;".*",'Card Data'!$A:$A,$A123)&amp;" ("&amp;COUNTIFS('Card Data'!$K:$K,"*"&amp;AK$2&amp;".*",'Card Data'!$A:$A,$A123,'Card Data'!$I:$I,"Hero")&amp;")"))</f>
        <v>2 (2)</v>
      </c>
      <c r="AL123" s="82">
        <f>IF(COUNTIFS('Card Data'!$K:$K,"*"&amp;AL$2&amp;".*",'Card Data'!$A:$A,$A123)=0,"",IF(COUNTIFS('Card Data'!$K:$K,"*"&amp;AL$2&amp;".*",'Card Data'!$A:$A,$A123,'Card Data'!$I:$I,"Hero")=0,COUNTIFS('Card Data'!$K:$K,"*"&amp;AL$2&amp;".*",'Card Data'!$A:$A,$A123),COUNTIFS('Card Data'!$K:$K,"*"&amp;AL$2&amp;".*",'Card Data'!$A:$A,$A123)&amp;" ("&amp;COUNTIFS('Card Data'!$K:$K,"*"&amp;AL$2&amp;".*",'Card Data'!$A:$A,$A123,'Card Data'!$I:$I,"Hero")&amp;")"))</f>
        <v>4</v>
      </c>
    </row>
    <row r="124" spans="1:38" s="23" customFormat="1">
      <c r="A124" s="62" t="s">
        <v>13973</v>
      </c>
      <c r="B124" s="62" t="s">
        <v>14134</v>
      </c>
      <c r="C124" s="63" t="s">
        <v>7981</v>
      </c>
      <c r="D124" s="62"/>
      <c r="E124" s="62" t="s">
        <v>14132</v>
      </c>
      <c r="G124" s="82">
        <f>SUMIF('Card Data'!$A:$A,$A124,'Card Data'!$E:$E)</f>
        <v>100</v>
      </c>
      <c r="H124" s="82">
        <f>COUNTIFS('Card Data'!$I:$I,N$2,'Card Data'!$A:$A,$A124)</f>
        <v>1</v>
      </c>
      <c r="I124" s="82">
        <f>SUMIFS('Card Data'!$E:$E,'Card Data'!$A:$A,$A124,'Card Data'!$J:$J,"&lt;&gt;",'Card Data'!$J:$J,"&lt;&gt;Burden",'Card Data'!$I:$I,"&lt;&gt;Hero")</f>
        <v>97</v>
      </c>
      <c r="J124" s="82">
        <f>SUMIFS('Card Data'!$E:$E,'Card Data'!$A:$A,$A124,'Card Data'!$J:$J,"",'Card Data'!$I:$I,"&lt;&gt;Campaign")+SUMIFS('Card Data'!$E:$E,'Card Data'!$A:$A,$A124,'Card Data'!$J:$J,"Burden")-K124</f>
        <v>61</v>
      </c>
      <c r="K124" s="82">
        <f>SUMIFS('Card Data'!$E:$E,'Card Data'!$I:$I,K$2,'Card Data'!$A:$A,$A124,'Card Data'!$K:$K,"&lt;&gt;*Side Quest.*")</f>
        <v>2</v>
      </c>
      <c r="L124" s="82">
        <f>COUNTIFS('Card Data'!$I:$I,L$2,'Card Data'!$A:$A,$A124,'Card Data'!$K:$K,"&lt;&gt;*Side Quest.*")</f>
        <v>1</v>
      </c>
      <c r="M124" s="86"/>
      <c r="N124" s="82">
        <f>COUNTIFS('Card Data'!$I:$I,N$2,'Card Data'!$A:$A,$A124)</f>
        <v>1</v>
      </c>
      <c r="O124" s="82">
        <f>COUNTIFS('Card Data'!$I:$I,O$2,'Card Data'!$A:$A,$A124)</f>
        <v>5</v>
      </c>
      <c r="P124" s="82">
        <f>COUNTIFS('Card Data'!$I:$I,P$2,'Card Data'!$A:$A,$A124)</f>
        <v>5</v>
      </c>
      <c r="Q124" s="82">
        <f>COUNTIFS('Card Data'!$I:$I,Q$2,'Card Data'!$A:$A,$A124)</f>
        <v>2</v>
      </c>
      <c r="R124" s="82">
        <f>COUNTIFS('Card Data'!$I:$I,R$2,'Card Data'!$A:$A,$A124)</f>
        <v>6</v>
      </c>
      <c r="S124" s="82">
        <f>COUNTIFS('Card Data'!$I:$I,S$2,'Card Data'!$A:$A,$A124)</f>
        <v>5</v>
      </c>
      <c r="T124" s="82">
        <f>COUNTIFS('Card Data'!$I:$I,T$2,'Card Data'!$A:$A,$A124)</f>
        <v>8</v>
      </c>
      <c r="U124" s="86"/>
      <c r="V124" s="82">
        <f>COUNTIFS('Card Data'!$J:$J,V$2,'Card Data'!$A:$A,$A124)</f>
        <v>3</v>
      </c>
      <c r="W124" s="82">
        <f>COUNTIFS('Card Data'!$J:$J,W$2,'Card Data'!$A:$A,$A124)</f>
        <v>0</v>
      </c>
      <c r="X124" s="82">
        <f>COUNTIFS('Card Data'!$J:$J,X$2,'Card Data'!$A:$A,$A124)</f>
        <v>2</v>
      </c>
      <c r="Y124" s="82">
        <f>COUNTIFS('Card Data'!$J:$J,Y$2,'Card Data'!$A:$A,$A124)</f>
        <v>2</v>
      </c>
      <c r="Z124" s="82">
        <f>COUNTIFS('Card Data'!$J:$J,Z$2,'Card Data'!$A:$A,$A124)</f>
        <v>0</v>
      </c>
      <c r="AA124" s="86"/>
      <c r="AB124" s="82" t="str">
        <f>IF(COUNTIFS('Card Data'!$K:$K,"*"&amp;AB$2&amp;".*",'Card Data'!$A:$A,$A124)=0,"",IF(COUNTIFS('Card Data'!$K:$K,"*"&amp;AB$2&amp;".*",'Card Data'!$A:$A,$A124,'Card Data'!$I:$I,"Hero")=0,COUNTIFS('Card Data'!$K:$K,"*"&amp;AB$2&amp;".*",'Card Data'!$A:$A,$A124),COUNTIFS('Card Data'!$K:$K,"*"&amp;AB$2&amp;".*",'Card Data'!$A:$A,$A124)&amp;" ("&amp;COUNTIFS('Card Data'!$K:$K,"*"&amp;AB$2&amp;".*",'Card Data'!$A:$A,$A124,'Card Data'!$I:$I,"Hero")&amp;")"))</f>
        <v/>
      </c>
      <c r="AC124" s="82" t="str">
        <f>IF(COUNTIFS('Card Data'!$K:$K,"*"&amp;AC$2&amp;".*",'Card Data'!$A:$A,$A124)=0,"",IF(COUNTIFS('Card Data'!$K:$K,"*"&amp;AC$2&amp;".*",'Card Data'!$A:$A,$A124,'Card Data'!$I:$I,"Hero")=0,COUNTIFS('Card Data'!$K:$K,"*"&amp;AC$2&amp;".*",'Card Data'!$A:$A,$A124),COUNTIFS('Card Data'!$K:$K,"*"&amp;AC$2&amp;".*",'Card Data'!$A:$A,$A124)&amp;" ("&amp;COUNTIFS('Card Data'!$K:$K,"*"&amp;AC$2&amp;".*",'Card Data'!$A:$A,$A124,'Card Data'!$I:$I,"Hero")&amp;")"))</f>
        <v/>
      </c>
      <c r="AD124" s="82" t="str">
        <f>IF(COUNTIFS('Card Data'!$K:$K,"*"&amp;AD$2&amp;".*",'Card Data'!$A:$A,$A124)=0,"",IF(COUNTIFS('Card Data'!$K:$K,"*"&amp;AD$2&amp;".*",'Card Data'!$A:$A,$A124,'Card Data'!$I:$I,"Hero")=0,COUNTIFS('Card Data'!$K:$K,"*"&amp;AD$2&amp;".*",'Card Data'!$A:$A,$A124),COUNTIFS('Card Data'!$K:$K,"*"&amp;AD$2&amp;".*",'Card Data'!$A:$A,$A124)&amp;" ("&amp;COUNTIFS('Card Data'!$K:$K,"*"&amp;AD$2&amp;".*",'Card Data'!$A:$A,$A124,'Card Data'!$I:$I,"Hero")&amp;")"))</f>
        <v/>
      </c>
      <c r="AE124" s="82" t="str">
        <f>IF(COUNTIFS('Card Data'!$K:$K,"*"&amp;AE$2&amp;".*",'Card Data'!$A:$A,$A124)=0,"",IF(COUNTIFS('Card Data'!$K:$K,"*"&amp;AE$2&amp;".*",'Card Data'!$A:$A,$A124,'Card Data'!$I:$I,"Hero")=0,COUNTIFS('Card Data'!$K:$K,"*"&amp;AE$2&amp;".*",'Card Data'!$A:$A,$A124),COUNTIFS('Card Data'!$K:$K,"*"&amp;AE$2&amp;".*",'Card Data'!$A:$A,$A124)&amp;" ("&amp;COUNTIFS('Card Data'!$K:$K,"*"&amp;AE$2&amp;".*",'Card Data'!$A:$A,$A124,'Card Data'!$I:$I,"Hero")&amp;")"))</f>
        <v/>
      </c>
      <c r="AF124" s="82" t="str">
        <f>IF(COUNTIFS('Card Data'!$K:$K,"*"&amp;AF$2&amp;".*",'Card Data'!$A:$A,$A124)=0,"",IF(COUNTIFS('Card Data'!$K:$K,"*"&amp;AF$2&amp;".*",'Card Data'!$A:$A,$A124,'Card Data'!$I:$I,"Hero")=0,COUNTIFS('Card Data'!$K:$K,"*"&amp;AF$2&amp;".*",'Card Data'!$A:$A,$A124),COUNTIFS('Card Data'!$K:$K,"*"&amp;AF$2&amp;".*",'Card Data'!$A:$A,$A124)&amp;" ("&amp;COUNTIFS('Card Data'!$K:$K,"*"&amp;AF$2&amp;".*",'Card Data'!$A:$A,$A124,'Card Data'!$I:$I,"Hero")&amp;")"))</f>
        <v/>
      </c>
      <c r="AG124" s="82" t="str">
        <f>IF(COUNTIFS('Card Data'!$K:$K,"*"&amp;AG$2&amp;".*",'Card Data'!$A:$A,$A124)=0,"",IF(COUNTIFS('Card Data'!$K:$K,"*"&amp;AG$2&amp;".*",'Card Data'!$A:$A,$A124,'Card Data'!$I:$I,"Hero")=0,COUNTIFS('Card Data'!$K:$K,"*"&amp;AG$2&amp;".*",'Card Data'!$A:$A,$A124),COUNTIFS('Card Data'!$K:$K,"*"&amp;AG$2&amp;".*",'Card Data'!$A:$A,$A124)&amp;" ("&amp;COUNTIFS('Card Data'!$K:$K,"*"&amp;AG$2&amp;".*",'Card Data'!$A:$A,$A124,'Card Data'!$I:$I,"Hero")&amp;")"))</f>
        <v/>
      </c>
      <c r="AH124" s="82" t="str">
        <f>IF(COUNTIFS('Card Data'!$K:$K,"*"&amp;AH$2&amp;".*",'Card Data'!$A:$A,$A124)=0,"",IF(COUNTIFS('Card Data'!$K:$K,"*"&amp;AH$2&amp;".*",'Card Data'!$A:$A,$A124,'Card Data'!$I:$I,"Hero")=0,COUNTIFS('Card Data'!$K:$K,"*"&amp;AH$2&amp;".*",'Card Data'!$A:$A,$A124),COUNTIFS('Card Data'!$K:$K,"*"&amp;AH$2&amp;".*",'Card Data'!$A:$A,$A124)&amp;" ("&amp;COUNTIFS('Card Data'!$K:$K,"*"&amp;AH$2&amp;".*",'Card Data'!$A:$A,$A124,'Card Data'!$I:$I,"Hero")&amp;")"))</f>
        <v/>
      </c>
      <c r="AI124" s="82" t="str">
        <f>IF(COUNTIFS('Card Data'!$K:$K,"*"&amp;AI$2&amp;".*",'Card Data'!$A:$A,$A124)=0,"",IF(COUNTIFS('Card Data'!$K:$K,"*"&amp;AI$2&amp;".*",'Card Data'!$A:$A,$A124,'Card Data'!$I:$I,"Hero")=0,COUNTIFS('Card Data'!$K:$K,"*"&amp;AI$2&amp;".*",'Card Data'!$A:$A,$A124),COUNTIFS('Card Data'!$K:$K,"*"&amp;AI$2&amp;".*",'Card Data'!$A:$A,$A124)&amp;" ("&amp;COUNTIFS('Card Data'!$K:$K,"*"&amp;AI$2&amp;".*",'Card Data'!$A:$A,$A124,'Card Data'!$I:$I,"Hero")&amp;")"))</f>
        <v/>
      </c>
      <c r="AJ124" s="82" t="str">
        <f>IF(COUNTIFS('Card Data'!$K:$K,"*"&amp;AJ$2&amp;".*",'Card Data'!$A:$A,$A124)=0,"",IF(COUNTIFS('Card Data'!$K:$K,"*"&amp;AJ$2&amp;".*",'Card Data'!$A:$A,$A124,'Card Data'!$I:$I,"Hero")=0,COUNTIFS('Card Data'!$K:$K,"*"&amp;AJ$2&amp;".*",'Card Data'!$A:$A,$A124),COUNTIFS('Card Data'!$K:$K,"*"&amp;AJ$2&amp;".*",'Card Data'!$A:$A,$A124)&amp;" ("&amp;COUNTIFS('Card Data'!$K:$K,"*"&amp;AJ$2&amp;".*",'Card Data'!$A:$A,$A124,'Card Data'!$I:$I,"Hero")&amp;")"))</f>
        <v/>
      </c>
      <c r="AK124" s="82">
        <f>IF(COUNTIFS('Card Data'!$K:$K,"*"&amp;AK$2&amp;".*",'Card Data'!$A:$A,$A124)=0,"",IF(COUNTIFS('Card Data'!$K:$K,"*"&amp;AK$2&amp;".*",'Card Data'!$A:$A,$A124,'Card Data'!$I:$I,"Hero")=0,COUNTIFS('Card Data'!$K:$K,"*"&amp;AK$2&amp;".*",'Card Data'!$A:$A,$A124),COUNTIFS('Card Data'!$K:$K,"*"&amp;AK$2&amp;".*",'Card Data'!$A:$A,$A124)&amp;" ("&amp;COUNTIFS('Card Data'!$K:$K,"*"&amp;AK$2&amp;".*",'Card Data'!$A:$A,$A124,'Card Data'!$I:$I,"Hero")&amp;")"))</f>
        <v>1</v>
      </c>
      <c r="AL124" s="82" t="str">
        <f>IF(COUNTIFS('Card Data'!$K:$K,"*"&amp;AL$2&amp;".*",'Card Data'!$A:$A,$A124)=0,"",IF(COUNTIFS('Card Data'!$K:$K,"*"&amp;AL$2&amp;".*",'Card Data'!$A:$A,$A124,'Card Data'!$I:$I,"Hero")=0,COUNTIFS('Card Data'!$K:$K,"*"&amp;AL$2&amp;".*",'Card Data'!$A:$A,$A124),COUNTIFS('Card Data'!$K:$K,"*"&amp;AL$2&amp;".*",'Card Data'!$A:$A,$A124)&amp;" ("&amp;COUNTIFS('Card Data'!$K:$K,"*"&amp;AL$2&amp;".*",'Card Data'!$A:$A,$A124,'Card Data'!$I:$I,"Hero")&amp;")"))</f>
        <v/>
      </c>
    </row>
    <row r="125" spans="1:38" s="23" customFormat="1">
      <c r="A125" s="62" t="s">
        <v>16186</v>
      </c>
      <c r="B125" s="62" t="s">
        <v>16188</v>
      </c>
      <c r="C125" s="63" t="s">
        <v>7981</v>
      </c>
      <c r="D125" s="62"/>
      <c r="E125" s="62" t="s">
        <v>16280</v>
      </c>
      <c r="G125" s="82">
        <f>SUMIF('Card Data'!$A:$A,$A125,'Card Data'!$E:$E)</f>
        <v>73</v>
      </c>
      <c r="H125" s="82">
        <f>COUNTIFS('Card Data'!$I:$I,N$2,'Card Data'!$A:$A,$A125)</f>
        <v>0</v>
      </c>
      <c r="I125" s="82">
        <f>SUMIFS('Card Data'!$E:$E,'Card Data'!$A:$A,$A125,'Card Data'!$J:$J,"&lt;&gt;",'Card Data'!$J:$J,"&lt;&gt;Burden",'Card Data'!$I:$I,"&lt;&gt;Hero")</f>
        <v>0</v>
      </c>
      <c r="J125" s="82">
        <f>SUMIFS('Card Data'!$E:$E,'Card Data'!$A:$A,$A125,'Card Data'!$J:$J,"",'Card Data'!$I:$I,"&lt;&gt;Campaign")+SUMIFS('Card Data'!$E:$E,'Card Data'!$A:$A,$A125,'Card Data'!$J:$J,"Burden")-K125</f>
        <v>68</v>
      </c>
      <c r="K125" s="82">
        <f>SUMIFS('Card Data'!$E:$E,'Card Data'!$I:$I,K$2,'Card Data'!$A:$A,$A125,'Card Data'!$K:$K,"&lt;&gt;*Side Quest.*")</f>
        <v>5</v>
      </c>
      <c r="L125" s="82">
        <f>COUNTIFS('Card Data'!$I:$I,L$2,'Card Data'!$A:$A,$A125,'Card Data'!$K:$K,"&lt;&gt;*Side Quest.*")</f>
        <v>0</v>
      </c>
      <c r="M125" s="86"/>
      <c r="N125" s="82">
        <f>COUNTIFS('Card Data'!$I:$I,N$2,'Card Data'!$A:$A,$A125)</f>
        <v>0</v>
      </c>
      <c r="O125" s="82">
        <f>COUNTIFS('Card Data'!$I:$I,O$2,'Card Data'!$A:$A,$A125)</f>
        <v>0</v>
      </c>
      <c r="P125" s="82">
        <f>COUNTIFS('Card Data'!$I:$I,P$2,'Card Data'!$A:$A,$A125)</f>
        <v>0</v>
      </c>
      <c r="Q125" s="82">
        <f>COUNTIFS('Card Data'!$I:$I,Q$2,'Card Data'!$A:$A,$A125)</f>
        <v>0</v>
      </c>
      <c r="R125" s="82">
        <f>COUNTIFS('Card Data'!$I:$I,R$2,'Card Data'!$A:$A,$A125)</f>
        <v>6</v>
      </c>
      <c r="S125" s="82">
        <f>COUNTIFS('Card Data'!$I:$I,S$2,'Card Data'!$A:$A,$A125)</f>
        <v>11</v>
      </c>
      <c r="T125" s="82">
        <f>COUNTIFS('Card Data'!$I:$I,T$2,'Card Data'!$A:$A,$A125)</f>
        <v>6</v>
      </c>
      <c r="U125" s="86"/>
      <c r="V125" s="82">
        <f>COUNTIFS('Card Data'!$J:$J,V$2,'Card Data'!$A:$A,$A125)</f>
        <v>0</v>
      </c>
      <c r="W125" s="82">
        <f>COUNTIFS('Card Data'!$J:$J,W$2,'Card Data'!$A:$A,$A125)</f>
        <v>0</v>
      </c>
      <c r="X125" s="82">
        <f>COUNTIFS('Card Data'!$J:$J,X$2,'Card Data'!$A:$A,$A125)</f>
        <v>0</v>
      </c>
      <c r="Y125" s="82">
        <f>COUNTIFS('Card Data'!$J:$J,Y$2,'Card Data'!$A:$A,$A125)</f>
        <v>0</v>
      </c>
      <c r="Z125" s="82">
        <f>COUNTIFS('Card Data'!$J:$J,Z$2,'Card Data'!$A:$A,$A125)</f>
        <v>0</v>
      </c>
      <c r="AA125" s="86"/>
      <c r="AB125" s="82">
        <f>IF(COUNTIFS('Card Data'!$K:$K,"*"&amp;AB$2&amp;".*",'Card Data'!$A:$A,$A125)=0,"",IF(COUNTIFS('Card Data'!$K:$K,"*"&amp;AB$2&amp;".*",'Card Data'!$A:$A,$A125,'Card Data'!$I:$I,"Hero")=0,COUNTIFS('Card Data'!$K:$K,"*"&amp;AB$2&amp;".*",'Card Data'!$A:$A,$A125),COUNTIFS('Card Data'!$K:$K,"*"&amp;AB$2&amp;".*",'Card Data'!$A:$A,$A125)&amp;" ("&amp;COUNTIFS('Card Data'!$K:$K,"*"&amp;AB$2&amp;".*",'Card Data'!$A:$A,$A125,'Card Data'!$I:$I,"Hero")&amp;")"))</f>
        <v>1</v>
      </c>
      <c r="AC125" s="82" t="str">
        <f>IF(COUNTIFS('Card Data'!$K:$K,"*"&amp;AC$2&amp;".*",'Card Data'!$A:$A,$A125)=0,"",IF(COUNTIFS('Card Data'!$K:$K,"*"&amp;AC$2&amp;".*",'Card Data'!$A:$A,$A125,'Card Data'!$I:$I,"Hero")=0,COUNTIFS('Card Data'!$K:$K,"*"&amp;AC$2&amp;".*",'Card Data'!$A:$A,$A125),COUNTIFS('Card Data'!$K:$K,"*"&amp;AC$2&amp;".*",'Card Data'!$A:$A,$A125)&amp;" ("&amp;COUNTIFS('Card Data'!$K:$K,"*"&amp;AC$2&amp;".*",'Card Data'!$A:$A,$A125,'Card Data'!$I:$I,"Hero")&amp;")"))</f>
        <v/>
      </c>
      <c r="AD125" s="82" t="str">
        <f>IF(COUNTIFS('Card Data'!$K:$K,"*"&amp;AD$2&amp;".*",'Card Data'!$A:$A,$A125)=0,"",IF(COUNTIFS('Card Data'!$K:$K,"*"&amp;AD$2&amp;".*",'Card Data'!$A:$A,$A125,'Card Data'!$I:$I,"Hero")=0,COUNTIFS('Card Data'!$K:$K,"*"&amp;AD$2&amp;".*",'Card Data'!$A:$A,$A125),COUNTIFS('Card Data'!$K:$K,"*"&amp;AD$2&amp;".*",'Card Data'!$A:$A,$A125)&amp;" ("&amp;COUNTIFS('Card Data'!$K:$K,"*"&amp;AD$2&amp;".*",'Card Data'!$A:$A,$A125,'Card Data'!$I:$I,"Hero")&amp;")"))</f>
        <v/>
      </c>
      <c r="AE125" s="82" t="str">
        <f>IF(COUNTIFS('Card Data'!$K:$K,"*"&amp;AE$2&amp;".*",'Card Data'!$A:$A,$A125)=0,"",IF(COUNTIFS('Card Data'!$K:$K,"*"&amp;AE$2&amp;".*",'Card Data'!$A:$A,$A125,'Card Data'!$I:$I,"Hero")=0,COUNTIFS('Card Data'!$K:$K,"*"&amp;AE$2&amp;".*",'Card Data'!$A:$A,$A125),COUNTIFS('Card Data'!$K:$K,"*"&amp;AE$2&amp;".*",'Card Data'!$A:$A,$A125)&amp;" ("&amp;COUNTIFS('Card Data'!$K:$K,"*"&amp;AE$2&amp;".*",'Card Data'!$A:$A,$A125,'Card Data'!$I:$I,"Hero")&amp;")"))</f>
        <v/>
      </c>
      <c r="AF125" s="82" t="str">
        <f>IF(COUNTIFS('Card Data'!$K:$K,"*"&amp;AF$2&amp;".*",'Card Data'!$A:$A,$A125)=0,"",IF(COUNTIFS('Card Data'!$K:$K,"*"&amp;AF$2&amp;".*",'Card Data'!$A:$A,$A125,'Card Data'!$I:$I,"Hero")=0,COUNTIFS('Card Data'!$K:$K,"*"&amp;AF$2&amp;".*",'Card Data'!$A:$A,$A125),COUNTIFS('Card Data'!$K:$K,"*"&amp;AF$2&amp;".*",'Card Data'!$A:$A,$A125)&amp;" ("&amp;COUNTIFS('Card Data'!$K:$K,"*"&amp;AF$2&amp;".*",'Card Data'!$A:$A,$A125,'Card Data'!$I:$I,"Hero")&amp;")"))</f>
        <v/>
      </c>
      <c r="AG125" s="82" t="str">
        <f>IF(COUNTIFS('Card Data'!$K:$K,"*"&amp;AG$2&amp;".*",'Card Data'!$A:$A,$A125)=0,"",IF(COUNTIFS('Card Data'!$K:$K,"*"&amp;AG$2&amp;".*",'Card Data'!$A:$A,$A125,'Card Data'!$I:$I,"Hero")=0,COUNTIFS('Card Data'!$K:$K,"*"&amp;AG$2&amp;".*",'Card Data'!$A:$A,$A125),COUNTIFS('Card Data'!$K:$K,"*"&amp;AG$2&amp;".*",'Card Data'!$A:$A,$A125)&amp;" ("&amp;COUNTIFS('Card Data'!$K:$K,"*"&amp;AG$2&amp;".*",'Card Data'!$A:$A,$A125,'Card Data'!$I:$I,"Hero")&amp;")"))</f>
        <v/>
      </c>
      <c r="AH125" s="82" t="str">
        <f>IF(COUNTIFS('Card Data'!$K:$K,"*"&amp;AH$2&amp;".*",'Card Data'!$A:$A,$A125)=0,"",IF(COUNTIFS('Card Data'!$K:$K,"*"&amp;AH$2&amp;".*",'Card Data'!$A:$A,$A125,'Card Data'!$I:$I,"Hero")=0,COUNTIFS('Card Data'!$K:$K,"*"&amp;AH$2&amp;".*",'Card Data'!$A:$A,$A125),COUNTIFS('Card Data'!$K:$K,"*"&amp;AH$2&amp;".*",'Card Data'!$A:$A,$A125)&amp;" ("&amp;COUNTIFS('Card Data'!$K:$K,"*"&amp;AH$2&amp;".*",'Card Data'!$A:$A,$A125,'Card Data'!$I:$I,"Hero")&amp;")"))</f>
        <v/>
      </c>
      <c r="AI125" s="82" t="str">
        <f>IF(COUNTIFS('Card Data'!$K:$K,"*"&amp;AI$2&amp;".*",'Card Data'!$A:$A,$A125)=0,"",IF(COUNTIFS('Card Data'!$K:$K,"*"&amp;AI$2&amp;".*",'Card Data'!$A:$A,$A125,'Card Data'!$I:$I,"Hero")=0,COUNTIFS('Card Data'!$K:$K,"*"&amp;AI$2&amp;".*",'Card Data'!$A:$A,$A125),COUNTIFS('Card Data'!$K:$K,"*"&amp;AI$2&amp;".*",'Card Data'!$A:$A,$A125)&amp;" ("&amp;COUNTIFS('Card Data'!$K:$K,"*"&amp;AI$2&amp;".*",'Card Data'!$A:$A,$A125,'Card Data'!$I:$I,"Hero")&amp;")"))</f>
        <v/>
      </c>
      <c r="AJ125" s="82" t="str">
        <f>IF(COUNTIFS('Card Data'!$K:$K,"*"&amp;AJ$2&amp;".*",'Card Data'!$A:$A,$A125)=0,"",IF(COUNTIFS('Card Data'!$K:$K,"*"&amp;AJ$2&amp;".*",'Card Data'!$A:$A,$A125,'Card Data'!$I:$I,"Hero")=0,COUNTIFS('Card Data'!$K:$K,"*"&amp;AJ$2&amp;".*",'Card Data'!$A:$A,$A125),COUNTIFS('Card Data'!$K:$K,"*"&amp;AJ$2&amp;".*",'Card Data'!$A:$A,$A125)&amp;" ("&amp;COUNTIFS('Card Data'!$K:$K,"*"&amp;AJ$2&amp;".*",'Card Data'!$A:$A,$A125,'Card Data'!$I:$I,"Hero")&amp;")"))</f>
        <v/>
      </c>
      <c r="AK125" s="82" t="str">
        <f>IF(COUNTIFS('Card Data'!$K:$K,"*"&amp;AK$2&amp;".*",'Card Data'!$A:$A,$A125)=0,"",IF(COUNTIFS('Card Data'!$K:$K,"*"&amp;AK$2&amp;".*",'Card Data'!$A:$A,$A125,'Card Data'!$I:$I,"Hero")=0,COUNTIFS('Card Data'!$K:$K,"*"&amp;AK$2&amp;".*",'Card Data'!$A:$A,$A125),COUNTIFS('Card Data'!$K:$K,"*"&amp;AK$2&amp;".*",'Card Data'!$A:$A,$A125)&amp;" ("&amp;COUNTIFS('Card Data'!$K:$K,"*"&amp;AK$2&amp;".*",'Card Data'!$A:$A,$A125,'Card Data'!$I:$I,"Hero")&amp;")"))</f>
        <v/>
      </c>
      <c r="AL125" s="82" t="str">
        <f>IF(COUNTIFS('Card Data'!$K:$K,"*"&amp;AL$2&amp;".*",'Card Data'!$A:$A,$A125)=0,"",IF(COUNTIFS('Card Data'!$K:$K,"*"&amp;AL$2&amp;".*",'Card Data'!$A:$A,$A125,'Card Data'!$I:$I,"Hero")=0,COUNTIFS('Card Data'!$K:$K,"*"&amp;AL$2&amp;".*",'Card Data'!$A:$A,$A125),COUNTIFS('Card Data'!$K:$K,"*"&amp;AL$2&amp;".*",'Card Data'!$A:$A,$A125)&amp;" ("&amp;COUNTIFS('Card Data'!$K:$K,"*"&amp;AL$2&amp;".*",'Card Data'!$A:$A,$A125,'Card Data'!$I:$I,"Hero")&amp;")"))</f>
        <v/>
      </c>
    </row>
    <row r="126" spans="1:38" s="23" customFormat="1">
      <c r="A126" s="62" t="s">
        <v>20602</v>
      </c>
      <c r="B126" s="62" t="s">
        <v>20232</v>
      </c>
      <c r="C126" s="63" t="s">
        <v>7981</v>
      </c>
      <c r="D126" s="62"/>
      <c r="E126" s="62" t="s">
        <v>20605</v>
      </c>
      <c r="G126" s="82">
        <f>SUMIF('Card Data'!$A:$A,$A126,'Card Data'!$E:$E)</f>
        <v>226</v>
      </c>
      <c r="H126" s="82">
        <f>COUNTIFS('Card Data'!$I:$I,N$2,'Card Data'!$A:$A,$A126)</f>
        <v>12</v>
      </c>
      <c r="I126" s="82">
        <f>SUMIFS('Card Data'!$E:$E,'Card Data'!$A:$A,$A126,'Card Data'!$J:$J,"&lt;&gt;",'Card Data'!$J:$J,"&lt;&gt;Burden",'Card Data'!$I:$I,"&lt;&gt;Hero")</f>
        <v>120</v>
      </c>
      <c r="J126" s="82">
        <f>SUMIFS('Card Data'!$E:$E,'Card Data'!$A:$A,$A126,'Card Data'!$J:$J,"",'Card Data'!$I:$I,"&lt;&gt;Campaign")+SUMIFS('Card Data'!$E:$E,'Card Data'!$A:$A,$A126,'Card Data'!$J:$J,"Burden")-K126</f>
        <v>84</v>
      </c>
      <c r="K126" s="82">
        <f>SUMIFS('Card Data'!$E:$E,'Card Data'!$I:$I,K$2,'Card Data'!$A:$A,$A126,'Card Data'!$K:$K,"&lt;&gt;*Side Quest.*")</f>
        <v>10</v>
      </c>
      <c r="L126" s="82">
        <f>COUNTIFS('Card Data'!$I:$I,L$2,'Card Data'!$A:$A,$A126,'Card Data'!$K:$K,"&lt;&gt;*Side Quest.*")</f>
        <v>0</v>
      </c>
      <c r="M126" s="86"/>
      <c r="N126" s="82">
        <f>COUNTIFS('Card Data'!$I:$I,N$2,'Card Data'!$A:$A,$A126)</f>
        <v>12</v>
      </c>
      <c r="O126" s="82">
        <f>COUNTIFS('Card Data'!$I:$I,O$2,'Card Data'!$A:$A,$A126)</f>
        <v>20</v>
      </c>
      <c r="P126" s="82">
        <f>COUNTIFS('Card Data'!$I:$I,P$2,'Card Data'!$A:$A,$A126)</f>
        <v>13</v>
      </c>
      <c r="Q126" s="82">
        <f>COUNTIFS('Card Data'!$I:$I,Q$2,'Card Data'!$A:$A,$A126)</f>
        <v>28</v>
      </c>
      <c r="R126" s="82">
        <f>COUNTIFS('Card Data'!$I:$I,R$2,'Card Data'!$A:$A,$A126)</f>
        <v>19</v>
      </c>
      <c r="S126" s="82">
        <f>COUNTIFS('Card Data'!$I:$I,S$2,'Card Data'!$A:$A,$A126)</f>
        <v>12</v>
      </c>
      <c r="T126" s="82">
        <f>COUNTIFS('Card Data'!$I:$I,T$2,'Card Data'!$A:$A,$A126)</f>
        <v>11</v>
      </c>
      <c r="U126" s="86"/>
      <c r="V126" s="82">
        <f>COUNTIFS('Card Data'!$J:$J,V$2,'Card Data'!$A:$A,$A126)</f>
        <v>18</v>
      </c>
      <c r="W126" s="82">
        <f>COUNTIFS('Card Data'!$J:$J,W$2,'Card Data'!$A:$A,$A126)</f>
        <v>18</v>
      </c>
      <c r="X126" s="82">
        <f>COUNTIFS('Card Data'!$J:$J,X$2,'Card Data'!$A:$A,$A126)</f>
        <v>18</v>
      </c>
      <c r="Y126" s="82">
        <f>COUNTIFS('Card Data'!$J:$J,Y$2,'Card Data'!$A:$A,$A126)</f>
        <v>18</v>
      </c>
      <c r="Z126" s="82">
        <f>COUNTIFS('Card Data'!$J:$J,Z$2,'Card Data'!$A:$A,$A126)</f>
        <v>1</v>
      </c>
      <c r="AA126" s="86"/>
      <c r="AB126" s="82" t="str">
        <f>IF(COUNTIFS('Card Data'!$K:$K,"*"&amp;AB$2&amp;".*",'Card Data'!$A:$A,$A126)=0,"",IF(COUNTIFS('Card Data'!$K:$K,"*"&amp;AB$2&amp;".*",'Card Data'!$A:$A,$A126,'Card Data'!$I:$I,"Hero")=0,COUNTIFS('Card Data'!$K:$K,"*"&amp;AB$2&amp;".*",'Card Data'!$A:$A,$A126),COUNTIFS('Card Data'!$K:$K,"*"&amp;AB$2&amp;".*",'Card Data'!$A:$A,$A126)&amp;" ("&amp;COUNTIFS('Card Data'!$K:$K,"*"&amp;AB$2&amp;".*",'Card Data'!$A:$A,$A126,'Card Data'!$I:$I,"Hero")&amp;")"))</f>
        <v/>
      </c>
      <c r="AC126" s="82" t="str">
        <f>IF(COUNTIFS('Card Data'!$K:$K,"*"&amp;AC$2&amp;".*",'Card Data'!$A:$A,$A126)=0,"",IF(COUNTIFS('Card Data'!$K:$K,"*"&amp;AC$2&amp;".*",'Card Data'!$A:$A,$A126,'Card Data'!$I:$I,"Hero")=0,COUNTIFS('Card Data'!$K:$K,"*"&amp;AC$2&amp;".*",'Card Data'!$A:$A,$A126),COUNTIFS('Card Data'!$K:$K,"*"&amp;AC$2&amp;".*",'Card Data'!$A:$A,$A126)&amp;" ("&amp;COUNTIFS('Card Data'!$K:$K,"*"&amp;AC$2&amp;".*",'Card Data'!$A:$A,$A126,'Card Data'!$I:$I,"Hero")&amp;")"))</f>
        <v/>
      </c>
      <c r="AD126" s="82" t="str">
        <f>IF(COUNTIFS('Card Data'!$K:$K,"*"&amp;AD$2&amp;".*",'Card Data'!$A:$A,$A126)=0,"",IF(COUNTIFS('Card Data'!$K:$K,"*"&amp;AD$2&amp;".*",'Card Data'!$A:$A,$A126,'Card Data'!$I:$I,"Hero")=0,COUNTIFS('Card Data'!$K:$K,"*"&amp;AD$2&amp;".*",'Card Data'!$A:$A,$A126),COUNTIFS('Card Data'!$K:$K,"*"&amp;AD$2&amp;".*",'Card Data'!$A:$A,$A126)&amp;" ("&amp;COUNTIFS('Card Data'!$K:$K,"*"&amp;AD$2&amp;".*",'Card Data'!$A:$A,$A126,'Card Data'!$I:$I,"Hero")&amp;")"))</f>
        <v/>
      </c>
      <c r="AE126" s="82" t="str">
        <f>IF(COUNTIFS('Card Data'!$K:$K,"*"&amp;AE$2&amp;".*",'Card Data'!$A:$A,$A126)=0,"",IF(COUNTIFS('Card Data'!$K:$K,"*"&amp;AE$2&amp;".*",'Card Data'!$A:$A,$A126,'Card Data'!$I:$I,"Hero")=0,COUNTIFS('Card Data'!$K:$K,"*"&amp;AE$2&amp;".*",'Card Data'!$A:$A,$A126),COUNTIFS('Card Data'!$K:$K,"*"&amp;AE$2&amp;".*",'Card Data'!$A:$A,$A126)&amp;" ("&amp;COUNTIFS('Card Data'!$K:$K,"*"&amp;AE$2&amp;".*",'Card Data'!$A:$A,$A126,'Card Data'!$I:$I,"Hero")&amp;")"))</f>
        <v/>
      </c>
      <c r="AF126" s="82" t="str">
        <f>IF(COUNTIFS('Card Data'!$K:$K,"*"&amp;AF$2&amp;".*",'Card Data'!$A:$A,$A126)=0,"",IF(COUNTIFS('Card Data'!$K:$K,"*"&amp;AF$2&amp;".*",'Card Data'!$A:$A,$A126,'Card Data'!$I:$I,"Hero")=0,COUNTIFS('Card Data'!$K:$K,"*"&amp;AF$2&amp;".*",'Card Data'!$A:$A,$A126),COUNTIFS('Card Data'!$K:$K,"*"&amp;AF$2&amp;".*",'Card Data'!$A:$A,$A126)&amp;" ("&amp;COUNTIFS('Card Data'!$K:$K,"*"&amp;AF$2&amp;".*",'Card Data'!$A:$A,$A126,'Card Data'!$I:$I,"Hero")&amp;")"))</f>
        <v/>
      </c>
      <c r="AG126" s="82" t="str">
        <f>IF(COUNTIFS('Card Data'!$K:$K,"*"&amp;AG$2&amp;".*",'Card Data'!$A:$A,$A126)=0,"",IF(COUNTIFS('Card Data'!$K:$K,"*"&amp;AG$2&amp;".*",'Card Data'!$A:$A,$A126,'Card Data'!$I:$I,"Hero")=0,COUNTIFS('Card Data'!$K:$K,"*"&amp;AG$2&amp;".*",'Card Data'!$A:$A,$A126),COUNTIFS('Card Data'!$K:$K,"*"&amp;AG$2&amp;".*",'Card Data'!$A:$A,$A126)&amp;" ("&amp;COUNTIFS('Card Data'!$K:$K,"*"&amp;AG$2&amp;".*",'Card Data'!$A:$A,$A126,'Card Data'!$I:$I,"Hero")&amp;")"))</f>
        <v/>
      </c>
      <c r="AH126" s="82" t="str">
        <f>IF(COUNTIFS('Card Data'!$K:$K,"*"&amp;AH$2&amp;".*",'Card Data'!$A:$A,$A126)=0,"",IF(COUNTIFS('Card Data'!$K:$K,"*"&amp;AH$2&amp;".*",'Card Data'!$A:$A,$A126,'Card Data'!$I:$I,"Hero")=0,COUNTIFS('Card Data'!$K:$K,"*"&amp;AH$2&amp;".*",'Card Data'!$A:$A,$A126),COUNTIFS('Card Data'!$K:$K,"*"&amp;AH$2&amp;".*",'Card Data'!$A:$A,$A126)&amp;" ("&amp;COUNTIFS('Card Data'!$K:$K,"*"&amp;AH$2&amp;".*",'Card Data'!$A:$A,$A126,'Card Data'!$I:$I,"Hero")&amp;")"))</f>
        <v/>
      </c>
      <c r="AI126" s="82" t="str">
        <f>IF(COUNTIFS('Card Data'!$K:$K,"*"&amp;AI$2&amp;".*",'Card Data'!$A:$A,$A126)=0,"",IF(COUNTIFS('Card Data'!$K:$K,"*"&amp;AI$2&amp;".*",'Card Data'!$A:$A,$A126,'Card Data'!$I:$I,"Hero")=0,COUNTIFS('Card Data'!$K:$K,"*"&amp;AI$2&amp;".*",'Card Data'!$A:$A,$A126),COUNTIFS('Card Data'!$K:$K,"*"&amp;AI$2&amp;".*",'Card Data'!$A:$A,$A126)&amp;" ("&amp;COUNTIFS('Card Data'!$K:$K,"*"&amp;AI$2&amp;".*",'Card Data'!$A:$A,$A126,'Card Data'!$I:$I,"Hero")&amp;")"))</f>
        <v/>
      </c>
      <c r="AJ126" s="82" t="str">
        <f>IF(COUNTIFS('Card Data'!$K:$K,"*"&amp;AJ$2&amp;".*",'Card Data'!$A:$A,$A126)=0,"",IF(COUNTIFS('Card Data'!$K:$K,"*"&amp;AJ$2&amp;".*",'Card Data'!$A:$A,$A126,'Card Data'!$I:$I,"Hero")=0,COUNTIFS('Card Data'!$K:$K,"*"&amp;AJ$2&amp;".*",'Card Data'!$A:$A,$A126),COUNTIFS('Card Data'!$K:$K,"*"&amp;AJ$2&amp;".*",'Card Data'!$A:$A,$A126)&amp;" ("&amp;COUNTIFS('Card Data'!$K:$K,"*"&amp;AJ$2&amp;".*",'Card Data'!$A:$A,$A126,'Card Data'!$I:$I,"Hero")&amp;")"))</f>
        <v/>
      </c>
      <c r="AK126" s="82" t="str">
        <f>IF(COUNTIFS('Card Data'!$K:$K,"*"&amp;AK$2&amp;".*",'Card Data'!$A:$A,$A126)=0,"",IF(COUNTIFS('Card Data'!$K:$K,"*"&amp;AK$2&amp;".*",'Card Data'!$A:$A,$A126,'Card Data'!$I:$I,"Hero")=0,COUNTIFS('Card Data'!$K:$K,"*"&amp;AK$2&amp;".*",'Card Data'!$A:$A,$A126),COUNTIFS('Card Data'!$K:$K,"*"&amp;AK$2&amp;".*",'Card Data'!$A:$A,$A126)&amp;" ("&amp;COUNTIFS('Card Data'!$K:$K,"*"&amp;AK$2&amp;".*",'Card Data'!$A:$A,$A126,'Card Data'!$I:$I,"Hero")&amp;")"))</f>
        <v>5 (5)</v>
      </c>
      <c r="AL126" s="82" t="str">
        <f>IF(COUNTIFS('Card Data'!$K:$K,"*"&amp;AL$2&amp;".*",'Card Data'!$A:$A,$A126)=0,"",IF(COUNTIFS('Card Data'!$K:$K,"*"&amp;AL$2&amp;".*",'Card Data'!$A:$A,$A126,'Card Data'!$I:$I,"Hero")=0,COUNTIFS('Card Data'!$K:$K,"*"&amp;AL$2&amp;".*",'Card Data'!$A:$A,$A126),COUNTIFS('Card Data'!$K:$K,"*"&amp;AL$2&amp;".*",'Card Data'!$A:$A,$A126)&amp;" ("&amp;COUNTIFS('Card Data'!$K:$K,"*"&amp;AL$2&amp;".*",'Card Data'!$A:$A,$A126,'Card Data'!$I:$I,"Hero")&amp;")"))</f>
        <v/>
      </c>
    </row>
    <row r="127" spans="1:38" s="23" customFormat="1">
      <c r="C127" s="24"/>
    </row>
  </sheetData>
  <mergeCells count="4">
    <mergeCell ref="G1:K1"/>
    <mergeCell ref="N1:T1"/>
    <mergeCell ref="V1:Z1"/>
    <mergeCell ref="AB1:AL1"/>
  </mergeCells>
  <conditionalFormatting sqref="V2">
    <cfRule type="cellIs" dxfId="1820" priority="29" operator="equal">
      <formula>"Fellowship"</formula>
    </cfRule>
    <cfRule type="cellIs" dxfId="1819" priority="30" operator="equal">
      <formula>"Neutral"</formula>
    </cfRule>
    <cfRule type="cellIs" dxfId="1818" priority="31" operator="equal">
      <formula>"Baggins"</formula>
    </cfRule>
    <cfRule type="cellIs" dxfId="1817" priority="32" operator="equal">
      <formula>"Lore"</formula>
    </cfRule>
    <cfRule type="cellIs" dxfId="1816" priority="33" operator="equal">
      <formula>"Spirit"</formula>
    </cfRule>
    <cfRule type="cellIs" dxfId="1815" priority="34" operator="equal">
      <formula>"Tactics"</formula>
    </cfRule>
    <cfRule type="cellIs" dxfId="1814" priority="35" operator="equal">
      <formula>"Leadership"</formula>
    </cfRule>
  </conditionalFormatting>
  <conditionalFormatting sqref="W2">
    <cfRule type="cellIs" dxfId="1813" priority="22" operator="equal">
      <formula>"Fellowship"</formula>
    </cfRule>
    <cfRule type="cellIs" dxfId="1812" priority="23" operator="equal">
      <formula>"Neutral"</formula>
    </cfRule>
    <cfRule type="cellIs" dxfId="1811" priority="24" operator="equal">
      <formula>"Baggins"</formula>
    </cfRule>
    <cfRule type="cellIs" dxfId="1810" priority="25" operator="equal">
      <formula>"Lore"</formula>
    </cfRule>
    <cfRule type="cellIs" dxfId="1809" priority="26" operator="equal">
      <formula>"Spirit"</formula>
    </cfRule>
    <cfRule type="cellIs" dxfId="1808" priority="27" operator="equal">
      <formula>"Tactics"</formula>
    </cfRule>
    <cfRule type="cellIs" dxfId="1807" priority="28" operator="equal">
      <formula>"Leadership"</formula>
    </cfRule>
  </conditionalFormatting>
  <conditionalFormatting sqref="X2">
    <cfRule type="cellIs" dxfId="1806" priority="15" operator="equal">
      <formula>"Fellowship"</formula>
    </cfRule>
    <cfRule type="cellIs" dxfId="1805" priority="16" operator="equal">
      <formula>"Neutral"</formula>
    </cfRule>
    <cfRule type="cellIs" dxfId="1804" priority="17" operator="equal">
      <formula>"Baggins"</formula>
    </cfRule>
    <cfRule type="cellIs" dxfId="1803" priority="18" operator="equal">
      <formula>"Lore"</formula>
    </cfRule>
    <cfRule type="cellIs" dxfId="1802" priority="19" operator="equal">
      <formula>"Spirit"</formula>
    </cfRule>
    <cfRule type="cellIs" dxfId="1801" priority="20" operator="equal">
      <formula>"Tactics"</formula>
    </cfRule>
    <cfRule type="cellIs" dxfId="1800" priority="21" operator="equal">
      <formula>"Leadership"</formula>
    </cfRule>
  </conditionalFormatting>
  <conditionalFormatting sqref="Y2">
    <cfRule type="cellIs" dxfId="1799" priority="8" operator="equal">
      <formula>"Fellowship"</formula>
    </cfRule>
    <cfRule type="cellIs" dxfId="1798" priority="9" operator="equal">
      <formula>"Neutral"</formula>
    </cfRule>
    <cfRule type="cellIs" dxfId="1797" priority="10" operator="equal">
      <formula>"Baggins"</formula>
    </cfRule>
    <cfRule type="cellIs" dxfId="1796" priority="11" operator="equal">
      <formula>"Lore"</formula>
    </cfRule>
    <cfRule type="cellIs" dxfId="1795" priority="12" operator="equal">
      <formula>"Spirit"</formula>
    </cfRule>
    <cfRule type="cellIs" dxfId="1794" priority="13" operator="equal">
      <formula>"Tactics"</formula>
    </cfRule>
    <cfRule type="cellIs" dxfId="1793" priority="14" operator="equal">
      <formula>"Leadership"</formula>
    </cfRule>
  </conditionalFormatting>
  <conditionalFormatting sqref="Z2">
    <cfRule type="cellIs" dxfId="1792" priority="1" operator="equal">
      <formula>"Fellowship"</formula>
    </cfRule>
    <cfRule type="cellIs" dxfId="1791" priority="2" operator="equal">
      <formula>"Neutral"</formula>
    </cfRule>
    <cfRule type="cellIs" dxfId="1790" priority="3" operator="equal">
      <formula>"Baggins"</formula>
    </cfRule>
    <cfRule type="cellIs" dxfId="1789" priority="4" operator="equal">
      <formula>"Lore"</formula>
    </cfRule>
    <cfRule type="cellIs" dxfId="1788" priority="5" operator="equal">
      <formula>"Spirit"</formula>
    </cfRule>
    <cfRule type="cellIs" dxfId="1787" priority="6" operator="equal">
      <formula>"Tactics"</formula>
    </cfRule>
    <cfRule type="cellIs" dxfId="178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7733</v>
      </c>
      <c r="B2" s="11" t="s">
        <v>5531</v>
      </c>
    </row>
    <row r="4" spans="1:3">
      <c r="A4" s="13" t="s">
        <v>2</v>
      </c>
      <c r="B4" s="13" t="s">
        <v>7709</v>
      </c>
      <c r="C4" s="14" t="s">
        <v>5852</v>
      </c>
    </row>
    <row r="5" spans="1:3" ht="72">
      <c r="A5" s="5" t="s">
        <v>6182</v>
      </c>
      <c r="B5" s="7" t="s">
        <v>7669</v>
      </c>
      <c r="C5" s="5" t="s">
        <v>5854</v>
      </c>
    </row>
    <row r="6" spans="1:3" ht="72">
      <c r="A6" s="5" t="s">
        <v>6183</v>
      </c>
      <c r="B6" s="7" t="s">
        <v>7670</v>
      </c>
      <c r="C6" s="5" t="s">
        <v>5855</v>
      </c>
    </row>
    <row r="7" spans="1:3" ht="60">
      <c r="A7" s="5" t="s">
        <v>6184</v>
      </c>
      <c r="B7" s="7" t="s">
        <v>7671</v>
      </c>
      <c r="C7" s="5"/>
    </row>
    <row r="8" spans="1:3" ht="48">
      <c r="A8" s="5" t="s">
        <v>6185</v>
      </c>
      <c r="B8" s="7" t="s">
        <v>7767</v>
      </c>
      <c r="C8" s="5"/>
    </row>
    <row r="9" spans="1:3" ht="72">
      <c r="A9" s="5" t="s">
        <v>6186</v>
      </c>
      <c r="B9" s="7" t="s">
        <v>7672</v>
      </c>
      <c r="C9" s="5" t="s">
        <v>5856</v>
      </c>
    </row>
    <row r="10" spans="1:3" ht="60">
      <c r="A10" s="5" t="s">
        <v>6187</v>
      </c>
      <c r="B10" s="7" t="s">
        <v>7673</v>
      </c>
      <c r="C10" s="5" t="s">
        <v>5857</v>
      </c>
    </row>
    <row r="11" spans="1:3" ht="72">
      <c r="A11" s="5" t="s">
        <v>6188</v>
      </c>
      <c r="B11" s="7" t="s">
        <v>7768</v>
      </c>
      <c r="C11" s="5" t="s">
        <v>5858</v>
      </c>
    </row>
    <row r="12" spans="1:3" ht="84">
      <c r="A12" s="5" t="s">
        <v>6189</v>
      </c>
      <c r="B12" s="7" t="s">
        <v>7674</v>
      </c>
      <c r="C12" s="5" t="s">
        <v>5859</v>
      </c>
    </row>
    <row r="13" spans="1:3" ht="60">
      <c r="A13" s="5" t="s">
        <v>6190</v>
      </c>
      <c r="B13" s="7" t="s">
        <v>7769</v>
      </c>
      <c r="C13" s="5" t="s">
        <v>5860</v>
      </c>
    </row>
    <row r="14" spans="1:3" ht="72">
      <c r="A14" s="5" t="s">
        <v>6191</v>
      </c>
      <c r="B14" s="7" t="s">
        <v>7675</v>
      </c>
      <c r="C14" s="5"/>
    </row>
    <row r="15" spans="1:3" ht="60">
      <c r="A15" s="5" t="s">
        <v>6192</v>
      </c>
      <c r="B15" s="7" t="s">
        <v>7676</v>
      </c>
      <c r="C15" s="5" t="s">
        <v>5861</v>
      </c>
    </row>
    <row r="16" spans="1:3" ht="60">
      <c r="A16" s="5" t="s">
        <v>6193</v>
      </c>
      <c r="B16" s="7" t="s">
        <v>7677</v>
      </c>
      <c r="C16" s="5" t="s">
        <v>5862</v>
      </c>
    </row>
    <row r="17" spans="1:3" ht="36">
      <c r="A17" s="5" t="s">
        <v>6194</v>
      </c>
      <c r="B17" s="7" t="s">
        <v>7454</v>
      </c>
      <c r="C17" s="5"/>
    </row>
    <row r="18" spans="1:3" ht="60">
      <c r="A18" s="5" t="s">
        <v>6195</v>
      </c>
      <c r="B18" s="7" t="s">
        <v>7770</v>
      </c>
      <c r="C18" s="5" t="s">
        <v>5864</v>
      </c>
    </row>
    <row r="19" spans="1:3" ht="72">
      <c r="A19" s="5" t="s">
        <v>6196</v>
      </c>
      <c r="B19" s="7" t="s">
        <v>7455</v>
      </c>
      <c r="C19" s="5" t="s">
        <v>5866</v>
      </c>
    </row>
    <row r="20" spans="1:3" ht="60">
      <c r="A20" s="5" t="s">
        <v>6197</v>
      </c>
      <c r="B20" s="7" t="s">
        <v>7456</v>
      </c>
      <c r="C20" s="5" t="s">
        <v>5868</v>
      </c>
    </row>
    <row r="21" spans="1:3" ht="48">
      <c r="A21" s="5" t="s">
        <v>6198</v>
      </c>
      <c r="B21" s="7" t="s">
        <v>7457</v>
      </c>
      <c r="C21" s="5"/>
    </row>
    <row r="22" spans="1:3" ht="60">
      <c r="A22" s="5" t="s">
        <v>6199</v>
      </c>
      <c r="B22" s="7" t="s">
        <v>7458</v>
      </c>
      <c r="C22" s="5" t="s">
        <v>5870</v>
      </c>
    </row>
    <row r="23" spans="1:3" ht="60">
      <c r="A23" s="5" t="s">
        <v>6200</v>
      </c>
      <c r="B23" s="7" t="s">
        <v>7459</v>
      </c>
      <c r="C23" s="5" t="s">
        <v>5871</v>
      </c>
    </row>
    <row r="24" spans="1:3" ht="24">
      <c r="A24" s="5" t="s">
        <v>6201</v>
      </c>
      <c r="B24" s="7" t="s">
        <v>7460</v>
      </c>
      <c r="C24" s="5" t="s">
        <v>5873</v>
      </c>
    </row>
    <row r="25" spans="1:3" ht="36">
      <c r="A25" s="5" t="s">
        <v>6202</v>
      </c>
      <c r="B25" s="7" t="s">
        <v>7461</v>
      </c>
      <c r="C25" s="5" t="s">
        <v>5874</v>
      </c>
    </row>
    <row r="26" spans="1:3" ht="36">
      <c r="A26" s="5" t="s">
        <v>6203</v>
      </c>
      <c r="B26" s="7" t="s">
        <v>7771</v>
      </c>
      <c r="C26" s="5" t="s">
        <v>5876</v>
      </c>
    </row>
    <row r="27" spans="1:3" ht="36">
      <c r="A27" s="5" t="s">
        <v>6204</v>
      </c>
      <c r="B27" s="7" t="s">
        <v>7462</v>
      </c>
      <c r="C27" s="5" t="s">
        <v>5879</v>
      </c>
    </row>
    <row r="28" spans="1:3" ht="36">
      <c r="A28" s="5" t="s">
        <v>6205</v>
      </c>
      <c r="B28" s="7" t="s">
        <v>7463</v>
      </c>
      <c r="C28" s="5" t="s">
        <v>5881</v>
      </c>
    </row>
    <row r="29" spans="1:3" ht="24">
      <c r="A29" s="5" t="s">
        <v>6206</v>
      </c>
      <c r="B29" s="7" t="s">
        <v>7464</v>
      </c>
      <c r="C29" s="5" t="s">
        <v>5883</v>
      </c>
    </row>
    <row r="30" spans="1:3" ht="84">
      <c r="A30" s="5" t="s">
        <v>6207</v>
      </c>
      <c r="B30" s="7" t="s">
        <v>7465</v>
      </c>
      <c r="C30" s="5" t="s">
        <v>5885</v>
      </c>
    </row>
    <row r="31" spans="1:3" ht="72">
      <c r="A31" s="5" t="s">
        <v>6208</v>
      </c>
      <c r="B31" s="7" t="s">
        <v>7772</v>
      </c>
      <c r="C31" s="5" t="s">
        <v>5886</v>
      </c>
    </row>
    <row r="32" spans="1:3" ht="36">
      <c r="A32" s="5" t="s">
        <v>6209</v>
      </c>
      <c r="B32" s="7" t="s">
        <v>7466</v>
      </c>
      <c r="C32" s="5"/>
    </row>
    <row r="33" spans="1:3" ht="72">
      <c r="A33" s="5" t="s">
        <v>6210</v>
      </c>
      <c r="B33" s="7" t="s">
        <v>7467</v>
      </c>
      <c r="C33" s="5" t="s">
        <v>5889</v>
      </c>
    </row>
    <row r="34" spans="1:3" ht="48">
      <c r="A34" s="5" t="s">
        <v>6211</v>
      </c>
      <c r="B34" s="7" t="s">
        <v>7468</v>
      </c>
      <c r="C34" s="5"/>
    </row>
    <row r="35" spans="1:3" ht="72">
      <c r="A35" s="5" t="s">
        <v>6212</v>
      </c>
      <c r="B35" s="7" t="s">
        <v>7773</v>
      </c>
      <c r="C35" s="5" t="s">
        <v>5891</v>
      </c>
    </row>
    <row r="36" spans="1:3" ht="36">
      <c r="A36" s="5" t="s">
        <v>6213</v>
      </c>
      <c r="B36" s="7" t="s">
        <v>7774</v>
      </c>
      <c r="C36" s="5" t="s">
        <v>5892</v>
      </c>
    </row>
    <row r="37" spans="1:3" ht="48">
      <c r="A37" s="5" t="s">
        <v>6214</v>
      </c>
      <c r="B37" s="7" t="s">
        <v>7469</v>
      </c>
      <c r="C37" s="5" t="s">
        <v>5893</v>
      </c>
    </row>
    <row r="38" spans="1:3" ht="36">
      <c r="A38" s="5" t="s">
        <v>6215</v>
      </c>
      <c r="B38" s="7" t="s">
        <v>7470</v>
      </c>
      <c r="C38" s="5" t="s">
        <v>5895</v>
      </c>
    </row>
    <row r="39" spans="1:3" ht="48">
      <c r="A39" s="5" t="s">
        <v>6216</v>
      </c>
      <c r="B39" s="7" t="s">
        <v>7471</v>
      </c>
      <c r="C39" s="5" t="s">
        <v>5896</v>
      </c>
    </row>
    <row r="40" spans="1:3" ht="72">
      <c r="A40" s="5" t="s">
        <v>6217</v>
      </c>
      <c r="B40" s="7" t="s">
        <v>7472</v>
      </c>
      <c r="C40" s="5" t="s">
        <v>5897</v>
      </c>
    </row>
    <row r="41" spans="1:3" ht="36">
      <c r="A41" s="5" t="s">
        <v>6218</v>
      </c>
      <c r="B41" s="7" t="s">
        <v>7473</v>
      </c>
      <c r="C41" s="5" t="s">
        <v>5898</v>
      </c>
    </row>
    <row r="42" spans="1:3" ht="60">
      <c r="A42" s="5" t="s">
        <v>6219</v>
      </c>
      <c r="B42" s="7" t="s">
        <v>7474</v>
      </c>
      <c r="C42" s="5" t="s">
        <v>5899</v>
      </c>
    </row>
    <row r="43" spans="1:3" ht="84">
      <c r="A43" s="5" t="s">
        <v>6220</v>
      </c>
      <c r="B43" s="7" t="s">
        <v>7775</v>
      </c>
      <c r="C43" s="5" t="s">
        <v>5900</v>
      </c>
    </row>
    <row r="44" spans="1:3" ht="48">
      <c r="A44" s="5" t="s">
        <v>6221</v>
      </c>
      <c r="B44" s="7" t="s">
        <v>7475</v>
      </c>
      <c r="C44" s="5" t="s">
        <v>5901</v>
      </c>
    </row>
    <row r="45" spans="1:3" ht="60">
      <c r="A45" s="5" t="s">
        <v>6222</v>
      </c>
      <c r="B45" s="7" t="s">
        <v>7776</v>
      </c>
      <c r="C45" s="5"/>
    </row>
    <row r="46" spans="1:3" ht="60">
      <c r="A46" s="5" t="s">
        <v>6223</v>
      </c>
      <c r="B46" s="7" t="s">
        <v>7476</v>
      </c>
      <c r="C46" s="5" t="s">
        <v>5902</v>
      </c>
    </row>
    <row r="47" spans="1:3" ht="60">
      <c r="A47" s="5" t="s">
        <v>6224</v>
      </c>
      <c r="B47" s="7" t="s">
        <v>7477</v>
      </c>
      <c r="C47" s="5" t="s">
        <v>5903</v>
      </c>
    </row>
    <row r="48" spans="1:3" ht="60">
      <c r="A48" s="5" t="s">
        <v>6225</v>
      </c>
      <c r="B48" s="7" t="s">
        <v>7478</v>
      </c>
      <c r="C48" s="5" t="s">
        <v>5904</v>
      </c>
    </row>
    <row r="49" spans="1:3" ht="60">
      <c r="A49" s="5" t="s">
        <v>6226</v>
      </c>
      <c r="B49" s="7" t="s">
        <v>7479</v>
      </c>
      <c r="C49" s="5" t="s">
        <v>5905</v>
      </c>
    </row>
    <row r="50" spans="1:3" ht="36">
      <c r="A50" s="5" t="s">
        <v>6227</v>
      </c>
      <c r="B50" s="7" t="s">
        <v>7480</v>
      </c>
      <c r="C50" s="5"/>
    </row>
    <row r="51" spans="1:3" ht="36">
      <c r="A51" s="5" t="s">
        <v>6228</v>
      </c>
      <c r="B51" s="7" t="s">
        <v>7777</v>
      </c>
      <c r="C51" s="5" t="s">
        <v>5906</v>
      </c>
    </row>
    <row r="52" spans="1:3" ht="24">
      <c r="A52" s="5" t="s">
        <v>6229</v>
      </c>
      <c r="B52" s="7" t="s">
        <v>7481</v>
      </c>
      <c r="C52" s="5"/>
    </row>
    <row r="53" spans="1:3" ht="36">
      <c r="A53" s="5" t="s">
        <v>6230</v>
      </c>
      <c r="B53" s="7" t="s">
        <v>7482</v>
      </c>
      <c r="C53" s="5" t="s">
        <v>5907</v>
      </c>
    </row>
    <row r="54" spans="1:3" ht="36">
      <c r="A54" s="5" t="s">
        <v>6231</v>
      </c>
      <c r="B54" s="7" t="s">
        <v>7483</v>
      </c>
      <c r="C54" s="5" t="s">
        <v>5908</v>
      </c>
    </row>
    <row r="55" spans="1:3" ht="48">
      <c r="A55" s="5" t="s">
        <v>6232</v>
      </c>
      <c r="B55" s="7" t="s">
        <v>7484</v>
      </c>
      <c r="C55" s="5" t="s">
        <v>5909</v>
      </c>
    </row>
    <row r="56" spans="1:3" ht="36">
      <c r="A56" s="5" t="s">
        <v>6233</v>
      </c>
      <c r="B56" s="7" t="s">
        <v>7485</v>
      </c>
      <c r="C56" s="5" t="s">
        <v>5911</v>
      </c>
    </row>
    <row r="57" spans="1:3" ht="24">
      <c r="A57" s="5" t="s">
        <v>6234</v>
      </c>
      <c r="B57" s="7" t="s">
        <v>7778</v>
      </c>
      <c r="C57" s="5" t="s">
        <v>5912</v>
      </c>
    </row>
    <row r="58" spans="1:3" ht="36">
      <c r="A58" s="5" t="s">
        <v>6235</v>
      </c>
      <c r="B58" s="7" t="s">
        <v>7486</v>
      </c>
      <c r="C58" s="5" t="s">
        <v>5913</v>
      </c>
    </row>
    <row r="59" spans="1:3" ht="48">
      <c r="A59" s="5" t="s">
        <v>6236</v>
      </c>
      <c r="B59" s="7" t="s">
        <v>7779</v>
      </c>
      <c r="C59" s="5"/>
    </row>
    <row r="60" spans="1:3" ht="48">
      <c r="A60" s="5" t="s">
        <v>6237</v>
      </c>
      <c r="B60" s="7" t="s">
        <v>7780</v>
      </c>
      <c r="C60" s="5" t="s">
        <v>5915</v>
      </c>
    </row>
    <row r="61" spans="1:3" ht="48">
      <c r="A61" s="5" t="s">
        <v>6238</v>
      </c>
      <c r="B61" s="7" t="s">
        <v>7487</v>
      </c>
      <c r="C61" s="5" t="s">
        <v>5916</v>
      </c>
    </row>
    <row r="62" spans="1:3" ht="60">
      <c r="A62" s="5" t="s">
        <v>6239</v>
      </c>
      <c r="B62" s="7" t="s">
        <v>7488</v>
      </c>
      <c r="C62" s="5" t="s">
        <v>5918</v>
      </c>
    </row>
    <row r="63" spans="1:3" ht="60">
      <c r="A63" s="5" t="s">
        <v>6240</v>
      </c>
      <c r="B63" s="7" t="s">
        <v>7489</v>
      </c>
      <c r="C63" s="5" t="s">
        <v>5920</v>
      </c>
    </row>
    <row r="64" spans="1:3" ht="60">
      <c r="A64" s="5" t="s">
        <v>6241</v>
      </c>
      <c r="B64" s="7" t="s">
        <v>7490</v>
      </c>
      <c r="C64" s="5"/>
    </row>
    <row r="65" spans="1:3" ht="60">
      <c r="A65" s="5" t="s">
        <v>6242</v>
      </c>
      <c r="B65" s="7" t="s">
        <v>7491</v>
      </c>
      <c r="C65" s="5" t="s">
        <v>5923</v>
      </c>
    </row>
    <row r="66" spans="1:3" ht="60">
      <c r="A66" s="5" t="s">
        <v>6243</v>
      </c>
      <c r="B66" s="7" t="s">
        <v>7492</v>
      </c>
      <c r="C66" s="5"/>
    </row>
    <row r="67" spans="1:3" ht="48">
      <c r="A67" s="5" t="s">
        <v>6244</v>
      </c>
      <c r="B67" s="7" t="s">
        <v>7493</v>
      </c>
      <c r="C67" s="5" t="s">
        <v>5918</v>
      </c>
    </row>
    <row r="68" spans="1:3" ht="24">
      <c r="A68" s="5" t="s">
        <v>6245</v>
      </c>
      <c r="B68" s="7" t="s">
        <v>7494</v>
      </c>
      <c r="C68" s="5"/>
    </row>
    <row r="69" spans="1:3" ht="36">
      <c r="A69" s="5" t="s">
        <v>6246</v>
      </c>
      <c r="B69" s="7" t="s">
        <v>7781</v>
      </c>
      <c r="C69" s="5"/>
    </row>
    <row r="70" spans="1:3" ht="36">
      <c r="A70" s="5" t="s">
        <v>6247</v>
      </c>
      <c r="B70" s="7" t="s">
        <v>7782</v>
      </c>
      <c r="C70" s="5"/>
    </row>
    <row r="71" spans="1:3" ht="48">
      <c r="A71" s="5" t="s">
        <v>6248</v>
      </c>
      <c r="B71" s="7" t="s">
        <v>7495</v>
      </c>
      <c r="C71" s="5" t="s">
        <v>5924</v>
      </c>
    </row>
    <row r="72" spans="1:3" ht="36">
      <c r="A72" s="5" t="s">
        <v>6249</v>
      </c>
      <c r="B72" s="7" t="s">
        <v>7496</v>
      </c>
      <c r="C72" s="5" t="s">
        <v>5925</v>
      </c>
    </row>
    <row r="73" spans="1:3" ht="48">
      <c r="A73" s="5" t="s">
        <v>6250</v>
      </c>
      <c r="B73" s="7" t="s">
        <v>7497</v>
      </c>
      <c r="C73" s="5" t="s">
        <v>5926</v>
      </c>
    </row>
    <row r="74" spans="1:3" ht="60">
      <c r="A74" s="5" t="s">
        <v>6251</v>
      </c>
      <c r="B74" s="7" t="s">
        <v>7783</v>
      </c>
      <c r="C74" s="5" t="s">
        <v>5927</v>
      </c>
    </row>
    <row r="75" spans="1:3" ht="60">
      <c r="A75" s="5" t="s">
        <v>6252</v>
      </c>
      <c r="B75" s="7" t="s">
        <v>7784</v>
      </c>
      <c r="C75" s="5" t="s">
        <v>5928</v>
      </c>
    </row>
    <row r="76" spans="1:3" ht="60">
      <c r="A76" s="5" t="s">
        <v>6253</v>
      </c>
      <c r="B76" s="7" t="s">
        <v>7498</v>
      </c>
      <c r="C76" s="5" t="s">
        <v>5918</v>
      </c>
    </row>
    <row r="77" spans="1:3" ht="72">
      <c r="A77" s="5" t="s">
        <v>6254</v>
      </c>
      <c r="B77" s="7" t="s">
        <v>7499</v>
      </c>
      <c r="C77" s="5" t="s">
        <v>5929</v>
      </c>
    </row>
    <row r="78" spans="1:3" ht="96">
      <c r="A78" s="5" t="s">
        <v>6255</v>
      </c>
      <c r="B78" s="7" t="s">
        <v>8133</v>
      </c>
      <c r="C78" s="5" t="s">
        <v>5930</v>
      </c>
    </row>
    <row r="79" spans="1:3" ht="96">
      <c r="A79" s="5" t="s">
        <v>6256</v>
      </c>
      <c r="B79" s="7" t="s">
        <v>8134</v>
      </c>
      <c r="C79" s="5" t="s">
        <v>5932</v>
      </c>
    </row>
    <row r="80" spans="1:3" ht="96">
      <c r="A80" s="5" t="s">
        <v>6257</v>
      </c>
      <c r="B80" s="7" t="s">
        <v>8135</v>
      </c>
      <c r="C80" s="5"/>
    </row>
    <row r="81" spans="1:3" ht="60">
      <c r="A81" s="5" t="s">
        <v>6258</v>
      </c>
      <c r="B81" s="7" t="s">
        <v>9040</v>
      </c>
      <c r="C81" s="5"/>
    </row>
    <row r="82" spans="1:3" ht="120">
      <c r="A82" s="5" t="s">
        <v>6259</v>
      </c>
      <c r="B82" s="7" t="s">
        <v>9041</v>
      </c>
      <c r="C82" s="5" t="s">
        <v>5934</v>
      </c>
    </row>
    <row r="83" spans="1:3" ht="36">
      <c r="A83" s="5" t="s">
        <v>6260</v>
      </c>
      <c r="B83" s="7" t="s">
        <v>8136</v>
      </c>
      <c r="C83" s="5"/>
    </row>
    <row r="84" spans="1:3" ht="72">
      <c r="A84" s="5" t="s">
        <v>6261</v>
      </c>
      <c r="B84" s="7" t="s">
        <v>8137</v>
      </c>
      <c r="C84" s="5" t="s">
        <v>5936</v>
      </c>
    </row>
    <row r="85" spans="1:3" ht="96">
      <c r="A85" s="5" t="s">
        <v>6262</v>
      </c>
      <c r="B85" s="7" t="s">
        <v>8138</v>
      </c>
      <c r="C85" s="5" t="s">
        <v>5937</v>
      </c>
    </row>
    <row r="86" spans="1:3" ht="84">
      <c r="A86" s="5" t="s">
        <v>6263</v>
      </c>
      <c r="B86" s="7" t="s">
        <v>8139</v>
      </c>
      <c r="C86" s="5" t="s">
        <v>5938</v>
      </c>
    </row>
    <row r="87" spans="1:3" ht="108">
      <c r="A87" s="5" t="s">
        <v>6264</v>
      </c>
      <c r="B87" s="7" t="s">
        <v>8140</v>
      </c>
      <c r="C87" s="5" t="s">
        <v>5939</v>
      </c>
    </row>
    <row r="88" spans="1:3" ht="72">
      <c r="A88" s="5" t="s">
        <v>6265</v>
      </c>
      <c r="B88" s="7" t="s">
        <v>8141</v>
      </c>
      <c r="C88" s="5" t="s">
        <v>5940</v>
      </c>
    </row>
    <row r="89" spans="1:3" ht="84">
      <c r="A89" s="5" t="s">
        <v>6266</v>
      </c>
      <c r="B89" s="7" t="s">
        <v>8142</v>
      </c>
      <c r="C89" s="5"/>
    </row>
    <row r="90" spans="1:3" ht="60">
      <c r="A90" s="5" t="s">
        <v>6267</v>
      </c>
      <c r="B90" s="7" t="s">
        <v>8143</v>
      </c>
      <c r="C90" s="5" t="s">
        <v>5941</v>
      </c>
    </row>
    <row r="91" spans="1:3" ht="60">
      <c r="A91" s="5" t="s">
        <v>6268</v>
      </c>
      <c r="B91" s="7" t="s">
        <v>9042</v>
      </c>
      <c r="C91" s="5" t="s">
        <v>5942</v>
      </c>
    </row>
    <row r="92" spans="1:3" ht="60">
      <c r="A92" s="5" t="s">
        <v>6269</v>
      </c>
      <c r="B92" s="7" t="s">
        <v>9043</v>
      </c>
      <c r="C92" s="5"/>
    </row>
    <row r="93" spans="1:3" ht="84">
      <c r="A93" s="5" t="s">
        <v>6270</v>
      </c>
      <c r="B93" s="7" t="s">
        <v>8144</v>
      </c>
      <c r="C93" s="5" t="s">
        <v>5943</v>
      </c>
    </row>
    <row r="94" spans="1:3" ht="84">
      <c r="A94" s="5" t="s">
        <v>6271</v>
      </c>
      <c r="B94" s="7" t="s">
        <v>8145</v>
      </c>
      <c r="C94" s="5" t="s">
        <v>5945</v>
      </c>
    </row>
    <row r="95" spans="1:3" ht="60">
      <c r="A95" s="5" t="s">
        <v>6272</v>
      </c>
      <c r="B95" s="7" t="s">
        <v>8146</v>
      </c>
      <c r="C95" s="5" t="s">
        <v>5947</v>
      </c>
    </row>
    <row r="96" spans="1:3" ht="84">
      <c r="A96" s="5" t="s">
        <v>6273</v>
      </c>
      <c r="B96" s="7" t="s">
        <v>8147</v>
      </c>
      <c r="C96" s="5" t="s">
        <v>5949</v>
      </c>
    </row>
    <row r="97" spans="1:3" ht="24">
      <c r="A97" s="5" t="s">
        <v>6274</v>
      </c>
      <c r="B97" s="7" t="s">
        <v>8148</v>
      </c>
      <c r="C97" s="5" t="s">
        <v>5950</v>
      </c>
    </row>
    <row r="98" spans="1:3" ht="60">
      <c r="A98" s="5" t="s">
        <v>6275</v>
      </c>
      <c r="B98" s="7" t="s">
        <v>9044</v>
      </c>
      <c r="C98" s="5" t="s">
        <v>5952</v>
      </c>
    </row>
    <row r="99" spans="1:3" ht="60">
      <c r="A99" s="5" t="s">
        <v>6276</v>
      </c>
      <c r="B99" s="7" t="s">
        <v>9045</v>
      </c>
      <c r="C99" s="5" t="s">
        <v>5954</v>
      </c>
    </row>
    <row r="100" spans="1:3" ht="84">
      <c r="A100" s="5" t="s">
        <v>6277</v>
      </c>
      <c r="B100" s="7" t="s">
        <v>8149</v>
      </c>
      <c r="C100" s="5" t="s">
        <v>5956</v>
      </c>
    </row>
    <row r="101" spans="1:3" ht="60">
      <c r="A101" s="5" t="s">
        <v>6278</v>
      </c>
      <c r="B101" s="7" t="s">
        <v>8150</v>
      </c>
      <c r="C101" s="5"/>
    </row>
    <row r="102" spans="1:3" ht="72">
      <c r="A102" s="5" t="s">
        <v>6279</v>
      </c>
      <c r="B102" s="7" t="s">
        <v>8151</v>
      </c>
      <c r="C102" s="5" t="s">
        <v>5957</v>
      </c>
    </row>
    <row r="103" spans="1:3" ht="60">
      <c r="A103" s="5" t="s">
        <v>6280</v>
      </c>
      <c r="B103" s="7" t="s">
        <v>9046</v>
      </c>
      <c r="C103" s="5"/>
    </row>
    <row r="104" spans="1:3" ht="60">
      <c r="A104" s="5" t="s">
        <v>6281</v>
      </c>
      <c r="B104" s="7" t="s">
        <v>9047</v>
      </c>
      <c r="C104" s="5"/>
    </row>
    <row r="105" spans="1:3" ht="84">
      <c r="A105" s="5" t="s">
        <v>6282</v>
      </c>
      <c r="B105" s="7" t="s">
        <v>8152</v>
      </c>
      <c r="C105" s="5" t="s">
        <v>5958</v>
      </c>
    </row>
    <row r="106" spans="1:3" ht="120">
      <c r="A106" s="5" t="s">
        <v>6283</v>
      </c>
      <c r="B106" s="7" t="s">
        <v>8153</v>
      </c>
      <c r="C106" s="5" t="s">
        <v>5959</v>
      </c>
    </row>
    <row r="107" spans="1:3" ht="84">
      <c r="A107" s="5" t="s">
        <v>6284</v>
      </c>
      <c r="B107" s="7" t="s">
        <v>8154</v>
      </c>
      <c r="C107" s="5"/>
    </row>
    <row r="108" spans="1:3" ht="72">
      <c r="A108" s="5" t="s">
        <v>6285</v>
      </c>
      <c r="B108" s="7" t="s">
        <v>8155</v>
      </c>
      <c r="C108" s="5"/>
    </row>
    <row r="109" spans="1:3" ht="84">
      <c r="A109" s="5" t="s">
        <v>6286</v>
      </c>
      <c r="B109" s="7" t="s">
        <v>8156</v>
      </c>
      <c r="C109" s="5" t="s">
        <v>5960</v>
      </c>
    </row>
    <row r="110" spans="1:3" ht="48">
      <c r="A110" s="5" t="s">
        <v>6287</v>
      </c>
      <c r="B110" s="7" t="s">
        <v>9048</v>
      </c>
      <c r="C110" s="5"/>
    </row>
    <row r="111" spans="1:3" ht="84">
      <c r="A111" s="5" t="s">
        <v>6288</v>
      </c>
      <c r="B111" s="7" t="s">
        <v>9049</v>
      </c>
      <c r="C111" s="5" t="s">
        <v>5961</v>
      </c>
    </row>
    <row r="112" spans="1:3" ht="108">
      <c r="A112" s="5" t="s">
        <v>6289</v>
      </c>
      <c r="B112" s="7" t="s">
        <v>8157</v>
      </c>
      <c r="C112" s="5" t="s">
        <v>5962</v>
      </c>
    </row>
    <row r="113" spans="1:3" ht="120">
      <c r="A113" s="5" t="s">
        <v>6290</v>
      </c>
      <c r="B113" s="7" t="s">
        <v>8158</v>
      </c>
      <c r="C113" s="5" t="s">
        <v>5963</v>
      </c>
    </row>
    <row r="114" spans="1:3" ht="120">
      <c r="A114" s="5" t="s">
        <v>6291</v>
      </c>
      <c r="B114" s="7" t="s">
        <v>8159</v>
      </c>
      <c r="C114" s="5" t="s">
        <v>5964</v>
      </c>
    </row>
    <row r="115" spans="1:3" ht="84">
      <c r="A115" s="5" t="s">
        <v>6292</v>
      </c>
      <c r="B115" s="7" t="s">
        <v>8160</v>
      </c>
      <c r="C115" s="5" t="s">
        <v>5965</v>
      </c>
    </row>
    <row r="116" spans="1:3" ht="60">
      <c r="A116" s="5" t="s">
        <v>6293</v>
      </c>
      <c r="B116" s="7" t="s">
        <v>8161</v>
      </c>
      <c r="C116" s="5"/>
    </row>
    <row r="117" spans="1:3" ht="60">
      <c r="A117" s="5" t="s">
        <v>6294</v>
      </c>
      <c r="B117" s="7" t="s">
        <v>9050</v>
      </c>
      <c r="C117" s="5" t="s">
        <v>5967</v>
      </c>
    </row>
    <row r="118" spans="1:3" ht="84">
      <c r="A118" s="5" t="s">
        <v>6295</v>
      </c>
      <c r="B118" s="7" t="s">
        <v>9051</v>
      </c>
      <c r="C118" s="5"/>
    </row>
    <row r="119" spans="1:3" ht="96">
      <c r="A119" s="5" t="s">
        <v>6296</v>
      </c>
      <c r="B119" s="7" t="s">
        <v>8162</v>
      </c>
      <c r="C119" s="5" t="s">
        <v>5969</v>
      </c>
    </row>
    <row r="120" spans="1:3" ht="36">
      <c r="A120" s="5" t="s">
        <v>6297</v>
      </c>
      <c r="B120" s="7" t="s">
        <v>8163</v>
      </c>
      <c r="C120" s="5"/>
    </row>
    <row r="121" spans="1:3" ht="72">
      <c r="A121" s="5" t="s">
        <v>6298</v>
      </c>
      <c r="B121" s="7" t="s">
        <v>8164</v>
      </c>
      <c r="C121" s="5"/>
    </row>
    <row r="122" spans="1:3" ht="48">
      <c r="A122" s="5" t="s">
        <v>6299</v>
      </c>
      <c r="B122" s="7" t="s">
        <v>8165</v>
      </c>
      <c r="C122" s="5" t="s">
        <v>5970</v>
      </c>
    </row>
    <row r="123" spans="1:3" ht="48">
      <c r="A123" s="5" t="s">
        <v>10060</v>
      </c>
      <c r="B123" s="7" t="s">
        <v>9656</v>
      </c>
      <c r="C123" s="5"/>
    </row>
    <row r="124" spans="1:3" ht="36">
      <c r="A124" s="5" t="s">
        <v>10061</v>
      </c>
      <c r="B124" s="7" t="s">
        <v>9657</v>
      </c>
      <c r="C124" s="5"/>
    </row>
    <row r="125" spans="1:3" ht="84">
      <c r="A125" s="5" t="s">
        <v>10062</v>
      </c>
      <c r="B125" s="7" t="s">
        <v>9658</v>
      </c>
      <c r="C125" s="5" t="s">
        <v>5971</v>
      </c>
    </row>
    <row r="126" spans="1:3" ht="36">
      <c r="A126" s="5" t="s">
        <v>10063</v>
      </c>
      <c r="B126" s="7" t="s">
        <v>9659</v>
      </c>
      <c r="C126" s="5" t="s">
        <v>5972</v>
      </c>
    </row>
    <row r="127" spans="1:3" ht="204">
      <c r="A127" s="5" t="s">
        <v>10064</v>
      </c>
      <c r="B127" s="7" t="s">
        <v>9660</v>
      </c>
      <c r="C127" s="5" t="s">
        <v>5973</v>
      </c>
    </row>
    <row r="128" spans="1:3" ht="144">
      <c r="A128" s="5" t="s">
        <v>10065</v>
      </c>
      <c r="B128" s="7" t="s">
        <v>9661</v>
      </c>
      <c r="C128" s="5" t="s">
        <v>5974</v>
      </c>
    </row>
    <row r="129" spans="1:3" ht="108">
      <c r="A129" s="5" t="s">
        <v>10066</v>
      </c>
      <c r="B129" s="7" t="s">
        <v>9662</v>
      </c>
      <c r="C129" s="5" t="s">
        <v>5975</v>
      </c>
    </row>
    <row r="130" spans="1:3" ht="108">
      <c r="A130" s="5" t="s">
        <v>10067</v>
      </c>
      <c r="B130" s="7" t="s">
        <v>9663</v>
      </c>
      <c r="C130" s="5" t="s">
        <v>5976</v>
      </c>
    </row>
    <row r="131" spans="1:3" ht="60">
      <c r="A131" s="5" t="s">
        <v>10068</v>
      </c>
      <c r="B131" s="7" t="s">
        <v>9664</v>
      </c>
      <c r="C131" s="5" t="s">
        <v>5977</v>
      </c>
    </row>
    <row r="132" spans="1:3" ht="108">
      <c r="A132" s="5" t="s">
        <v>10069</v>
      </c>
      <c r="B132" s="7" t="s">
        <v>9665</v>
      </c>
      <c r="C132" s="5" t="s">
        <v>5978</v>
      </c>
    </row>
    <row r="133" spans="1:3" ht="48">
      <c r="A133" s="5" t="s">
        <v>6300</v>
      </c>
      <c r="B133" s="7" t="s">
        <v>7678</v>
      </c>
      <c r="C133" s="5"/>
    </row>
    <row r="134" spans="1:3" ht="84">
      <c r="A134" s="5" t="s">
        <v>6301</v>
      </c>
      <c r="B134" s="7" t="s">
        <v>7785</v>
      </c>
      <c r="C134" s="5"/>
    </row>
    <row r="135" spans="1:3" ht="24">
      <c r="A135" s="5" t="s">
        <v>6302</v>
      </c>
      <c r="B135" s="7" t="s">
        <v>7500</v>
      </c>
      <c r="C135" s="5"/>
    </row>
    <row r="136" spans="1:3" ht="96">
      <c r="A136" s="5" t="s">
        <v>6303</v>
      </c>
      <c r="B136" s="7" t="s">
        <v>7786</v>
      </c>
      <c r="C136" s="5" t="s">
        <v>5979</v>
      </c>
    </row>
    <row r="137" spans="1:3" ht="60">
      <c r="A137" s="5" t="s">
        <v>6304</v>
      </c>
      <c r="B137" s="7" t="s">
        <v>7501</v>
      </c>
      <c r="C137" s="5" t="s">
        <v>5981</v>
      </c>
    </row>
    <row r="138" spans="1:3" ht="60">
      <c r="A138" s="5" t="s">
        <v>6305</v>
      </c>
      <c r="B138" s="7" t="s">
        <v>7502</v>
      </c>
      <c r="C138" s="5" t="s">
        <v>5982</v>
      </c>
    </row>
    <row r="139" spans="1:3" ht="48">
      <c r="A139" s="5" t="s">
        <v>6306</v>
      </c>
      <c r="B139" s="7" t="s">
        <v>7503</v>
      </c>
      <c r="C139" s="5"/>
    </row>
    <row r="140" spans="1:3" ht="72">
      <c r="A140" s="5" t="s">
        <v>6307</v>
      </c>
      <c r="B140" s="7" t="s">
        <v>7504</v>
      </c>
      <c r="C140" s="5" t="s">
        <v>5984</v>
      </c>
    </row>
    <row r="141" spans="1:3" ht="60">
      <c r="A141" s="5" t="s">
        <v>6308</v>
      </c>
      <c r="B141" s="7" t="s">
        <v>7505</v>
      </c>
      <c r="C141" s="5" t="s">
        <v>5985</v>
      </c>
    </row>
    <row r="142" spans="1:3" ht="48">
      <c r="A142" s="5" t="s">
        <v>6309</v>
      </c>
      <c r="B142" s="7" t="s">
        <v>7787</v>
      </c>
      <c r="C142" s="5" t="s">
        <v>5986</v>
      </c>
    </row>
    <row r="143" spans="1:3" ht="84">
      <c r="A143" s="5" t="s">
        <v>10070</v>
      </c>
      <c r="B143" s="7" t="s">
        <v>9666</v>
      </c>
      <c r="C143" s="5" t="s">
        <v>5987</v>
      </c>
    </row>
    <row r="144" spans="1:3" ht="48">
      <c r="A144" s="5" t="s">
        <v>10071</v>
      </c>
      <c r="B144" s="7" t="s">
        <v>9667</v>
      </c>
      <c r="C144" s="5" t="s">
        <v>5988</v>
      </c>
    </row>
    <row r="145" spans="1:3" ht="96">
      <c r="A145" s="5" t="s">
        <v>10072</v>
      </c>
      <c r="B145" s="7" t="s">
        <v>9668</v>
      </c>
      <c r="C145" s="5" t="s">
        <v>5989</v>
      </c>
    </row>
    <row r="146" spans="1:3" ht="108">
      <c r="A146" s="5" t="s">
        <v>6310</v>
      </c>
      <c r="B146" s="7" t="s">
        <v>8166</v>
      </c>
      <c r="C146" s="5"/>
    </row>
    <row r="147" spans="1:3" ht="72">
      <c r="A147" s="5" t="s">
        <v>6311</v>
      </c>
      <c r="B147" s="7" t="s">
        <v>9052</v>
      </c>
      <c r="C147" s="5" t="s">
        <v>5991</v>
      </c>
    </row>
    <row r="148" spans="1:3" ht="60">
      <c r="A148" s="5" t="s">
        <v>6312</v>
      </c>
      <c r="B148" s="7" t="s">
        <v>9053</v>
      </c>
      <c r="C148" s="5"/>
    </row>
    <row r="149" spans="1:3" ht="96">
      <c r="A149" s="5" t="s">
        <v>6313</v>
      </c>
      <c r="B149" s="7" t="s">
        <v>9054</v>
      </c>
      <c r="C149" s="5"/>
    </row>
    <row r="150" spans="1:3" ht="96">
      <c r="A150" s="5" t="s">
        <v>6314</v>
      </c>
      <c r="B150" s="7" t="s">
        <v>9055</v>
      </c>
      <c r="C150" s="5" t="s">
        <v>5992</v>
      </c>
    </row>
    <row r="151" spans="1:3" ht="96">
      <c r="A151" s="5" t="s">
        <v>6315</v>
      </c>
      <c r="B151" s="7" t="s">
        <v>9056</v>
      </c>
      <c r="C151" s="5"/>
    </row>
    <row r="152" spans="1:3" ht="72">
      <c r="A152" s="5" t="s">
        <v>6316</v>
      </c>
      <c r="B152" s="7" t="s">
        <v>8167</v>
      </c>
      <c r="C152" s="5"/>
    </row>
    <row r="153" spans="1:3" ht="84">
      <c r="A153" s="5" t="s">
        <v>6317</v>
      </c>
      <c r="B153" s="7" t="s">
        <v>8168</v>
      </c>
      <c r="C153" s="5"/>
    </row>
    <row r="154" spans="1:3" ht="48">
      <c r="A154" s="5" t="s">
        <v>6318</v>
      </c>
      <c r="B154" s="7" t="s">
        <v>8169</v>
      </c>
      <c r="C154" s="5"/>
    </row>
    <row r="155" spans="1:3" ht="84">
      <c r="A155" s="5" t="s">
        <v>6319</v>
      </c>
      <c r="B155" s="7" t="s">
        <v>8170</v>
      </c>
      <c r="C155" s="5"/>
    </row>
    <row r="156" spans="1:3" ht="60">
      <c r="A156" s="5" t="s">
        <v>6320</v>
      </c>
      <c r="B156" s="7" t="s">
        <v>8171</v>
      </c>
      <c r="C156" s="5"/>
    </row>
    <row r="157" spans="1:3" ht="72">
      <c r="A157" s="5" t="s">
        <v>6321</v>
      </c>
      <c r="B157" s="7" t="s">
        <v>7679</v>
      </c>
      <c r="C157" s="5" t="s">
        <v>5993</v>
      </c>
    </row>
    <row r="158" spans="1:3" ht="84">
      <c r="A158" s="5" t="s">
        <v>6322</v>
      </c>
      <c r="B158" s="7" t="s">
        <v>7788</v>
      </c>
      <c r="C158" s="5"/>
    </row>
    <row r="159" spans="1:3" ht="36">
      <c r="A159" s="5" t="s">
        <v>6323</v>
      </c>
      <c r="B159" s="7" t="s">
        <v>7506</v>
      </c>
      <c r="C159" s="5" t="s">
        <v>5995</v>
      </c>
    </row>
    <row r="160" spans="1:3" ht="60">
      <c r="A160" s="5" t="s">
        <v>6324</v>
      </c>
      <c r="B160" s="7" t="s">
        <v>7507</v>
      </c>
      <c r="C160" s="5"/>
    </row>
    <row r="161" spans="1:3" ht="60">
      <c r="A161" s="5" t="s">
        <v>6325</v>
      </c>
      <c r="B161" s="7" t="s">
        <v>7508</v>
      </c>
      <c r="C161" s="5" t="s">
        <v>5996</v>
      </c>
    </row>
    <row r="162" spans="1:3" ht="60">
      <c r="A162" s="5" t="s">
        <v>6326</v>
      </c>
      <c r="B162" s="7" t="s">
        <v>7509</v>
      </c>
      <c r="C162" s="5" t="s">
        <v>5997</v>
      </c>
    </row>
    <row r="163" spans="1:3" ht="48">
      <c r="A163" s="5" t="s">
        <v>6327</v>
      </c>
      <c r="B163" s="7" t="s">
        <v>7510</v>
      </c>
      <c r="C163" s="5"/>
    </row>
    <row r="164" spans="1:3" ht="60">
      <c r="A164" s="5" t="s">
        <v>6328</v>
      </c>
      <c r="B164" s="7" t="s">
        <v>7789</v>
      </c>
      <c r="C164" s="5"/>
    </row>
    <row r="165" spans="1:3" ht="60">
      <c r="A165" s="5" t="s">
        <v>6329</v>
      </c>
      <c r="B165" s="7" t="s">
        <v>7790</v>
      </c>
      <c r="C165" s="5" t="s">
        <v>5998</v>
      </c>
    </row>
    <row r="166" spans="1:3" ht="48">
      <c r="A166" s="5" t="s">
        <v>6330</v>
      </c>
      <c r="B166" s="7" t="s">
        <v>7791</v>
      </c>
      <c r="C166" s="5" t="s">
        <v>5999</v>
      </c>
    </row>
    <row r="167" spans="1:3" ht="96">
      <c r="A167" s="5" t="s">
        <v>10073</v>
      </c>
      <c r="B167" s="7" t="s">
        <v>9669</v>
      </c>
      <c r="C167" s="5" t="s">
        <v>6000</v>
      </c>
    </row>
    <row r="168" spans="1:3" ht="72">
      <c r="A168" s="5" t="s">
        <v>10074</v>
      </c>
      <c r="B168" s="7" t="s">
        <v>9670</v>
      </c>
      <c r="C168" s="5" t="s">
        <v>6001</v>
      </c>
    </row>
    <row r="169" spans="1:3" ht="120">
      <c r="A169" s="5" t="s">
        <v>6331</v>
      </c>
      <c r="B169" s="7" t="s">
        <v>8172</v>
      </c>
      <c r="C169" s="5" t="s">
        <v>6002</v>
      </c>
    </row>
    <row r="170" spans="1:3" ht="108">
      <c r="A170" s="5" t="s">
        <v>6332</v>
      </c>
      <c r="B170" s="7" t="s">
        <v>8173</v>
      </c>
      <c r="C170" s="5" t="s">
        <v>6003</v>
      </c>
    </row>
    <row r="171" spans="1:3" ht="96">
      <c r="A171" s="5" t="s">
        <v>6333</v>
      </c>
      <c r="B171" s="7" t="s">
        <v>8174</v>
      </c>
      <c r="C171" s="5"/>
    </row>
    <row r="172" spans="1:3" ht="84">
      <c r="A172" s="5" t="s">
        <v>6334</v>
      </c>
      <c r="B172" s="7" t="s">
        <v>8175</v>
      </c>
      <c r="C172" s="5"/>
    </row>
    <row r="173" spans="1:3" ht="96">
      <c r="A173" s="5" t="s">
        <v>6335</v>
      </c>
      <c r="B173" s="7" t="s">
        <v>8176</v>
      </c>
      <c r="C173" s="5"/>
    </row>
    <row r="174" spans="1:3" ht="84">
      <c r="A174" s="5" t="s">
        <v>6336</v>
      </c>
      <c r="B174" s="7" t="s">
        <v>8177</v>
      </c>
      <c r="C174" s="5" t="s">
        <v>6004</v>
      </c>
    </row>
    <row r="175" spans="1:3" ht="108">
      <c r="A175" s="5" t="s">
        <v>6337</v>
      </c>
      <c r="B175" s="7" t="s">
        <v>9057</v>
      </c>
      <c r="C175" s="5"/>
    </row>
    <row r="176" spans="1:3" ht="60">
      <c r="A176" s="5" t="s">
        <v>6338</v>
      </c>
      <c r="B176" s="7" t="s">
        <v>9058</v>
      </c>
      <c r="C176" s="5"/>
    </row>
    <row r="177" spans="1:3" ht="72">
      <c r="A177" s="5" t="s">
        <v>6339</v>
      </c>
      <c r="B177" s="7" t="s">
        <v>9059</v>
      </c>
      <c r="C177" s="5"/>
    </row>
    <row r="178" spans="1:3" ht="60">
      <c r="A178" s="5" t="s">
        <v>6340</v>
      </c>
      <c r="B178" s="7" t="s">
        <v>9060</v>
      </c>
      <c r="C178" s="5"/>
    </row>
    <row r="179" spans="1:3" ht="48">
      <c r="A179" s="5" t="s">
        <v>6341</v>
      </c>
      <c r="B179" s="7" t="s">
        <v>8178</v>
      </c>
      <c r="C179" s="5"/>
    </row>
    <row r="180" spans="1:3" ht="96">
      <c r="A180" s="5" t="s">
        <v>6342</v>
      </c>
      <c r="B180" s="7" t="s">
        <v>8179</v>
      </c>
      <c r="C180" s="5" t="s">
        <v>6005</v>
      </c>
    </row>
    <row r="181" spans="1:3" ht="72">
      <c r="A181" s="5" t="s">
        <v>6343</v>
      </c>
      <c r="B181" s="7" t="s">
        <v>8180</v>
      </c>
      <c r="C181" s="5"/>
    </row>
    <row r="182" spans="1:3" ht="60">
      <c r="A182" s="5" t="s">
        <v>6344</v>
      </c>
      <c r="B182" s="7" t="s">
        <v>7680</v>
      </c>
      <c r="C182" s="5"/>
    </row>
    <row r="183" spans="1:3" ht="84">
      <c r="A183" s="5" t="s">
        <v>6345</v>
      </c>
      <c r="B183" s="7" t="s">
        <v>7792</v>
      </c>
      <c r="C183" s="5"/>
    </row>
    <row r="184" spans="1:3" ht="36">
      <c r="A184" s="5" t="s">
        <v>6346</v>
      </c>
      <c r="B184" s="7" t="s">
        <v>7793</v>
      </c>
      <c r="C184" s="5" t="s">
        <v>6006</v>
      </c>
    </row>
    <row r="185" spans="1:3" ht="108">
      <c r="A185" s="5" t="s">
        <v>6347</v>
      </c>
      <c r="B185" s="7" t="s">
        <v>7511</v>
      </c>
      <c r="C185" s="5" t="s">
        <v>6007</v>
      </c>
    </row>
    <row r="186" spans="1:3" ht="36">
      <c r="A186" s="5" t="s">
        <v>6348</v>
      </c>
      <c r="B186" s="7" t="s">
        <v>7512</v>
      </c>
      <c r="C186" s="5" t="s">
        <v>6008</v>
      </c>
    </row>
    <row r="187" spans="1:3" ht="84">
      <c r="A187" s="5" t="s">
        <v>6349</v>
      </c>
      <c r="B187" s="7" t="s">
        <v>7794</v>
      </c>
      <c r="C187" s="5" t="s">
        <v>6010</v>
      </c>
    </row>
    <row r="188" spans="1:3" ht="60">
      <c r="A188" s="5" t="s">
        <v>6350</v>
      </c>
      <c r="B188" s="7" t="s">
        <v>7513</v>
      </c>
      <c r="C188" s="5" t="s">
        <v>6011</v>
      </c>
    </row>
    <row r="189" spans="1:3" ht="48">
      <c r="A189" s="5" t="s">
        <v>6351</v>
      </c>
      <c r="B189" s="7" t="s">
        <v>7514</v>
      </c>
      <c r="C189" s="5"/>
    </row>
    <row r="190" spans="1:3" ht="36">
      <c r="A190" s="5" t="s">
        <v>6352</v>
      </c>
      <c r="B190" s="7" t="s">
        <v>7515</v>
      </c>
      <c r="C190" s="5" t="s">
        <v>6012</v>
      </c>
    </row>
    <row r="191" spans="1:3" ht="108">
      <c r="A191" s="5" t="s">
        <v>6353</v>
      </c>
      <c r="B191" s="7" t="s">
        <v>7516</v>
      </c>
      <c r="C191" s="5" t="s">
        <v>6014</v>
      </c>
    </row>
    <row r="192" spans="1:3" ht="48">
      <c r="A192" s="5" t="s">
        <v>10075</v>
      </c>
      <c r="B192" s="7" t="s">
        <v>9671</v>
      </c>
      <c r="C192" s="5"/>
    </row>
    <row r="193" spans="1:3" ht="108">
      <c r="A193" s="5" t="s">
        <v>10076</v>
      </c>
      <c r="B193" s="7" t="s">
        <v>9672</v>
      </c>
      <c r="C193" s="5" t="s">
        <v>6016</v>
      </c>
    </row>
    <row r="194" spans="1:3" ht="84">
      <c r="A194" s="5" t="s">
        <v>10077</v>
      </c>
      <c r="B194" s="7" t="s">
        <v>9673</v>
      </c>
      <c r="C194" s="5" t="s">
        <v>6017</v>
      </c>
    </row>
    <row r="195" spans="1:3" ht="60">
      <c r="A195" s="5" t="s">
        <v>6354</v>
      </c>
      <c r="B195" s="7" t="s">
        <v>8181</v>
      </c>
      <c r="C195" s="5" t="s">
        <v>6018</v>
      </c>
    </row>
    <row r="196" spans="1:3" ht="84">
      <c r="A196" s="5" t="s">
        <v>6355</v>
      </c>
      <c r="B196" s="7" t="s">
        <v>8182</v>
      </c>
      <c r="C196" s="5"/>
    </row>
    <row r="197" spans="1:3" ht="120">
      <c r="A197" s="5" t="s">
        <v>6356</v>
      </c>
      <c r="B197" s="7" t="s">
        <v>9061</v>
      </c>
      <c r="C197" s="5" t="s">
        <v>6019</v>
      </c>
    </row>
    <row r="198" spans="1:3" ht="72">
      <c r="A198" s="5" t="s">
        <v>6357</v>
      </c>
      <c r="B198" s="7" t="s">
        <v>9062</v>
      </c>
      <c r="C198" s="5" t="s">
        <v>6021</v>
      </c>
    </row>
    <row r="199" spans="1:3" ht="36">
      <c r="A199" s="5" t="s">
        <v>6358</v>
      </c>
      <c r="B199" s="7" t="s">
        <v>8183</v>
      </c>
      <c r="C199" s="5"/>
    </row>
    <row r="200" spans="1:3" ht="72">
      <c r="A200" s="5" t="s">
        <v>6359</v>
      </c>
      <c r="B200" s="7" t="s">
        <v>8184</v>
      </c>
      <c r="C200" s="5" t="s">
        <v>6022</v>
      </c>
    </row>
    <row r="201" spans="1:3" ht="48">
      <c r="A201" s="5" t="s">
        <v>6360</v>
      </c>
      <c r="B201" s="7" t="s">
        <v>8185</v>
      </c>
      <c r="C201" s="5"/>
    </row>
    <row r="202" spans="1:3" ht="84">
      <c r="A202" s="5" t="s">
        <v>6361</v>
      </c>
      <c r="B202" s="7" t="s">
        <v>8186</v>
      </c>
      <c r="C202" s="5"/>
    </row>
    <row r="203" spans="1:3" ht="84">
      <c r="A203" s="5" t="s">
        <v>6362</v>
      </c>
      <c r="B203" s="7" t="s">
        <v>8187</v>
      </c>
      <c r="C203" s="5"/>
    </row>
    <row r="204" spans="1:3" ht="84">
      <c r="A204" s="5" t="s">
        <v>6363</v>
      </c>
      <c r="B204" s="7" t="s">
        <v>7681</v>
      </c>
      <c r="C204" s="5" t="s">
        <v>6023</v>
      </c>
    </row>
    <row r="205" spans="1:3" ht="96">
      <c r="A205" s="5" t="s">
        <v>6364</v>
      </c>
      <c r="B205" s="7" t="s">
        <v>7517</v>
      </c>
      <c r="C205" s="5"/>
    </row>
    <row r="206" spans="1:3" ht="36">
      <c r="A206" s="5" t="s">
        <v>6365</v>
      </c>
      <c r="B206" s="7" t="s">
        <v>7795</v>
      </c>
      <c r="C206" s="5"/>
    </row>
    <row r="207" spans="1:3" ht="84">
      <c r="A207" s="5" t="s">
        <v>6366</v>
      </c>
      <c r="B207" s="7" t="s">
        <v>7518</v>
      </c>
      <c r="C207" s="5" t="s">
        <v>6026</v>
      </c>
    </row>
    <row r="208" spans="1:3" ht="36">
      <c r="A208" s="5" t="s">
        <v>6367</v>
      </c>
      <c r="B208" s="7" t="s">
        <v>7519</v>
      </c>
      <c r="C208" s="5" t="s">
        <v>6027</v>
      </c>
    </row>
    <row r="209" spans="1:3" ht="60">
      <c r="A209" s="5" t="s">
        <v>6368</v>
      </c>
      <c r="B209" s="7" t="s">
        <v>7520</v>
      </c>
      <c r="C209" s="5" t="s">
        <v>6028</v>
      </c>
    </row>
    <row r="210" spans="1:3" ht="36">
      <c r="A210" s="5" t="s">
        <v>6369</v>
      </c>
      <c r="B210" s="7" t="s">
        <v>7521</v>
      </c>
      <c r="C210" s="5" t="s">
        <v>6029</v>
      </c>
    </row>
    <row r="211" spans="1:3" ht="84">
      <c r="A211" s="5" t="s">
        <v>6370</v>
      </c>
      <c r="B211" s="7" t="s">
        <v>7522</v>
      </c>
      <c r="C211" s="5" t="s">
        <v>6030</v>
      </c>
    </row>
    <row r="212" spans="1:3" ht="72">
      <c r="A212" s="5" t="s">
        <v>6371</v>
      </c>
      <c r="B212" s="7" t="s">
        <v>7523</v>
      </c>
      <c r="C212" s="5"/>
    </row>
    <row r="213" spans="1:3" ht="48">
      <c r="A213" s="5" t="s">
        <v>6372</v>
      </c>
      <c r="B213" s="7" t="s">
        <v>7796</v>
      </c>
      <c r="C213" s="5" t="s">
        <v>6031</v>
      </c>
    </row>
    <row r="214" spans="1:3" ht="132">
      <c r="A214" s="5" t="s">
        <v>10078</v>
      </c>
      <c r="B214" s="7" t="s">
        <v>9674</v>
      </c>
      <c r="C214" s="5" t="s">
        <v>6032</v>
      </c>
    </row>
    <row r="215" spans="1:3" ht="84">
      <c r="A215" s="5" t="s">
        <v>6373</v>
      </c>
      <c r="B215" s="7" t="s">
        <v>9063</v>
      </c>
      <c r="C215" s="5"/>
    </row>
    <row r="216" spans="1:3" ht="84">
      <c r="A216" s="5" t="s">
        <v>6374</v>
      </c>
      <c r="B216" s="7" t="s">
        <v>9064</v>
      </c>
      <c r="C216" s="5"/>
    </row>
    <row r="217" spans="1:3" ht="72">
      <c r="A217" s="5" t="s">
        <v>6375</v>
      </c>
      <c r="B217" s="7" t="s">
        <v>9065</v>
      </c>
      <c r="C217" s="5"/>
    </row>
    <row r="218" spans="1:3" ht="84">
      <c r="A218" s="5" t="s">
        <v>6376</v>
      </c>
      <c r="B218" s="7" t="s">
        <v>9066</v>
      </c>
      <c r="C218" s="5"/>
    </row>
    <row r="219" spans="1:3" ht="96">
      <c r="A219" s="5" t="s">
        <v>6377</v>
      </c>
      <c r="B219" s="7" t="s">
        <v>9067</v>
      </c>
      <c r="C219" s="5"/>
    </row>
    <row r="220" spans="1:3" ht="96">
      <c r="A220" s="5" t="s">
        <v>6378</v>
      </c>
      <c r="B220" s="7" t="s">
        <v>9068</v>
      </c>
      <c r="C220" s="5"/>
    </row>
    <row r="221" spans="1:3" ht="96">
      <c r="A221" s="5" t="s">
        <v>6379</v>
      </c>
      <c r="B221" s="7" t="s">
        <v>9069</v>
      </c>
      <c r="C221" s="5"/>
    </row>
    <row r="222" spans="1:3" ht="84">
      <c r="A222" s="5" t="s">
        <v>6380</v>
      </c>
      <c r="B222" s="7" t="s">
        <v>9070</v>
      </c>
      <c r="C222" s="5"/>
    </row>
    <row r="223" spans="1:3" ht="60">
      <c r="A223" s="5" t="s">
        <v>6381</v>
      </c>
      <c r="B223" s="7" t="s">
        <v>8188</v>
      </c>
      <c r="C223" s="5"/>
    </row>
    <row r="224" spans="1:3" ht="72">
      <c r="A224" s="5" t="s">
        <v>6382</v>
      </c>
      <c r="B224" s="7" t="s">
        <v>8189</v>
      </c>
      <c r="C224" s="5"/>
    </row>
    <row r="225" spans="1:3" ht="60">
      <c r="A225" s="5" t="s">
        <v>6383</v>
      </c>
      <c r="B225" s="7" t="s">
        <v>8190</v>
      </c>
      <c r="C225" s="5"/>
    </row>
    <row r="226" spans="1:3" ht="60">
      <c r="A226" s="5" t="s">
        <v>6384</v>
      </c>
      <c r="B226" s="7" t="s">
        <v>8191</v>
      </c>
      <c r="C226" s="5"/>
    </row>
    <row r="227" spans="1:3" ht="84">
      <c r="A227" s="5" t="s">
        <v>6385</v>
      </c>
      <c r="B227" s="7" t="s">
        <v>7682</v>
      </c>
      <c r="C227" s="5" t="s">
        <v>6033</v>
      </c>
    </row>
    <row r="228" spans="1:3" ht="60">
      <c r="A228" s="5" t="s">
        <v>6386</v>
      </c>
      <c r="B228" s="7" t="s">
        <v>7524</v>
      </c>
      <c r="C228" s="5"/>
    </row>
    <row r="229" spans="1:3" ht="84">
      <c r="A229" s="5" t="s">
        <v>6387</v>
      </c>
      <c r="B229" s="7" t="s">
        <v>7525</v>
      </c>
      <c r="C229" s="5"/>
    </row>
    <row r="230" spans="1:3" ht="96">
      <c r="A230" s="5" t="s">
        <v>6388</v>
      </c>
      <c r="B230" s="7" t="s">
        <v>7526</v>
      </c>
      <c r="C230" s="5" t="s">
        <v>6034</v>
      </c>
    </row>
    <row r="231" spans="1:3" ht="72">
      <c r="A231" s="5" t="s">
        <v>6389</v>
      </c>
      <c r="B231" s="7" t="s">
        <v>7527</v>
      </c>
      <c r="C231" s="5" t="s">
        <v>6035</v>
      </c>
    </row>
    <row r="232" spans="1:3" ht="72">
      <c r="A232" s="5" t="s">
        <v>6390</v>
      </c>
      <c r="B232" s="7" t="s">
        <v>7528</v>
      </c>
      <c r="C232" s="5" t="s">
        <v>6036</v>
      </c>
    </row>
    <row r="233" spans="1:3" ht="36">
      <c r="A233" s="5" t="s">
        <v>6391</v>
      </c>
      <c r="B233" s="7" t="s">
        <v>7529</v>
      </c>
      <c r="C233" s="5"/>
    </row>
    <row r="234" spans="1:3" ht="60">
      <c r="A234" s="5" t="s">
        <v>6392</v>
      </c>
      <c r="B234" s="7" t="s">
        <v>7530</v>
      </c>
      <c r="C234" s="5"/>
    </row>
    <row r="235" spans="1:3" ht="48">
      <c r="A235" s="5" t="s">
        <v>6393</v>
      </c>
      <c r="B235" s="7" t="s">
        <v>7531</v>
      </c>
      <c r="C235" s="5"/>
    </row>
    <row r="236" spans="1:3" ht="48">
      <c r="A236" s="5" t="s">
        <v>6394</v>
      </c>
      <c r="B236" s="7" t="s">
        <v>7797</v>
      </c>
      <c r="C236" s="5" t="s">
        <v>6037</v>
      </c>
    </row>
    <row r="237" spans="1:3" ht="48">
      <c r="A237" s="5" t="s">
        <v>10079</v>
      </c>
      <c r="B237" s="7" t="s">
        <v>9675</v>
      </c>
      <c r="C237" s="5"/>
    </row>
    <row r="238" spans="1:3" ht="108">
      <c r="A238" s="5" t="s">
        <v>10080</v>
      </c>
      <c r="B238" s="7" t="s">
        <v>9676</v>
      </c>
      <c r="C238" s="5" t="s">
        <v>6038</v>
      </c>
    </row>
    <row r="239" spans="1:3" ht="96">
      <c r="A239" s="5" t="s">
        <v>6395</v>
      </c>
      <c r="B239" s="7" t="s">
        <v>8192</v>
      </c>
      <c r="C239" s="5" t="s">
        <v>6039</v>
      </c>
    </row>
    <row r="240" spans="1:3" ht="84">
      <c r="A240" s="5" t="s">
        <v>6396</v>
      </c>
      <c r="B240" s="7" t="s">
        <v>8193</v>
      </c>
      <c r="C240" s="5"/>
    </row>
    <row r="241" spans="1:3" ht="84">
      <c r="A241" s="5" t="s">
        <v>6397</v>
      </c>
      <c r="B241" s="7" t="s">
        <v>8194</v>
      </c>
      <c r="C241" s="5"/>
    </row>
    <row r="242" spans="1:3" ht="96">
      <c r="A242" s="5" t="s">
        <v>6398</v>
      </c>
      <c r="B242" s="7" t="s">
        <v>8195</v>
      </c>
      <c r="C242" s="5"/>
    </row>
    <row r="243" spans="1:3" ht="96">
      <c r="A243" s="5" t="s">
        <v>6399</v>
      </c>
      <c r="B243" s="7" t="s">
        <v>8196</v>
      </c>
      <c r="C243" s="5"/>
    </row>
    <row r="244" spans="1:3" ht="84">
      <c r="A244" s="5" t="s">
        <v>6400</v>
      </c>
      <c r="B244" s="7" t="s">
        <v>8197</v>
      </c>
      <c r="C244" s="5"/>
    </row>
    <row r="245" spans="1:3" ht="96">
      <c r="A245" s="5" t="s">
        <v>6401</v>
      </c>
      <c r="B245" s="7" t="s">
        <v>9071</v>
      </c>
      <c r="C245" s="5" t="s">
        <v>6040</v>
      </c>
    </row>
    <row r="246" spans="1:3" ht="108">
      <c r="A246" s="5" t="s">
        <v>6402</v>
      </c>
      <c r="B246" s="7" t="s">
        <v>9072</v>
      </c>
      <c r="C246" s="5"/>
    </row>
    <row r="247" spans="1:3" ht="84">
      <c r="A247" s="5" t="s">
        <v>6403</v>
      </c>
      <c r="B247" s="7" t="s">
        <v>9073</v>
      </c>
      <c r="C247" s="5"/>
    </row>
    <row r="248" spans="1:3" ht="60">
      <c r="A248" s="5" t="s">
        <v>6404</v>
      </c>
      <c r="B248" s="7" t="s">
        <v>7798</v>
      </c>
      <c r="C248" s="5" t="s">
        <v>6041</v>
      </c>
    </row>
    <row r="249" spans="1:3" ht="84">
      <c r="A249" s="5" t="s">
        <v>6405</v>
      </c>
      <c r="B249" s="7" t="s">
        <v>7532</v>
      </c>
      <c r="C249" s="5"/>
    </row>
    <row r="250" spans="1:3" ht="72">
      <c r="A250" s="5" t="s">
        <v>6406</v>
      </c>
      <c r="B250" s="7" t="s">
        <v>7533</v>
      </c>
      <c r="C250" s="5" t="s">
        <v>6043</v>
      </c>
    </row>
    <row r="251" spans="1:3" ht="108">
      <c r="A251" s="5" t="s">
        <v>6407</v>
      </c>
      <c r="B251" s="7" t="s">
        <v>7799</v>
      </c>
      <c r="C251" s="5"/>
    </row>
    <row r="252" spans="1:3" ht="72">
      <c r="A252" s="5" t="s">
        <v>6408</v>
      </c>
      <c r="B252" s="7" t="s">
        <v>7800</v>
      </c>
      <c r="C252" s="5" t="s">
        <v>6044</v>
      </c>
    </row>
    <row r="253" spans="1:3" ht="72">
      <c r="A253" s="5" t="s">
        <v>6409</v>
      </c>
      <c r="B253" s="7" t="s">
        <v>7534</v>
      </c>
      <c r="C253" s="5" t="s">
        <v>6045</v>
      </c>
    </row>
    <row r="254" spans="1:3" ht="36">
      <c r="A254" s="5" t="s">
        <v>6410</v>
      </c>
      <c r="B254" s="7" t="s">
        <v>7801</v>
      </c>
      <c r="C254" s="5"/>
    </row>
    <row r="255" spans="1:3" ht="60">
      <c r="A255" s="5" t="s">
        <v>6411</v>
      </c>
      <c r="B255" s="7" t="s">
        <v>7802</v>
      </c>
      <c r="C255" s="5"/>
    </row>
    <row r="256" spans="1:3" ht="48">
      <c r="A256" s="5" t="s">
        <v>6412</v>
      </c>
      <c r="B256" s="7" t="s">
        <v>7803</v>
      </c>
      <c r="C256" s="5" t="s">
        <v>6047</v>
      </c>
    </row>
    <row r="257" spans="1:3" ht="36">
      <c r="A257" s="5" t="s">
        <v>6413</v>
      </c>
      <c r="B257" s="7" t="s">
        <v>7535</v>
      </c>
      <c r="C257" s="5"/>
    </row>
    <row r="258" spans="1:3" ht="72">
      <c r="A258" s="5" t="s">
        <v>10081</v>
      </c>
      <c r="B258" s="7" t="s">
        <v>9677</v>
      </c>
      <c r="C258" s="5"/>
    </row>
    <row r="259" spans="1:3" ht="72">
      <c r="A259" s="5" t="s">
        <v>10082</v>
      </c>
      <c r="B259" s="7" t="s">
        <v>9678</v>
      </c>
      <c r="C259" s="5"/>
    </row>
    <row r="260" spans="1:3" ht="36">
      <c r="A260" s="5" t="s">
        <v>10083</v>
      </c>
      <c r="B260" s="7" t="s">
        <v>9679</v>
      </c>
      <c r="C260" s="5"/>
    </row>
    <row r="261" spans="1:3" ht="72">
      <c r="A261" s="5" t="s">
        <v>10084</v>
      </c>
      <c r="B261" s="7" t="s">
        <v>9680</v>
      </c>
      <c r="C261" s="5"/>
    </row>
    <row r="262" spans="1:3" ht="108">
      <c r="A262" s="5" t="s">
        <v>6414</v>
      </c>
      <c r="B262" s="7" t="s">
        <v>8198</v>
      </c>
      <c r="C262" s="5" t="s">
        <v>6048</v>
      </c>
    </row>
    <row r="263" spans="1:3" ht="96">
      <c r="A263" s="5" t="s">
        <v>6415</v>
      </c>
      <c r="B263" s="7" t="s">
        <v>9074</v>
      </c>
      <c r="C263" s="5" t="s">
        <v>6050</v>
      </c>
    </row>
    <row r="264" spans="1:3" ht="72">
      <c r="A264" s="5" t="s">
        <v>6416</v>
      </c>
      <c r="B264" s="7" t="s">
        <v>9075</v>
      </c>
      <c r="C264" s="5"/>
    </row>
    <row r="265" spans="1:3" ht="96">
      <c r="A265" s="5" t="s">
        <v>6417</v>
      </c>
      <c r="B265" s="7" t="s">
        <v>9076</v>
      </c>
      <c r="C265" s="5"/>
    </row>
    <row r="266" spans="1:3" ht="60">
      <c r="A266" s="5" t="s">
        <v>6418</v>
      </c>
      <c r="B266" s="7" t="s">
        <v>9077</v>
      </c>
      <c r="C266" s="5"/>
    </row>
    <row r="267" spans="1:3" ht="84">
      <c r="A267" s="5" t="s">
        <v>6419</v>
      </c>
      <c r="B267" s="7" t="s">
        <v>8199</v>
      </c>
      <c r="C267" s="5"/>
    </row>
    <row r="268" spans="1:3" ht="84">
      <c r="A268" s="5" t="s">
        <v>6420</v>
      </c>
      <c r="B268" s="7" t="s">
        <v>8200</v>
      </c>
      <c r="C268" s="5"/>
    </row>
    <row r="269" spans="1:3" ht="84">
      <c r="A269" s="5" t="s">
        <v>6421</v>
      </c>
      <c r="B269" s="7" t="s">
        <v>8201</v>
      </c>
      <c r="C269" s="5"/>
    </row>
    <row r="270" spans="1:3" ht="72">
      <c r="A270" s="5" t="s">
        <v>6422</v>
      </c>
      <c r="B270" s="7" t="s">
        <v>8202</v>
      </c>
      <c r="C270" s="5"/>
    </row>
    <row r="271" spans="1:3" ht="72">
      <c r="A271" s="5" t="s">
        <v>6423</v>
      </c>
      <c r="B271" s="7" t="s">
        <v>8203</v>
      </c>
      <c r="C271" s="5"/>
    </row>
    <row r="272" spans="1:3" ht="60">
      <c r="A272" s="5" t="s">
        <v>6424</v>
      </c>
      <c r="B272" s="7" t="s">
        <v>7683</v>
      </c>
      <c r="C272" s="5"/>
    </row>
    <row r="273" spans="1:3" ht="72">
      <c r="A273" s="5" t="s">
        <v>6425</v>
      </c>
      <c r="B273" s="7" t="s">
        <v>7684</v>
      </c>
      <c r="C273" s="5"/>
    </row>
    <row r="274" spans="1:3" ht="60">
      <c r="A274" s="5" t="s">
        <v>6426</v>
      </c>
      <c r="B274" s="7" t="s">
        <v>7804</v>
      </c>
      <c r="C274" s="5" t="s">
        <v>6051</v>
      </c>
    </row>
    <row r="275" spans="1:3" ht="48">
      <c r="A275" s="5" t="s">
        <v>6427</v>
      </c>
      <c r="B275" s="7" t="s">
        <v>7805</v>
      </c>
      <c r="C275" s="5"/>
    </row>
    <row r="276" spans="1:3" ht="36">
      <c r="A276" s="5" t="s">
        <v>6428</v>
      </c>
      <c r="B276" s="7" t="s">
        <v>7536</v>
      </c>
      <c r="C276" s="5"/>
    </row>
    <row r="277" spans="1:3" ht="48">
      <c r="A277" s="5" t="s">
        <v>6429</v>
      </c>
      <c r="B277" s="7" t="s">
        <v>7537</v>
      </c>
      <c r="C277" s="5"/>
    </row>
    <row r="278" spans="1:3" ht="84">
      <c r="A278" s="5" t="s">
        <v>6430</v>
      </c>
      <c r="B278" s="7" t="s">
        <v>7806</v>
      </c>
      <c r="C278" s="5" t="s">
        <v>6052</v>
      </c>
    </row>
    <row r="279" spans="1:3" ht="36">
      <c r="A279" s="5" t="s">
        <v>6431</v>
      </c>
      <c r="B279" s="7" t="s">
        <v>7807</v>
      </c>
      <c r="C279" s="5" t="s">
        <v>5996</v>
      </c>
    </row>
    <row r="280" spans="1:3" ht="96">
      <c r="A280" s="5" t="s">
        <v>6432</v>
      </c>
      <c r="B280" s="7" t="s">
        <v>7538</v>
      </c>
      <c r="C280" s="5" t="s">
        <v>6054</v>
      </c>
    </row>
    <row r="281" spans="1:3" ht="48">
      <c r="A281" s="5" t="s">
        <v>6433</v>
      </c>
      <c r="B281" s="7" t="s">
        <v>7808</v>
      </c>
      <c r="C281" s="5"/>
    </row>
    <row r="282" spans="1:3" ht="84">
      <c r="A282" s="5" t="s">
        <v>6434</v>
      </c>
      <c r="B282" s="7" t="s">
        <v>7809</v>
      </c>
      <c r="C282" s="5"/>
    </row>
    <row r="283" spans="1:3" ht="48">
      <c r="A283" s="5" t="s">
        <v>6435</v>
      </c>
      <c r="B283" s="7" t="s">
        <v>7539</v>
      </c>
      <c r="C283" s="5" t="s">
        <v>6056</v>
      </c>
    </row>
    <row r="284" spans="1:3" ht="72">
      <c r="A284" s="5" t="s">
        <v>6436</v>
      </c>
      <c r="B284" s="7" t="s">
        <v>7540</v>
      </c>
      <c r="C284" s="5"/>
    </row>
    <row r="285" spans="1:3" ht="84">
      <c r="A285" s="5" t="s">
        <v>6437</v>
      </c>
      <c r="B285" s="7" t="s">
        <v>8204</v>
      </c>
      <c r="C285" s="5" t="s">
        <v>6057</v>
      </c>
    </row>
    <row r="286" spans="1:3" ht="48">
      <c r="A286" s="5" t="s">
        <v>6438</v>
      </c>
      <c r="B286" s="7" t="s">
        <v>8205</v>
      </c>
      <c r="C286" s="5"/>
    </row>
    <row r="287" spans="1:3" ht="120">
      <c r="A287" s="5" t="s">
        <v>6439</v>
      </c>
      <c r="B287" s="7" t="s">
        <v>9078</v>
      </c>
      <c r="C287" s="5" t="s">
        <v>6059</v>
      </c>
    </row>
    <row r="288" spans="1:3" ht="96">
      <c r="A288" s="5" t="s">
        <v>6440</v>
      </c>
      <c r="B288" s="7" t="s">
        <v>9079</v>
      </c>
      <c r="C288" s="5"/>
    </row>
    <row r="289" spans="1:3" ht="72">
      <c r="A289" s="5" t="s">
        <v>6441</v>
      </c>
      <c r="B289" s="7" t="s">
        <v>9080</v>
      </c>
      <c r="C289" s="5"/>
    </row>
    <row r="290" spans="1:3" ht="84">
      <c r="A290" s="5" t="s">
        <v>6442</v>
      </c>
      <c r="B290" s="7" t="s">
        <v>9081</v>
      </c>
      <c r="C290" s="5"/>
    </row>
    <row r="291" spans="1:3" ht="96">
      <c r="A291" s="5" t="s">
        <v>6443</v>
      </c>
      <c r="B291" s="7" t="s">
        <v>7541</v>
      </c>
      <c r="C291" s="5" t="s">
        <v>6060</v>
      </c>
    </row>
    <row r="292" spans="1:3" ht="72">
      <c r="A292" s="5" t="s">
        <v>6444</v>
      </c>
      <c r="B292" s="7" t="s">
        <v>8206</v>
      </c>
      <c r="C292" s="5"/>
    </row>
    <row r="293" spans="1:3" ht="48">
      <c r="A293" s="5" t="s">
        <v>6445</v>
      </c>
      <c r="B293" s="7" t="s">
        <v>8207</v>
      </c>
      <c r="C293" s="5" t="s">
        <v>6061</v>
      </c>
    </row>
    <row r="294" spans="1:3" ht="48">
      <c r="A294" s="5" t="s">
        <v>6446</v>
      </c>
      <c r="B294" s="7" t="s">
        <v>9082</v>
      </c>
      <c r="C294" s="5"/>
    </row>
    <row r="295" spans="1:3" ht="108">
      <c r="A295" s="5" t="s">
        <v>6447</v>
      </c>
      <c r="B295" s="7" t="s">
        <v>8208</v>
      </c>
      <c r="C295" s="5" t="s">
        <v>6062</v>
      </c>
    </row>
    <row r="296" spans="1:3" ht="84">
      <c r="A296" s="5" t="s">
        <v>6448</v>
      </c>
      <c r="B296" s="7" t="s">
        <v>8209</v>
      </c>
      <c r="C296" s="5" t="s">
        <v>6063</v>
      </c>
    </row>
    <row r="297" spans="1:3" ht="72">
      <c r="A297" s="5" t="s">
        <v>6449</v>
      </c>
      <c r="B297" s="7" t="s">
        <v>8210</v>
      </c>
      <c r="C297" s="5" t="s">
        <v>6064</v>
      </c>
    </row>
    <row r="298" spans="1:3" ht="72">
      <c r="A298" s="5" t="s">
        <v>6450</v>
      </c>
      <c r="B298" s="7" t="s">
        <v>8211</v>
      </c>
      <c r="C298" s="5"/>
    </row>
    <row r="299" spans="1:3" ht="72">
      <c r="A299" s="5" t="s">
        <v>6451</v>
      </c>
      <c r="B299" s="7" t="s">
        <v>8212</v>
      </c>
      <c r="C299" s="5"/>
    </row>
    <row r="300" spans="1:3" ht="72">
      <c r="A300" s="5" t="s">
        <v>6452</v>
      </c>
      <c r="B300" s="7" t="s">
        <v>8213</v>
      </c>
      <c r="C300" s="5"/>
    </row>
    <row r="301" spans="1:3" ht="84">
      <c r="A301" s="5" t="s">
        <v>6453</v>
      </c>
      <c r="B301" s="7" t="s">
        <v>8214</v>
      </c>
      <c r="C301" s="5"/>
    </row>
    <row r="302" spans="1:3" ht="60">
      <c r="A302" s="5" t="s">
        <v>6454</v>
      </c>
      <c r="B302" s="7" t="s">
        <v>8215</v>
      </c>
      <c r="C302" s="5"/>
    </row>
    <row r="303" spans="1:3" ht="108">
      <c r="A303" s="5" t="s">
        <v>6455</v>
      </c>
      <c r="B303" s="7" t="s">
        <v>8216</v>
      </c>
      <c r="C303" s="5"/>
    </row>
    <row r="304" spans="1:3" ht="60">
      <c r="A304" s="5" t="s">
        <v>6456</v>
      </c>
      <c r="B304" s="7" t="s">
        <v>8217</v>
      </c>
      <c r="C304" s="5"/>
    </row>
    <row r="305" spans="1:3" ht="108">
      <c r="A305" s="5" t="s">
        <v>6457</v>
      </c>
      <c r="B305" s="7" t="s">
        <v>9083</v>
      </c>
      <c r="C305" s="5"/>
    </row>
    <row r="306" spans="1:3" ht="72">
      <c r="A306" s="5" t="s">
        <v>6458</v>
      </c>
      <c r="B306" s="7" t="s">
        <v>8218</v>
      </c>
      <c r="C306" s="5" t="s">
        <v>6066</v>
      </c>
    </row>
    <row r="307" spans="1:3" ht="120">
      <c r="A307" s="5" t="s">
        <v>6459</v>
      </c>
      <c r="B307" s="7" t="s">
        <v>9084</v>
      </c>
      <c r="C307" s="5" t="s">
        <v>6067</v>
      </c>
    </row>
    <row r="308" spans="1:3" ht="72">
      <c r="A308" s="5" t="s">
        <v>6460</v>
      </c>
      <c r="B308" s="7" t="s">
        <v>9085</v>
      </c>
      <c r="C308" s="5" t="s">
        <v>6068</v>
      </c>
    </row>
    <row r="309" spans="1:3" ht="60">
      <c r="A309" s="5" t="s">
        <v>6461</v>
      </c>
      <c r="B309" s="7" t="s">
        <v>9086</v>
      </c>
      <c r="C309" s="5" t="s">
        <v>6069</v>
      </c>
    </row>
    <row r="310" spans="1:3" ht="48">
      <c r="A310" s="5" t="s">
        <v>6462</v>
      </c>
      <c r="B310" s="7" t="s">
        <v>8219</v>
      </c>
      <c r="C310" s="5"/>
    </row>
    <row r="311" spans="1:3" ht="72">
      <c r="A311" s="5" t="s">
        <v>6463</v>
      </c>
      <c r="B311" s="7" t="s">
        <v>8220</v>
      </c>
      <c r="C311" s="5"/>
    </row>
    <row r="312" spans="1:3" ht="108">
      <c r="A312" s="5" t="s">
        <v>6464</v>
      </c>
      <c r="B312" s="7" t="s">
        <v>8221</v>
      </c>
      <c r="C312" s="5" t="s">
        <v>6070</v>
      </c>
    </row>
    <row r="313" spans="1:3" ht="72">
      <c r="A313" s="5" t="s">
        <v>6465</v>
      </c>
      <c r="B313" s="7" t="s">
        <v>8222</v>
      </c>
      <c r="C313" s="5" t="s">
        <v>6071</v>
      </c>
    </row>
    <row r="314" spans="1:3" ht="60">
      <c r="A314" s="5" t="s">
        <v>6466</v>
      </c>
      <c r="B314" s="7" t="s">
        <v>8223</v>
      </c>
      <c r="C314" s="5"/>
    </row>
    <row r="315" spans="1:3" ht="72">
      <c r="A315" s="5" t="s">
        <v>6467</v>
      </c>
      <c r="B315" s="7" t="s">
        <v>8224</v>
      </c>
      <c r="C315" s="5"/>
    </row>
    <row r="316" spans="1:3" ht="72">
      <c r="A316" s="5" t="s">
        <v>6468</v>
      </c>
      <c r="B316" s="7" t="s">
        <v>8225</v>
      </c>
      <c r="C316" s="5" t="s">
        <v>6072</v>
      </c>
    </row>
    <row r="317" spans="1:3" ht="84">
      <c r="A317" s="5" t="s">
        <v>6469</v>
      </c>
      <c r="B317" s="7" t="s">
        <v>8226</v>
      </c>
      <c r="C317" s="5"/>
    </row>
    <row r="318" spans="1:3" ht="72">
      <c r="A318" s="5" t="s">
        <v>6470</v>
      </c>
      <c r="B318" s="7" t="s">
        <v>9087</v>
      </c>
      <c r="C318" s="5"/>
    </row>
    <row r="319" spans="1:3" ht="60">
      <c r="A319" s="5" t="s">
        <v>6471</v>
      </c>
      <c r="B319" s="7" t="s">
        <v>8227</v>
      </c>
      <c r="C319" s="5"/>
    </row>
    <row r="320" spans="1:3" ht="72">
      <c r="A320" s="5" t="s">
        <v>6472</v>
      </c>
      <c r="B320" s="7" t="s">
        <v>8228</v>
      </c>
      <c r="C320" s="5" t="s">
        <v>6073</v>
      </c>
    </row>
    <row r="321" spans="1:3" ht="60">
      <c r="A321" s="5" t="s">
        <v>6473</v>
      </c>
      <c r="B321" s="7" t="s">
        <v>8229</v>
      </c>
      <c r="C321" s="5"/>
    </row>
    <row r="322" spans="1:3" ht="60">
      <c r="A322" s="5" t="s">
        <v>6474</v>
      </c>
      <c r="B322" s="7" t="s">
        <v>8230</v>
      </c>
      <c r="C322" s="5"/>
    </row>
    <row r="323" spans="1:3" ht="96">
      <c r="A323" s="5" t="s">
        <v>6475</v>
      </c>
      <c r="B323" s="7" t="s">
        <v>9088</v>
      </c>
      <c r="C323" s="5"/>
    </row>
    <row r="324" spans="1:3" ht="72">
      <c r="A324" s="5" t="s">
        <v>6476</v>
      </c>
      <c r="B324" s="7" t="s">
        <v>9089</v>
      </c>
      <c r="C324" s="5"/>
    </row>
    <row r="325" spans="1:3" ht="84">
      <c r="A325" s="5" t="s">
        <v>6477</v>
      </c>
      <c r="B325" s="7" t="s">
        <v>8231</v>
      </c>
      <c r="C325" s="5" t="s">
        <v>6075</v>
      </c>
    </row>
    <row r="326" spans="1:3" ht="84">
      <c r="A326" s="5" t="s">
        <v>6478</v>
      </c>
      <c r="B326" s="7" t="s">
        <v>8232</v>
      </c>
      <c r="C326" s="5" t="s">
        <v>6076</v>
      </c>
    </row>
    <row r="327" spans="1:3" ht="60">
      <c r="A327" s="5" t="s">
        <v>6479</v>
      </c>
      <c r="B327" s="7" t="s">
        <v>8233</v>
      </c>
      <c r="C327" s="5" t="s">
        <v>6077</v>
      </c>
    </row>
    <row r="328" spans="1:3" ht="72">
      <c r="A328" s="5" t="s">
        <v>6480</v>
      </c>
      <c r="B328" s="7" t="s">
        <v>9090</v>
      </c>
      <c r="C328" s="5"/>
    </row>
    <row r="329" spans="1:3" ht="60">
      <c r="A329" s="5" t="s">
        <v>6481</v>
      </c>
      <c r="B329" s="7" t="s">
        <v>9091</v>
      </c>
      <c r="C329" s="5"/>
    </row>
    <row r="330" spans="1:3" ht="108">
      <c r="A330" s="5" t="s">
        <v>6482</v>
      </c>
      <c r="B330" s="7" t="s">
        <v>9092</v>
      </c>
      <c r="C330" s="5"/>
    </row>
    <row r="331" spans="1:3" ht="60">
      <c r="A331" s="5" t="s">
        <v>6483</v>
      </c>
      <c r="B331" s="7" t="s">
        <v>8234</v>
      </c>
      <c r="C331" s="5"/>
    </row>
    <row r="332" spans="1:3" ht="60">
      <c r="A332" s="5" t="s">
        <v>6484</v>
      </c>
      <c r="B332" s="7" t="s">
        <v>8235</v>
      </c>
      <c r="C332" s="5"/>
    </row>
    <row r="333" spans="1:3" ht="72">
      <c r="A333" s="5" t="s">
        <v>6485</v>
      </c>
      <c r="B333" s="7" t="s">
        <v>8236</v>
      </c>
      <c r="C333" s="5"/>
    </row>
    <row r="334" spans="1:3" ht="96">
      <c r="A334" s="5" t="s">
        <v>6486</v>
      </c>
      <c r="B334" s="7" t="s">
        <v>9093</v>
      </c>
      <c r="C334" s="5"/>
    </row>
    <row r="335" spans="1:3" ht="132">
      <c r="A335" s="5" t="s">
        <v>10085</v>
      </c>
      <c r="B335" s="7" t="s">
        <v>9681</v>
      </c>
      <c r="C335" s="5"/>
    </row>
    <row r="336" spans="1:3" ht="96">
      <c r="A336" s="5" t="s">
        <v>10086</v>
      </c>
      <c r="B336" s="7" t="s">
        <v>9682</v>
      </c>
      <c r="C336" s="5" t="s">
        <v>6078</v>
      </c>
    </row>
    <row r="337" spans="1:3" ht="132">
      <c r="A337" s="5" t="s">
        <v>10087</v>
      </c>
      <c r="B337" s="7" t="s">
        <v>9683</v>
      </c>
      <c r="C337" s="5"/>
    </row>
    <row r="338" spans="1:3" ht="72">
      <c r="A338" s="5" t="s">
        <v>10088</v>
      </c>
      <c r="B338" s="7" t="s">
        <v>9684</v>
      </c>
      <c r="C338" s="5"/>
    </row>
    <row r="339" spans="1:3" ht="108">
      <c r="A339" s="5" t="s">
        <v>10089</v>
      </c>
      <c r="B339" s="7" t="s">
        <v>9685</v>
      </c>
      <c r="C339" s="5"/>
    </row>
    <row r="340" spans="1:3" ht="48">
      <c r="A340" s="5" t="s">
        <v>10090</v>
      </c>
      <c r="B340" s="7" t="s">
        <v>9686</v>
      </c>
      <c r="C340" s="5" t="s">
        <v>6079</v>
      </c>
    </row>
    <row r="341" spans="1:3" ht="168">
      <c r="A341" s="5" t="s">
        <v>10091</v>
      </c>
      <c r="B341" s="7" t="s">
        <v>9687</v>
      </c>
      <c r="C341" s="5" t="s">
        <v>6080</v>
      </c>
    </row>
    <row r="342" spans="1:3" ht="144">
      <c r="A342" s="5" t="s">
        <v>10092</v>
      </c>
      <c r="B342" s="7" t="s">
        <v>9688</v>
      </c>
      <c r="C342" s="5"/>
    </row>
    <row r="343" spans="1:3" ht="96">
      <c r="A343" s="5" t="s">
        <v>10093</v>
      </c>
      <c r="B343" s="7" t="s">
        <v>9689</v>
      </c>
      <c r="C343" s="5" t="s">
        <v>6080</v>
      </c>
    </row>
    <row r="344" spans="1:3" ht="156">
      <c r="A344" s="5" t="s">
        <v>10094</v>
      </c>
      <c r="B344" s="7" t="s">
        <v>9690</v>
      </c>
      <c r="C344" s="5" t="s">
        <v>6080</v>
      </c>
    </row>
    <row r="345" spans="1:3" ht="108">
      <c r="A345" s="5" t="s">
        <v>10095</v>
      </c>
      <c r="B345" s="7" t="s">
        <v>9691</v>
      </c>
      <c r="C345" s="5" t="s">
        <v>6081</v>
      </c>
    </row>
    <row r="346" spans="1:3" ht="108">
      <c r="A346" s="5" t="s">
        <v>10096</v>
      </c>
      <c r="B346" s="7" t="s">
        <v>9692</v>
      </c>
      <c r="C346" s="5" t="s">
        <v>6080</v>
      </c>
    </row>
    <row r="347" spans="1:3" ht="108">
      <c r="A347" s="5" t="s">
        <v>10097</v>
      </c>
      <c r="B347" s="7" t="s">
        <v>9693</v>
      </c>
      <c r="C347" s="5" t="s">
        <v>6083</v>
      </c>
    </row>
    <row r="348" spans="1:3" ht="84">
      <c r="A348" s="5" t="s">
        <v>6487</v>
      </c>
      <c r="B348" s="7" t="s">
        <v>7810</v>
      </c>
      <c r="C348" s="5"/>
    </row>
    <row r="349" spans="1:3" ht="48">
      <c r="A349" s="5" t="s">
        <v>6488</v>
      </c>
      <c r="B349" s="7" t="s">
        <v>7542</v>
      </c>
      <c r="C349" s="5" t="s">
        <v>6084</v>
      </c>
    </row>
    <row r="350" spans="1:3" ht="60">
      <c r="A350" s="5" t="s">
        <v>6489</v>
      </c>
      <c r="B350" s="7" t="s">
        <v>7543</v>
      </c>
      <c r="C350" s="5"/>
    </row>
    <row r="351" spans="1:3" ht="48">
      <c r="A351" s="5" t="s">
        <v>6490</v>
      </c>
      <c r="B351" s="7" t="s">
        <v>7811</v>
      </c>
      <c r="C351" s="5" t="s">
        <v>5981</v>
      </c>
    </row>
    <row r="352" spans="1:3" ht="96">
      <c r="A352" s="5" t="s">
        <v>6491</v>
      </c>
      <c r="B352" s="7" t="s">
        <v>7812</v>
      </c>
      <c r="C352" s="5" t="s">
        <v>5981</v>
      </c>
    </row>
    <row r="353" spans="1:3" ht="84">
      <c r="A353" s="5" t="s">
        <v>6492</v>
      </c>
      <c r="B353" s="7" t="s">
        <v>7813</v>
      </c>
      <c r="C353" s="5" t="s">
        <v>6085</v>
      </c>
    </row>
    <row r="354" spans="1:3" ht="48">
      <c r="A354" s="5" t="s">
        <v>6493</v>
      </c>
      <c r="B354" s="7" t="s">
        <v>7544</v>
      </c>
      <c r="C354" s="5" t="s">
        <v>6087</v>
      </c>
    </row>
    <row r="355" spans="1:3" ht="60">
      <c r="A355" s="5" t="s">
        <v>6494</v>
      </c>
      <c r="B355" s="7" t="s">
        <v>7545</v>
      </c>
      <c r="C355" s="5"/>
    </row>
    <row r="356" spans="1:3" ht="60">
      <c r="A356" s="5" t="s">
        <v>6495</v>
      </c>
      <c r="B356" s="7" t="s">
        <v>7546</v>
      </c>
      <c r="C356" s="5" t="s">
        <v>6088</v>
      </c>
    </row>
    <row r="357" spans="1:3" ht="48">
      <c r="A357" s="5" t="s">
        <v>6496</v>
      </c>
      <c r="B357" s="7" t="s">
        <v>7547</v>
      </c>
      <c r="C357" s="5"/>
    </row>
    <row r="358" spans="1:3" ht="84">
      <c r="A358" s="5" t="s">
        <v>10098</v>
      </c>
      <c r="B358" s="7" t="s">
        <v>10427</v>
      </c>
      <c r="C358" s="5"/>
    </row>
    <row r="359" spans="1:3" ht="84">
      <c r="A359" s="5" t="s">
        <v>10099</v>
      </c>
      <c r="B359" s="7" t="s">
        <v>9694</v>
      </c>
      <c r="C359" s="5" t="s">
        <v>6089</v>
      </c>
    </row>
    <row r="360" spans="1:3" ht="96">
      <c r="A360" s="5" t="s">
        <v>10100</v>
      </c>
      <c r="B360" s="7" t="s">
        <v>9695</v>
      </c>
      <c r="C360" s="5"/>
    </row>
    <row r="361" spans="1:3" ht="96">
      <c r="A361" s="5" t="s">
        <v>6497</v>
      </c>
      <c r="B361" s="7" t="s">
        <v>10428</v>
      </c>
      <c r="C361" s="5" t="s">
        <v>6090</v>
      </c>
    </row>
    <row r="362" spans="1:3" ht="96">
      <c r="A362" s="5" t="s">
        <v>6498</v>
      </c>
      <c r="B362" s="7" t="s">
        <v>9094</v>
      </c>
      <c r="C362" s="5"/>
    </row>
    <row r="363" spans="1:3" ht="84">
      <c r="A363" s="5" t="s">
        <v>6499</v>
      </c>
      <c r="B363" s="7" t="s">
        <v>9095</v>
      </c>
      <c r="C363" s="5" t="s">
        <v>6091</v>
      </c>
    </row>
    <row r="364" spans="1:3" ht="72">
      <c r="A364" s="5" t="s">
        <v>6500</v>
      </c>
      <c r="B364" s="7" t="s">
        <v>9096</v>
      </c>
      <c r="C364" s="5"/>
    </row>
    <row r="365" spans="1:3" ht="96">
      <c r="A365" s="5" t="s">
        <v>6501</v>
      </c>
      <c r="B365" s="7" t="s">
        <v>9097</v>
      </c>
      <c r="C365" s="5"/>
    </row>
    <row r="366" spans="1:3" ht="84">
      <c r="A366" s="5" t="s">
        <v>6502</v>
      </c>
      <c r="B366" s="7" t="s">
        <v>9098</v>
      </c>
      <c r="C366" s="5"/>
    </row>
    <row r="367" spans="1:3" ht="60">
      <c r="A367" s="5" t="s">
        <v>6503</v>
      </c>
      <c r="B367" s="7" t="s">
        <v>8237</v>
      </c>
      <c r="C367" s="5"/>
    </row>
    <row r="368" spans="1:3" ht="72">
      <c r="A368" s="5" t="s">
        <v>6504</v>
      </c>
      <c r="B368" s="7" t="s">
        <v>8238</v>
      </c>
      <c r="C368" s="5"/>
    </row>
    <row r="369" spans="1:3" ht="72">
      <c r="A369" s="5" t="s">
        <v>6505</v>
      </c>
      <c r="B369" s="7" t="s">
        <v>8239</v>
      </c>
      <c r="C369" s="5"/>
    </row>
    <row r="370" spans="1:3" ht="84">
      <c r="A370" s="5" t="s">
        <v>6506</v>
      </c>
      <c r="B370" s="7" t="s">
        <v>8240</v>
      </c>
      <c r="C370" s="5" t="s">
        <v>6092</v>
      </c>
    </row>
    <row r="371" spans="1:3" ht="48">
      <c r="A371" s="5" t="s">
        <v>6507</v>
      </c>
      <c r="B371" s="7" t="s">
        <v>8241</v>
      </c>
      <c r="C371" s="5" t="s">
        <v>6093</v>
      </c>
    </row>
    <row r="372" spans="1:3" ht="84">
      <c r="A372" s="5" t="s">
        <v>6508</v>
      </c>
      <c r="B372" s="7" t="s">
        <v>8242</v>
      </c>
      <c r="C372" s="5"/>
    </row>
    <row r="373" spans="1:3" ht="84">
      <c r="A373" s="5" t="s">
        <v>6509</v>
      </c>
      <c r="B373" s="7" t="s">
        <v>8243</v>
      </c>
      <c r="C373" s="5"/>
    </row>
    <row r="374" spans="1:3" ht="84">
      <c r="A374" s="5" t="s">
        <v>6510</v>
      </c>
      <c r="B374" s="7" t="s">
        <v>8244</v>
      </c>
      <c r="C374" s="5" t="s">
        <v>6094</v>
      </c>
    </row>
    <row r="375" spans="1:3" ht="84">
      <c r="A375" s="5" t="s">
        <v>6511</v>
      </c>
      <c r="B375" s="7" t="s">
        <v>7814</v>
      </c>
      <c r="C375" s="5"/>
    </row>
    <row r="376" spans="1:3" ht="48">
      <c r="A376" s="5" t="s">
        <v>6512</v>
      </c>
      <c r="B376" s="7" t="s">
        <v>7548</v>
      </c>
      <c r="C376" s="5"/>
    </row>
    <row r="377" spans="1:3" ht="24">
      <c r="A377" s="5" t="s">
        <v>6513</v>
      </c>
      <c r="B377" s="7" t="s">
        <v>7549</v>
      </c>
      <c r="C377" s="5"/>
    </row>
    <row r="378" spans="1:3" ht="60">
      <c r="A378" s="5" t="s">
        <v>6514</v>
      </c>
      <c r="B378" s="7" t="s">
        <v>7815</v>
      </c>
      <c r="C378" s="5"/>
    </row>
    <row r="379" spans="1:3" ht="36">
      <c r="A379" s="5" t="s">
        <v>6515</v>
      </c>
      <c r="B379" s="7" t="s">
        <v>7550</v>
      </c>
      <c r="C379" s="5"/>
    </row>
    <row r="380" spans="1:3" ht="96">
      <c r="A380" s="5" t="s">
        <v>6516</v>
      </c>
      <c r="B380" s="7" t="s">
        <v>7816</v>
      </c>
      <c r="C380" s="5" t="s">
        <v>6095</v>
      </c>
    </row>
    <row r="381" spans="1:3" ht="84">
      <c r="A381" s="5" t="s">
        <v>6517</v>
      </c>
      <c r="B381" s="7" t="s">
        <v>7817</v>
      </c>
      <c r="C381" s="5"/>
    </row>
    <row r="382" spans="1:3" ht="72">
      <c r="A382" s="5" t="s">
        <v>6518</v>
      </c>
      <c r="B382" s="7" t="s">
        <v>7818</v>
      </c>
      <c r="C382" s="5"/>
    </row>
    <row r="383" spans="1:3" ht="60">
      <c r="A383" s="5" t="s">
        <v>6519</v>
      </c>
      <c r="B383" s="7" t="s">
        <v>7551</v>
      </c>
      <c r="C383" s="5"/>
    </row>
    <row r="384" spans="1:3" ht="36">
      <c r="A384" s="5" t="s">
        <v>6520</v>
      </c>
      <c r="B384" s="7" t="s">
        <v>7552</v>
      </c>
      <c r="C384" s="5"/>
    </row>
    <row r="385" spans="1:3" ht="48">
      <c r="A385" s="5" t="s">
        <v>10101</v>
      </c>
      <c r="B385" s="7" t="s">
        <v>10429</v>
      </c>
      <c r="C385" s="5"/>
    </row>
    <row r="386" spans="1:3" ht="48">
      <c r="A386" s="5" t="s">
        <v>10102</v>
      </c>
      <c r="B386" s="7" t="s">
        <v>9696</v>
      </c>
      <c r="C386" s="5"/>
    </row>
    <row r="387" spans="1:3" ht="84">
      <c r="A387" s="5" t="s">
        <v>10103</v>
      </c>
      <c r="B387" s="7" t="s">
        <v>9697</v>
      </c>
      <c r="C387" s="5"/>
    </row>
    <row r="388" spans="1:3" ht="96">
      <c r="A388" s="5" t="s">
        <v>6521</v>
      </c>
      <c r="B388" s="7" t="s">
        <v>10430</v>
      </c>
      <c r="C388" s="5"/>
    </row>
    <row r="389" spans="1:3" ht="84">
      <c r="A389" s="5" t="s">
        <v>6522</v>
      </c>
      <c r="B389" s="7" t="s">
        <v>9099</v>
      </c>
      <c r="C389" s="5"/>
    </row>
    <row r="390" spans="1:3" ht="84">
      <c r="A390" s="5" t="s">
        <v>6523</v>
      </c>
      <c r="B390" s="7" t="s">
        <v>9100</v>
      </c>
      <c r="C390" s="5"/>
    </row>
    <row r="391" spans="1:3" ht="72">
      <c r="A391" s="5" t="s">
        <v>6524</v>
      </c>
      <c r="B391" s="7" t="s">
        <v>9101</v>
      </c>
      <c r="C391" s="5"/>
    </row>
    <row r="392" spans="1:3" ht="72">
      <c r="A392" s="5" t="s">
        <v>6525</v>
      </c>
      <c r="B392" s="7" t="s">
        <v>9102</v>
      </c>
      <c r="C392" s="5"/>
    </row>
    <row r="393" spans="1:3" ht="60">
      <c r="A393" s="5" t="s">
        <v>6526</v>
      </c>
      <c r="B393" s="7" t="s">
        <v>8245</v>
      </c>
      <c r="C393" s="5"/>
    </row>
    <row r="394" spans="1:3" ht="72">
      <c r="A394" s="5" t="s">
        <v>6527</v>
      </c>
      <c r="B394" s="7" t="s">
        <v>8246</v>
      </c>
      <c r="C394" s="5"/>
    </row>
    <row r="395" spans="1:3" ht="72">
      <c r="A395" s="5" t="s">
        <v>6528</v>
      </c>
      <c r="B395" s="7" t="s">
        <v>8247</v>
      </c>
      <c r="C395" s="5"/>
    </row>
    <row r="396" spans="1:3" ht="72">
      <c r="A396" s="5" t="s">
        <v>6529</v>
      </c>
      <c r="B396" s="7" t="s">
        <v>8248</v>
      </c>
      <c r="C396" s="5"/>
    </row>
    <row r="397" spans="1:3" ht="72">
      <c r="A397" s="5" t="s">
        <v>6530</v>
      </c>
      <c r="B397" s="7" t="s">
        <v>8249</v>
      </c>
      <c r="C397" s="5"/>
    </row>
    <row r="398" spans="1:3" ht="96">
      <c r="A398" s="5" t="s">
        <v>6531</v>
      </c>
      <c r="B398" s="7" t="s">
        <v>8250</v>
      </c>
      <c r="C398" s="5"/>
    </row>
    <row r="399" spans="1:3" ht="72">
      <c r="A399" s="5" t="s">
        <v>6532</v>
      </c>
      <c r="B399" s="7" t="s">
        <v>8251</v>
      </c>
      <c r="C399" s="5"/>
    </row>
    <row r="400" spans="1:3" ht="72">
      <c r="A400" s="5" t="s">
        <v>6533</v>
      </c>
      <c r="B400" s="7" t="s">
        <v>7685</v>
      </c>
      <c r="C400" s="5"/>
    </row>
    <row r="401" spans="1:3" ht="36">
      <c r="A401" s="5" t="s">
        <v>6534</v>
      </c>
      <c r="B401" s="7" t="s">
        <v>7819</v>
      </c>
      <c r="C401" s="5"/>
    </row>
    <row r="402" spans="1:3" ht="72">
      <c r="A402" s="5" t="s">
        <v>6535</v>
      </c>
      <c r="B402" s="7" t="s">
        <v>7820</v>
      </c>
      <c r="C402" s="5" t="s">
        <v>6097</v>
      </c>
    </row>
    <row r="403" spans="1:3" ht="96">
      <c r="A403" s="5" t="s">
        <v>6536</v>
      </c>
      <c r="B403" s="7" t="s">
        <v>7553</v>
      </c>
      <c r="C403" s="5"/>
    </row>
    <row r="404" spans="1:3" ht="108">
      <c r="A404" s="5" t="s">
        <v>6537</v>
      </c>
      <c r="B404" s="7" t="s">
        <v>7821</v>
      </c>
      <c r="C404" s="5" t="s">
        <v>6100</v>
      </c>
    </row>
    <row r="405" spans="1:3" ht="72">
      <c r="A405" s="5" t="s">
        <v>6538</v>
      </c>
      <c r="B405" s="7" t="s">
        <v>10431</v>
      </c>
      <c r="C405" s="5"/>
    </row>
    <row r="406" spans="1:3" ht="48">
      <c r="A406" s="5" t="s">
        <v>6539</v>
      </c>
      <c r="B406" s="7" t="s">
        <v>7822</v>
      </c>
      <c r="C406" s="5" t="s">
        <v>6087</v>
      </c>
    </row>
    <row r="407" spans="1:3" ht="60">
      <c r="A407" s="5" t="s">
        <v>6540</v>
      </c>
      <c r="B407" s="7" t="s">
        <v>7554</v>
      </c>
      <c r="C407" s="5"/>
    </row>
    <row r="408" spans="1:3" ht="60">
      <c r="A408" s="5" t="s">
        <v>6541</v>
      </c>
      <c r="B408" s="7" t="s">
        <v>7555</v>
      </c>
      <c r="C408" s="5" t="s">
        <v>6102</v>
      </c>
    </row>
    <row r="409" spans="1:3" ht="72">
      <c r="A409" s="5" t="s">
        <v>6542</v>
      </c>
      <c r="B409" s="7" t="s">
        <v>7556</v>
      </c>
      <c r="C409" s="5"/>
    </row>
    <row r="410" spans="1:3" ht="72">
      <c r="A410" s="5" t="s">
        <v>10104</v>
      </c>
      <c r="B410" s="7" t="s">
        <v>9698</v>
      </c>
      <c r="C410" s="5"/>
    </row>
    <row r="411" spans="1:3" ht="96">
      <c r="A411" s="5" t="s">
        <v>10105</v>
      </c>
      <c r="B411" s="7" t="s">
        <v>9699</v>
      </c>
      <c r="C411" s="5"/>
    </row>
    <row r="412" spans="1:3" ht="144">
      <c r="A412" s="5" t="s">
        <v>6543</v>
      </c>
      <c r="B412" s="7" t="s">
        <v>9103</v>
      </c>
      <c r="C412" s="5"/>
    </row>
    <row r="413" spans="1:3" ht="72">
      <c r="A413" s="5" t="s">
        <v>6544</v>
      </c>
      <c r="B413" s="7" t="s">
        <v>9104</v>
      </c>
      <c r="C413" s="5"/>
    </row>
    <row r="414" spans="1:3" ht="84">
      <c r="A414" s="5" t="s">
        <v>6545</v>
      </c>
      <c r="B414" s="7" t="s">
        <v>9105</v>
      </c>
      <c r="C414" s="5"/>
    </row>
    <row r="415" spans="1:3" ht="60">
      <c r="A415" s="5" t="s">
        <v>6546</v>
      </c>
      <c r="B415" s="7" t="s">
        <v>9106</v>
      </c>
      <c r="C415" s="5"/>
    </row>
    <row r="416" spans="1:3" ht="72">
      <c r="A416" s="5" t="s">
        <v>6547</v>
      </c>
      <c r="B416" s="7" t="s">
        <v>9107</v>
      </c>
      <c r="C416" s="5"/>
    </row>
    <row r="417" spans="1:3" ht="72">
      <c r="A417" s="5" t="s">
        <v>6548</v>
      </c>
      <c r="B417" s="7" t="s">
        <v>8252</v>
      </c>
      <c r="C417" s="5"/>
    </row>
    <row r="418" spans="1:3" ht="36">
      <c r="A418" s="5" t="s">
        <v>6549</v>
      </c>
      <c r="B418" s="7" t="s">
        <v>8253</v>
      </c>
      <c r="C418" s="5"/>
    </row>
    <row r="419" spans="1:3" ht="120">
      <c r="A419" s="5" t="s">
        <v>6550</v>
      </c>
      <c r="B419" s="7" t="s">
        <v>8254</v>
      </c>
      <c r="C419" s="5"/>
    </row>
    <row r="420" spans="1:3" ht="96">
      <c r="A420" s="5" t="s">
        <v>6551</v>
      </c>
      <c r="B420" s="7" t="s">
        <v>8255</v>
      </c>
      <c r="C420" s="5" t="s">
        <v>6103</v>
      </c>
    </row>
    <row r="421" spans="1:3" ht="72">
      <c r="A421" s="5" t="s">
        <v>6552</v>
      </c>
      <c r="B421" s="7" t="s">
        <v>8256</v>
      </c>
      <c r="C421" s="5"/>
    </row>
    <row r="422" spans="1:3" ht="84">
      <c r="A422" s="5" t="s">
        <v>6553</v>
      </c>
      <c r="B422" s="7" t="s">
        <v>8257</v>
      </c>
      <c r="C422" s="5"/>
    </row>
    <row r="423" spans="1:3" ht="96">
      <c r="A423" s="5" t="s">
        <v>6554</v>
      </c>
      <c r="B423" s="7" t="s">
        <v>8258</v>
      </c>
      <c r="C423" s="5"/>
    </row>
    <row r="424" spans="1:3" ht="72">
      <c r="A424" s="5" t="s">
        <v>6555</v>
      </c>
      <c r="B424" s="7" t="s">
        <v>7823</v>
      </c>
      <c r="C424" s="5" t="s">
        <v>6105</v>
      </c>
    </row>
    <row r="425" spans="1:3" ht="60">
      <c r="A425" s="5" t="s">
        <v>6556</v>
      </c>
      <c r="B425" s="7" t="s">
        <v>7557</v>
      </c>
      <c r="C425" s="5"/>
    </row>
    <row r="426" spans="1:3" ht="48">
      <c r="A426" s="5" t="s">
        <v>6557</v>
      </c>
      <c r="B426" s="7" t="s">
        <v>7558</v>
      </c>
      <c r="C426" s="5" t="s">
        <v>6107</v>
      </c>
    </row>
    <row r="427" spans="1:3" ht="60">
      <c r="A427" s="5" t="s">
        <v>6558</v>
      </c>
      <c r="B427" s="7" t="s">
        <v>7824</v>
      </c>
      <c r="C427" s="5"/>
    </row>
    <row r="428" spans="1:3" ht="48">
      <c r="A428" s="5" t="s">
        <v>6559</v>
      </c>
      <c r="B428" s="7" t="s">
        <v>7825</v>
      </c>
      <c r="C428" s="5"/>
    </row>
    <row r="429" spans="1:3" ht="36">
      <c r="A429" s="5" t="s">
        <v>6560</v>
      </c>
      <c r="B429" s="7" t="s">
        <v>7559</v>
      </c>
      <c r="C429" s="5" t="s">
        <v>6109</v>
      </c>
    </row>
    <row r="430" spans="1:3" ht="60">
      <c r="A430" s="5" t="s">
        <v>6561</v>
      </c>
      <c r="B430" s="7" t="s">
        <v>7560</v>
      </c>
      <c r="C430" s="5"/>
    </row>
    <row r="431" spans="1:3" ht="72">
      <c r="A431" s="5" t="s">
        <v>6562</v>
      </c>
      <c r="B431" s="7" t="s">
        <v>7826</v>
      </c>
      <c r="C431" s="5"/>
    </row>
    <row r="432" spans="1:3" ht="36">
      <c r="A432" s="5" t="s">
        <v>6563</v>
      </c>
      <c r="B432" s="7" t="s">
        <v>7561</v>
      </c>
      <c r="C432" s="5"/>
    </row>
    <row r="433" spans="1:3" ht="60">
      <c r="A433" s="5" t="s">
        <v>6564</v>
      </c>
      <c r="B433" s="7" t="s">
        <v>7827</v>
      </c>
      <c r="C433" s="5"/>
    </row>
    <row r="434" spans="1:3" ht="132">
      <c r="A434" s="5" t="s">
        <v>10106</v>
      </c>
      <c r="B434" s="7" t="s">
        <v>9700</v>
      </c>
      <c r="C434" s="5"/>
    </row>
    <row r="435" spans="1:3" ht="108">
      <c r="A435" s="5" t="s">
        <v>10107</v>
      </c>
      <c r="B435" s="7" t="s">
        <v>9701</v>
      </c>
      <c r="C435" s="5"/>
    </row>
    <row r="436" spans="1:3" ht="72">
      <c r="A436" s="5" t="s">
        <v>6565</v>
      </c>
      <c r="B436" s="7" t="s">
        <v>8259</v>
      </c>
      <c r="C436" s="5"/>
    </row>
    <row r="437" spans="1:3" ht="72">
      <c r="A437" s="5" t="s">
        <v>6566</v>
      </c>
      <c r="B437" s="7" t="s">
        <v>9108</v>
      </c>
      <c r="C437" s="5"/>
    </row>
    <row r="438" spans="1:3" ht="60">
      <c r="A438" s="5" t="s">
        <v>6567</v>
      </c>
      <c r="B438" s="7" t="s">
        <v>9109</v>
      </c>
      <c r="C438" s="5"/>
    </row>
    <row r="439" spans="1:3" ht="60">
      <c r="A439" s="5" t="s">
        <v>6568</v>
      </c>
      <c r="B439" s="7" t="s">
        <v>9110</v>
      </c>
      <c r="C439" s="5"/>
    </row>
    <row r="440" spans="1:3" ht="96">
      <c r="A440" s="5" t="s">
        <v>6569</v>
      </c>
      <c r="B440" s="7" t="s">
        <v>9111</v>
      </c>
      <c r="C440" s="5"/>
    </row>
    <row r="441" spans="1:3" ht="72">
      <c r="A441" s="5" t="s">
        <v>6570</v>
      </c>
      <c r="B441" s="7" t="s">
        <v>8260</v>
      </c>
      <c r="C441" s="5"/>
    </row>
    <row r="442" spans="1:3" ht="60">
      <c r="A442" s="5" t="s">
        <v>6571</v>
      </c>
      <c r="B442" s="7" t="s">
        <v>8261</v>
      </c>
      <c r="C442" s="5"/>
    </row>
    <row r="443" spans="1:3" ht="72">
      <c r="A443" s="5" t="s">
        <v>6572</v>
      </c>
      <c r="B443" s="7" t="s">
        <v>8262</v>
      </c>
      <c r="C443" s="5"/>
    </row>
    <row r="444" spans="1:3" ht="48">
      <c r="A444" s="5" t="s">
        <v>6573</v>
      </c>
      <c r="B444" s="7" t="s">
        <v>8263</v>
      </c>
      <c r="C444" s="5"/>
    </row>
    <row r="445" spans="1:3" ht="96">
      <c r="A445" s="5" t="s">
        <v>6574</v>
      </c>
      <c r="B445" s="7" t="s">
        <v>8264</v>
      </c>
      <c r="C445" s="5"/>
    </row>
    <row r="446" spans="1:3" ht="84">
      <c r="A446" s="5" t="s">
        <v>6575</v>
      </c>
      <c r="B446" s="7" t="s">
        <v>8265</v>
      </c>
      <c r="C446" s="5"/>
    </row>
    <row r="447" spans="1:3" ht="72">
      <c r="A447" s="5" t="s">
        <v>6576</v>
      </c>
      <c r="B447" s="7" t="s">
        <v>8266</v>
      </c>
      <c r="C447" s="5"/>
    </row>
    <row r="448" spans="1:3" ht="84">
      <c r="A448" s="5" t="s">
        <v>6577</v>
      </c>
      <c r="B448" s="7" t="s">
        <v>8267</v>
      </c>
      <c r="C448" s="5"/>
    </row>
    <row r="449" spans="1:3" ht="60">
      <c r="A449" s="5" t="s">
        <v>6578</v>
      </c>
      <c r="B449" s="7" t="s">
        <v>7686</v>
      </c>
      <c r="C449" s="5"/>
    </row>
    <row r="450" spans="1:3" ht="84">
      <c r="A450" s="5" t="s">
        <v>6579</v>
      </c>
      <c r="B450" s="7" t="s">
        <v>7828</v>
      </c>
      <c r="C450" s="5"/>
    </row>
    <row r="451" spans="1:3" ht="60">
      <c r="A451" s="5" t="s">
        <v>6580</v>
      </c>
      <c r="B451" s="7" t="s">
        <v>7562</v>
      </c>
      <c r="C451" s="5"/>
    </row>
    <row r="452" spans="1:3" ht="96">
      <c r="A452" s="5" t="s">
        <v>6581</v>
      </c>
      <c r="B452" s="7" t="s">
        <v>7563</v>
      </c>
      <c r="C452" s="5"/>
    </row>
    <row r="453" spans="1:3" ht="96">
      <c r="A453" s="5" t="s">
        <v>6582</v>
      </c>
      <c r="B453" s="7" t="s">
        <v>7564</v>
      </c>
      <c r="C453" s="5" t="s">
        <v>6110</v>
      </c>
    </row>
    <row r="454" spans="1:3" ht="72">
      <c r="A454" s="5" t="s">
        <v>6583</v>
      </c>
      <c r="B454" s="7" t="s">
        <v>7565</v>
      </c>
      <c r="C454" s="5"/>
    </row>
    <row r="455" spans="1:3" ht="48">
      <c r="A455" s="5" t="s">
        <v>6584</v>
      </c>
      <c r="B455" s="7" t="s">
        <v>7566</v>
      </c>
      <c r="C455" s="5"/>
    </row>
    <row r="456" spans="1:3" ht="24">
      <c r="A456" s="5" t="s">
        <v>6585</v>
      </c>
      <c r="B456" s="7" t="s">
        <v>7567</v>
      </c>
      <c r="C456" s="5"/>
    </row>
    <row r="457" spans="1:3" ht="48">
      <c r="A457" s="5" t="s">
        <v>6586</v>
      </c>
      <c r="B457" s="7" t="s">
        <v>7829</v>
      </c>
      <c r="C457" s="5"/>
    </row>
    <row r="458" spans="1:3" ht="60">
      <c r="A458" s="5" t="s">
        <v>6587</v>
      </c>
      <c r="B458" s="7" t="s">
        <v>7568</v>
      </c>
      <c r="C458" s="5"/>
    </row>
    <row r="459" spans="1:3" ht="72">
      <c r="A459" s="5" t="s">
        <v>10108</v>
      </c>
      <c r="B459" s="7" t="s">
        <v>9702</v>
      </c>
      <c r="C459" s="5"/>
    </row>
    <row r="460" spans="1:3" ht="36">
      <c r="A460" s="5" t="s">
        <v>10109</v>
      </c>
      <c r="B460" s="7" t="s">
        <v>9703</v>
      </c>
      <c r="C460" s="5"/>
    </row>
    <row r="461" spans="1:3" ht="108">
      <c r="A461" s="5" t="s">
        <v>10110</v>
      </c>
      <c r="B461" s="7" t="s">
        <v>9704</v>
      </c>
      <c r="C461" s="5"/>
    </row>
    <row r="462" spans="1:3" ht="96">
      <c r="A462" s="5" t="s">
        <v>10111</v>
      </c>
      <c r="B462" s="7" t="s">
        <v>9705</v>
      </c>
      <c r="C462" s="5"/>
    </row>
    <row r="463" spans="1:3" ht="96">
      <c r="A463" s="5" t="s">
        <v>10112</v>
      </c>
      <c r="B463" s="7" t="s">
        <v>9706</v>
      </c>
      <c r="C463" s="5"/>
    </row>
    <row r="464" spans="1:3" ht="108">
      <c r="A464" s="5" t="s">
        <v>10113</v>
      </c>
      <c r="B464" s="7" t="s">
        <v>9707</v>
      </c>
      <c r="C464" s="5"/>
    </row>
    <row r="465" spans="1:3" ht="96">
      <c r="A465" s="5" t="s">
        <v>10114</v>
      </c>
      <c r="B465" s="7" t="s">
        <v>9708</v>
      </c>
      <c r="C465" s="5"/>
    </row>
    <row r="466" spans="1:3" ht="96">
      <c r="A466" s="5" t="s">
        <v>10115</v>
      </c>
      <c r="B466" s="7" t="s">
        <v>9709</v>
      </c>
      <c r="C466" s="5"/>
    </row>
    <row r="467" spans="1:3" ht="96">
      <c r="A467" s="5" t="s">
        <v>6588</v>
      </c>
      <c r="B467" s="7" t="s">
        <v>8268</v>
      </c>
      <c r="C467" s="5"/>
    </row>
    <row r="468" spans="1:3" ht="96">
      <c r="A468" s="5" t="s">
        <v>6589</v>
      </c>
      <c r="B468" s="7" t="s">
        <v>8269</v>
      </c>
      <c r="C468" s="5"/>
    </row>
    <row r="469" spans="1:3" ht="108">
      <c r="A469" s="5" t="s">
        <v>6590</v>
      </c>
      <c r="B469" s="7" t="s">
        <v>9112</v>
      </c>
      <c r="C469" s="5"/>
    </row>
    <row r="470" spans="1:3" ht="96">
      <c r="A470" s="5" t="s">
        <v>6591</v>
      </c>
      <c r="B470" s="7" t="s">
        <v>9113</v>
      </c>
      <c r="C470" s="5"/>
    </row>
    <row r="471" spans="1:3" ht="72">
      <c r="A471" s="5" t="s">
        <v>6592</v>
      </c>
      <c r="B471" s="7" t="s">
        <v>8270</v>
      </c>
      <c r="C471" s="5"/>
    </row>
    <row r="472" spans="1:3" ht="72">
      <c r="A472" s="5" t="s">
        <v>6593</v>
      </c>
      <c r="B472" s="7" t="s">
        <v>8271</v>
      </c>
      <c r="C472" s="5"/>
    </row>
    <row r="473" spans="1:3" ht="108">
      <c r="A473" s="5" t="s">
        <v>6594</v>
      </c>
      <c r="B473" s="7" t="s">
        <v>8272</v>
      </c>
      <c r="C473" s="5"/>
    </row>
    <row r="474" spans="1:3" ht="108">
      <c r="A474" s="5" t="s">
        <v>6595</v>
      </c>
      <c r="B474" s="7" t="s">
        <v>7569</v>
      </c>
      <c r="C474" s="5"/>
    </row>
    <row r="475" spans="1:3" ht="96">
      <c r="A475" s="5" t="s">
        <v>6596</v>
      </c>
      <c r="B475" s="7" t="s">
        <v>8273</v>
      </c>
      <c r="C475" s="5"/>
    </row>
    <row r="476" spans="1:3" ht="96">
      <c r="A476" s="5" t="s">
        <v>6597</v>
      </c>
      <c r="B476" s="7" t="s">
        <v>7830</v>
      </c>
      <c r="C476" s="5"/>
    </row>
    <row r="477" spans="1:3" ht="36">
      <c r="A477" s="5" t="s">
        <v>6598</v>
      </c>
      <c r="B477" s="7" t="s">
        <v>7570</v>
      </c>
      <c r="C477" s="5"/>
    </row>
    <row r="478" spans="1:3" ht="36">
      <c r="A478" s="5" t="s">
        <v>6599</v>
      </c>
      <c r="B478" s="7" t="s">
        <v>7831</v>
      </c>
      <c r="C478" s="5"/>
    </row>
    <row r="479" spans="1:3" ht="60">
      <c r="A479" s="5" t="s">
        <v>6600</v>
      </c>
      <c r="B479" s="7" t="s">
        <v>7832</v>
      </c>
      <c r="C479" s="5" t="s">
        <v>6112</v>
      </c>
    </row>
    <row r="480" spans="1:3" ht="72">
      <c r="A480" s="5" t="s">
        <v>6601</v>
      </c>
      <c r="B480" s="7" t="s">
        <v>7571</v>
      </c>
      <c r="C480" s="5" t="s">
        <v>6114</v>
      </c>
    </row>
    <row r="481" spans="1:3" ht="84">
      <c r="A481" s="5" t="s">
        <v>6602</v>
      </c>
      <c r="B481" s="7" t="s">
        <v>7833</v>
      </c>
      <c r="C481" s="5"/>
    </row>
    <row r="482" spans="1:3" ht="72">
      <c r="A482" s="5" t="s">
        <v>6603</v>
      </c>
      <c r="B482" s="7" t="s">
        <v>7572</v>
      </c>
      <c r="C482" s="5"/>
    </row>
    <row r="483" spans="1:3" ht="24">
      <c r="A483" s="5" t="s">
        <v>6604</v>
      </c>
      <c r="B483" s="7" t="s">
        <v>7573</v>
      </c>
      <c r="C483" s="5" t="s">
        <v>6115</v>
      </c>
    </row>
    <row r="484" spans="1:3" ht="72">
      <c r="A484" s="5" t="s">
        <v>6605</v>
      </c>
      <c r="B484" s="7" t="s">
        <v>7574</v>
      </c>
      <c r="C484" s="5"/>
    </row>
    <row r="485" spans="1:3" ht="84">
      <c r="A485" s="5" t="s">
        <v>6606</v>
      </c>
      <c r="B485" s="7" t="s">
        <v>7834</v>
      </c>
      <c r="C485" s="5" t="s">
        <v>6116</v>
      </c>
    </row>
    <row r="486" spans="1:3" ht="96">
      <c r="A486" s="5" t="s">
        <v>10116</v>
      </c>
      <c r="B486" s="7" t="s">
        <v>9710</v>
      </c>
      <c r="C486" s="5"/>
    </row>
    <row r="487" spans="1:3" ht="84">
      <c r="A487" s="5" t="s">
        <v>10117</v>
      </c>
      <c r="B487" s="7" t="s">
        <v>9711</v>
      </c>
      <c r="C487" s="5"/>
    </row>
    <row r="488" spans="1:3" ht="84">
      <c r="A488" s="5" t="s">
        <v>10118</v>
      </c>
      <c r="B488" s="7" t="s">
        <v>9712</v>
      </c>
      <c r="C488" s="5"/>
    </row>
    <row r="489" spans="1:3" ht="96">
      <c r="A489" s="5" t="s">
        <v>6607</v>
      </c>
      <c r="B489" s="7" t="s">
        <v>9114</v>
      </c>
      <c r="C489" s="5" t="s">
        <v>6117</v>
      </c>
    </row>
    <row r="490" spans="1:3" ht="72">
      <c r="A490" s="5" t="s">
        <v>6608</v>
      </c>
      <c r="B490" s="7" t="s">
        <v>9115</v>
      </c>
      <c r="C490" s="5"/>
    </row>
    <row r="491" spans="1:3" ht="60">
      <c r="A491" s="5" t="s">
        <v>6609</v>
      </c>
      <c r="B491" s="7" t="s">
        <v>9116</v>
      </c>
      <c r="C491" s="5"/>
    </row>
    <row r="492" spans="1:3" ht="60">
      <c r="A492" s="5" t="s">
        <v>6610</v>
      </c>
      <c r="B492" s="7" t="s">
        <v>8274</v>
      </c>
      <c r="C492" s="5"/>
    </row>
    <row r="493" spans="1:3" ht="84">
      <c r="A493" s="5" t="s">
        <v>6611</v>
      </c>
      <c r="B493" s="7" t="s">
        <v>8275</v>
      </c>
      <c r="C493" s="5"/>
    </row>
    <row r="494" spans="1:3" ht="72">
      <c r="A494" s="5" t="s">
        <v>6612</v>
      </c>
      <c r="B494" s="7" t="s">
        <v>8276</v>
      </c>
      <c r="C494" s="5"/>
    </row>
    <row r="495" spans="1:3" ht="60">
      <c r="A495" s="5" t="s">
        <v>6613</v>
      </c>
      <c r="B495" s="7" t="s">
        <v>8277</v>
      </c>
      <c r="C495" s="5"/>
    </row>
    <row r="496" spans="1:3" ht="60">
      <c r="A496" s="5" t="s">
        <v>6614</v>
      </c>
      <c r="B496" s="7" t="s">
        <v>8278</v>
      </c>
      <c r="C496" s="5"/>
    </row>
    <row r="497" spans="1:3" ht="60">
      <c r="A497" s="5" t="s">
        <v>6615</v>
      </c>
      <c r="B497" s="7" t="s">
        <v>8279</v>
      </c>
      <c r="C497" s="5"/>
    </row>
    <row r="498" spans="1:3" ht="120">
      <c r="A498" s="5" t="s">
        <v>6616</v>
      </c>
      <c r="B498" s="7" t="s">
        <v>8280</v>
      </c>
      <c r="C498" s="5" t="s">
        <v>6118</v>
      </c>
    </row>
    <row r="499" spans="1:3" ht="108">
      <c r="A499" s="5" t="s">
        <v>6617</v>
      </c>
      <c r="B499" s="7" t="s">
        <v>8281</v>
      </c>
      <c r="C499" s="5"/>
    </row>
    <row r="500" spans="1:3" ht="48">
      <c r="A500" s="5" t="s">
        <v>6618</v>
      </c>
      <c r="B500" s="7" t="s">
        <v>8282</v>
      </c>
      <c r="C500" s="5"/>
    </row>
    <row r="501" spans="1:3" ht="72">
      <c r="A501" s="5" t="s">
        <v>6619</v>
      </c>
      <c r="B501" s="7" t="s">
        <v>8283</v>
      </c>
      <c r="C501" s="5"/>
    </row>
    <row r="502" spans="1:3" ht="72">
      <c r="A502" s="5" t="s">
        <v>6620</v>
      </c>
      <c r="B502" s="7" t="s">
        <v>7687</v>
      </c>
      <c r="C502" s="5"/>
    </row>
    <row r="503" spans="1:3" ht="60">
      <c r="A503" s="5" t="s">
        <v>6621</v>
      </c>
      <c r="B503" s="7" t="s">
        <v>7835</v>
      </c>
      <c r="C503" s="5"/>
    </row>
    <row r="504" spans="1:3" ht="72">
      <c r="A504" s="5" t="s">
        <v>6622</v>
      </c>
      <c r="B504" s="7" t="s">
        <v>7575</v>
      </c>
      <c r="C504" s="5" t="s">
        <v>6121</v>
      </c>
    </row>
    <row r="505" spans="1:3" ht="60">
      <c r="A505" s="5" t="s">
        <v>6623</v>
      </c>
      <c r="B505" s="7" t="s">
        <v>7576</v>
      </c>
      <c r="C505" s="5"/>
    </row>
    <row r="506" spans="1:3" ht="48">
      <c r="A506" s="5" t="s">
        <v>6624</v>
      </c>
      <c r="B506" s="7" t="s">
        <v>7577</v>
      </c>
      <c r="C506" s="5"/>
    </row>
    <row r="507" spans="1:3" ht="36">
      <c r="A507" s="5" t="s">
        <v>6625</v>
      </c>
      <c r="B507" s="7" t="s">
        <v>7578</v>
      </c>
      <c r="C507" s="5"/>
    </row>
    <row r="508" spans="1:3" ht="36">
      <c r="A508" s="5" t="s">
        <v>6626</v>
      </c>
      <c r="B508" s="7" t="s">
        <v>7579</v>
      </c>
      <c r="C508" s="5"/>
    </row>
    <row r="509" spans="1:3" ht="36">
      <c r="A509" s="5" t="s">
        <v>6627</v>
      </c>
      <c r="B509" s="7" t="s">
        <v>7836</v>
      </c>
      <c r="C509" s="5" t="s">
        <v>6127</v>
      </c>
    </row>
    <row r="510" spans="1:3" ht="84">
      <c r="A510" s="5" t="s">
        <v>6628</v>
      </c>
      <c r="B510" s="7" t="s">
        <v>7837</v>
      </c>
      <c r="C510" s="5"/>
    </row>
    <row r="511" spans="1:3" ht="60">
      <c r="A511" s="5" t="s">
        <v>6629</v>
      </c>
      <c r="B511" s="7" t="s">
        <v>7580</v>
      </c>
      <c r="C511" s="5"/>
    </row>
    <row r="512" spans="1:3" ht="36">
      <c r="A512" s="5" t="s">
        <v>6630</v>
      </c>
      <c r="B512" s="7" t="s">
        <v>7838</v>
      </c>
      <c r="C512" s="5"/>
    </row>
    <row r="513" spans="1:3" ht="36">
      <c r="A513" s="5" t="s">
        <v>6631</v>
      </c>
      <c r="B513" s="7" t="s">
        <v>7581</v>
      </c>
      <c r="C513" s="5"/>
    </row>
    <row r="514" spans="1:3" ht="72">
      <c r="A514" s="5" t="s">
        <v>6632</v>
      </c>
      <c r="B514" s="7" t="s">
        <v>7839</v>
      </c>
      <c r="C514" s="5"/>
    </row>
    <row r="515" spans="1:3" ht="72">
      <c r="A515" s="5" t="s">
        <v>6633</v>
      </c>
      <c r="B515" s="7" t="s">
        <v>7582</v>
      </c>
      <c r="C515" s="5" t="s">
        <v>6129</v>
      </c>
    </row>
    <row r="516" spans="1:3" ht="60">
      <c r="A516" s="5" t="s">
        <v>6634</v>
      </c>
      <c r="B516" s="7" t="s">
        <v>7840</v>
      </c>
      <c r="C516" s="5"/>
    </row>
    <row r="517" spans="1:3" ht="72">
      <c r="A517" s="5" t="s">
        <v>6635</v>
      </c>
      <c r="B517" s="7" t="s">
        <v>7841</v>
      </c>
      <c r="C517" s="5" t="s">
        <v>6130</v>
      </c>
    </row>
    <row r="518" spans="1:3" ht="108">
      <c r="A518" s="5" t="s">
        <v>6636</v>
      </c>
      <c r="B518" s="7" t="s">
        <v>7842</v>
      </c>
      <c r="C518" s="5" t="s">
        <v>6131</v>
      </c>
    </row>
    <row r="519" spans="1:3" ht="60">
      <c r="A519" s="5" t="s">
        <v>6637</v>
      </c>
      <c r="B519" s="7" t="s">
        <v>7583</v>
      </c>
      <c r="C519" s="5"/>
    </row>
    <row r="520" spans="1:3" ht="96">
      <c r="A520" s="5" t="s">
        <v>6638</v>
      </c>
      <c r="B520" s="7" t="s">
        <v>8284</v>
      </c>
      <c r="C520" s="5"/>
    </row>
    <row r="521" spans="1:3" ht="84">
      <c r="A521" s="5" t="s">
        <v>6639</v>
      </c>
      <c r="B521" s="7" t="s">
        <v>8285</v>
      </c>
      <c r="C521" s="5"/>
    </row>
    <row r="522" spans="1:3" ht="108">
      <c r="A522" s="5" t="s">
        <v>6640</v>
      </c>
      <c r="B522" s="7" t="s">
        <v>9117</v>
      </c>
      <c r="C522" s="5"/>
    </row>
    <row r="523" spans="1:3" ht="60">
      <c r="A523" s="5" t="s">
        <v>6641</v>
      </c>
      <c r="B523" s="7" t="s">
        <v>9118</v>
      </c>
      <c r="C523" s="5"/>
    </row>
    <row r="524" spans="1:3" ht="84">
      <c r="A524" s="5" t="s">
        <v>6642</v>
      </c>
      <c r="B524" s="7" t="s">
        <v>9119</v>
      </c>
      <c r="C524" s="5"/>
    </row>
    <row r="525" spans="1:3" ht="84">
      <c r="A525" s="5" t="s">
        <v>6643</v>
      </c>
      <c r="B525" s="7" t="s">
        <v>8286</v>
      </c>
      <c r="C525" s="5"/>
    </row>
    <row r="526" spans="1:3" ht="108">
      <c r="A526" s="5" t="s">
        <v>6644</v>
      </c>
      <c r="B526" s="7" t="s">
        <v>8287</v>
      </c>
      <c r="C526" s="5"/>
    </row>
    <row r="527" spans="1:3" ht="84">
      <c r="A527" s="5" t="s">
        <v>6645</v>
      </c>
      <c r="B527" s="7" t="s">
        <v>8288</v>
      </c>
      <c r="C527" s="5"/>
    </row>
    <row r="528" spans="1:3" ht="84">
      <c r="A528" s="5" t="s">
        <v>6646</v>
      </c>
      <c r="B528" s="7" t="s">
        <v>8289</v>
      </c>
      <c r="C528" s="5"/>
    </row>
    <row r="529" spans="1:3" ht="84">
      <c r="A529" s="5" t="s">
        <v>6647</v>
      </c>
      <c r="B529" s="7" t="s">
        <v>9120</v>
      </c>
      <c r="C529" s="5"/>
    </row>
    <row r="530" spans="1:3" ht="60">
      <c r="A530" s="5" t="s">
        <v>6648</v>
      </c>
      <c r="B530" s="7" t="s">
        <v>9713</v>
      </c>
      <c r="C530" s="5" t="s">
        <v>6133</v>
      </c>
    </row>
    <row r="531" spans="1:3" ht="96">
      <c r="A531" s="5" t="s">
        <v>6649</v>
      </c>
      <c r="B531" s="7" t="s">
        <v>8290</v>
      </c>
      <c r="C531" s="5"/>
    </row>
    <row r="532" spans="1:3" ht="96">
      <c r="A532" s="5" t="s">
        <v>6650</v>
      </c>
      <c r="B532" s="7" t="s">
        <v>8291</v>
      </c>
      <c r="C532" s="5"/>
    </row>
    <row r="533" spans="1:3" ht="84">
      <c r="A533" s="5" t="s">
        <v>6651</v>
      </c>
      <c r="B533" s="7" t="s">
        <v>8292</v>
      </c>
      <c r="C533" s="5"/>
    </row>
    <row r="534" spans="1:3" ht="108">
      <c r="A534" s="5" t="s">
        <v>6652</v>
      </c>
      <c r="B534" s="7" t="s">
        <v>9121</v>
      </c>
      <c r="C534" s="5"/>
    </row>
    <row r="535" spans="1:3" ht="108">
      <c r="A535" s="5" t="s">
        <v>6653</v>
      </c>
      <c r="B535" s="7" t="s">
        <v>9122</v>
      </c>
      <c r="C535" s="5"/>
    </row>
    <row r="536" spans="1:3" ht="108">
      <c r="A536" s="5" t="s">
        <v>6654</v>
      </c>
      <c r="B536" s="7" t="s">
        <v>9123</v>
      </c>
      <c r="C536" s="5"/>
    </row>
    <row r="537" spans="1:3" ht="60">
      <c r="A537" s="5" t="s">
        <v>6655</v>
      </c>
      <c r="B537" s="7" t="s">
        <v>8293</v>
      </c>
      <c r="C537" s="5"/>
    </row>
    <row r="538" spans="1:3" ht="108">
      <c r="A538" s="5" t="s">
        <v>6656</v>
      </c>
      <c r="B538" s="7" t="s">
        <v>8294</v>
      </c>
      <c r="C538" s="5"/>
    </row>
    <row r="539" spans="1:3" ht="84">
      <c r="A539" s="5" t="s">
        <v>6657</v>
      </c>
      <c r="B539" s="7" t="s">
        <v>9124</v>
      </c>
      <c r="C539" s="5"/>
    </row>
    <row r="540" spans="1:3" ht="96">
      <c r="A540" s="5" t="s">
        <v>6658</v>
      </c>
      <c r="B540" s="7" t="s">
        <v>9125</v>
      </c>
      <c r="C540" s="5"/>
    </row>
    <row r="541" spans="1:3" ht="72">
      <c r="A541" s="5" t="s">
        <v>6659</v>
      </c>
      <c r="B541" s="7" t="s">
        <v>8295</v>
      </c>
      <c r="C541" s="5"/>
    </row>
    <row r="542" spans="1:3" ht="72">
      <c r="A542" s="5" t="s">
        <v>6660</v>
      </c>
      <c r="B542" s="7" t="s">
        <v>8296</v>
      </c>
      <c r="C542" s="5"/>
    </row>
    <row r="543" spans="1:3" ht="72">
      <c r="A543" s="5" t="s">
        <v>6661</v>
      </c>
      <c r="B543" s="7" t="s">
        <v>8297</v>
      </c>
      <c r="C543" s="5"/>
    </row>
    <row r="544" spans="1:3" ht="84">
      <c r="A544" s="5" t="s">
        <v>6662</v>
      </c>
      <c r="B544" s="7" t="s">
        <v>8298</v>
      </c>
      <c r="C544" s="5"/>
    </row>
    <row r="545" spans="1:3" ht="84">
      <c r="A545" s="5" t="s">
        <v>6663</v>
      </c>
      <c r="B545" s="7" t="s">
        <v>8299</v>
      </c>
      <c r="C545" s="5"/>
    </row>
    <row r="546" spans="1:3" ht="72">
      <c r="A546" s="5" t="s">
        <v>6664</v>
      </c>
      <c r="B546" s="7" t="s">
        <v>8300</v>
      </c>
      <c r="C546" s="5"/>
    </row>
    <row r="547" spans="1:3" ht="84">
      <c r="A547" s="5" t="s">
        <v>6665</v>
      </c>
      <c r="B547" s="7" t="s">
        <v>9126</v>
      </c>
      <c r="C547" s="5"/>
    </row>
    <row r="548" spans="1:3" ht="72">
      <c r="A548" s="5" t="s">
        <v>6666</v>
      </c>
      <c r="B548" s="7" t="s">
        <v>9127</v>
      </c>
      <c r="C548" s="5"/>
    </row>
    <row r="549" spans="1:3" ht="48">
      <c r="A549" s="5" t="s">
        <v>6667</v>
      </c>
      <c r="B549" s="7" t="s">
        <v>8301</v>
      </c>
      <c r="C549" s="5"/>
    </row>
    <row r="550" spans="1:3" ht="60">
      <c r="A550" s="5" t="s">
        <v>6668</v>
      </c>
      <c r="B550" s="7" t="s">
        <v>8302</v>
      </c>
      <c r="C550" s="5"/>
    </row>
    <row r="551" spans="1:3" ht="84">
      <c r="A551" s="5" t="s">
        <v>6669</v>
      </c>
      <c r="B551" s="7" t="s">
        <v>8303</v>
      </c>
      <c r="C551" s="5"/>
    </row>
    <row r="552" spans="1:3" ht="72">
      <c r="A552" s="5" t="s">
        <v>6670</v>
      </c>
      <c r="B552" s="7" t="s">
        <v>8304</v>
      </c>
      <c r="C552" s="5"/>
    </row>
    <row r="553" spans="1:3" ht="84">
      <c r="A553" s="5" t="s">
        <v>6671</v>
      </c>
      <c r="B553" s="7" t="s">
        <v>8305</v>
      </c>
      <c r="C553" s="5"/>
    </row>
    <row r="554" spans="1:3" ht="84">
      <c r="A554" s="5" t="s">
        <v>6672</v>
      </c>
      <c r="B554" s="7" t="s">
        <v>8306</v>
      </c>
      <c r="C554" s="5"/>
    </row>
    <row r="555" spans="1:3" ht="72">
      <c r="A555" s="5" t="s">
        <v>6673</v>
      </c>
      <c r="B555" s="7" t="s">
        <v>8307</v>
      </c>
      <c r="C555" s="5"/>
    </row>
    <row r="556" spans="1:3" ht="60">
      <c r="A556" s="5" t="s">
        <v>6674</v>
      </c>
      <c r="B556" s="7" t="s">
        <v>8308</v>
      </c>
      <c r="C556" s="5"/>
    </row>
    <row r="557" spans="1:3" ht="108">
      <c r="A557" s="5" t="s">
        <v>6675</v>
      </c>
      <c r="B557" s="7" t="s">
        <v>8309</v>
      </c>
      <c r="C557" s="5"/>
    </row>
    <row r="558" spans="1:3" ht="84">
      <c r="A558" s="5" t="s">
        <v>6676</v>
      </c>
      <c r="B558" s="7" t="s">
        <v>8310</v>
      </c>
      <c r="C558" s="5"/>
    </row>
    <row r="559" spans="1:3" ht="96">
      <c r="A559" s="5" t="s">
        <v>6677</v>
      </c>
      <c r="B559" s="7" t="s">
        <v>8311</v>
      </c>
      <c r="C559" s="5"/>
    </row>
    <row r="560" spans="1:3" ht="84">
      <c r="A560" s="5" t="s">
        <v>6678</v>
      </c>
      <c r="B560" s="7" t="s">
        <v>9128</v>
      </c>
      <c r="C560" s="5"/>
    </row>
    <row r="561" spans="1:3" ht="48">
      <c r="A561" s="5" t="s">
        <v>6679</v>
      </c>
      <c r="B561" s="7" t="s">
        <v>8312</v>
      </c>
      <c r="C561" s="5"/>
    </row>
    <row r="562" spans="1:3" ht="72">
      <c r="A562" s="5" t="s">
        <v>6680</v>
      </c>
      <c r="B562" s="7" t="s">
        <v>8313</v>
      </c>
      <c r="C562" s="5"/>
    </row>
    <row r="563" spans="1:3" ht="84">
      <c r="A563" s="5" t="s">
        <v>6681</v>
      </c>
      <c r="B563" s="7" t="s">
        <v>8314</v>
      </c>
      <c r="C563" s="5"/>
    </row>
    <row r="564" spans="1:3" ht="84">
      <c r="A564" s="5" t="s">
        <v>6682</v>
      </c>
      <c r="B564" s="7" t="s">
        <v>8315</v>
      </c>
      <c r="C564" s="5"/>
    </row>
    <row r="565" spans="1:3" ht="72">
      <c r="A565" s="5" t="s">
        <v>6683</v>
      </c>
      <c r="B565" s="7" t="s">
        <v>8316</v>
      </c>
      <c r="C565" s="5"/>
    </row>
    <row r="566" spans="1:3" ht="84">
      <c r="A566" s="5" t="s">
        <v>10119</v>
      </c>
      <c r="B566" s="7" t="s">
        <v>9714</v>
      </c>
      <c r="C566" s="5"/>
    </row>
    <row r="567" spans="1:3" ht="84">
      <c r="A567" s="5" t="s">
        <v>10120</v>
      </c>
      <c r="B567" s="7" t="s">
        <v>9715</v>
      </c>
      <c r="C567" s="5"/>
    </row>
    <row r="568" spans="1:3" ht="144">
      <c r="A568" s="5" t="s">
        <v>10121</v>
      </c>
      <c r="B568" s="7" t="s">
        <v>9716</v>
      </c>
      <c r="C568" s="5"/>
    </row>
    <row r="569" spans="1:3" ht="96">
      <c r="A569" s="5" t="s">
        <v>10122</v>
      </c>
      <c r="B569" s="7" t="s">
        <v>9717</v>
      </c>
      <c r="C569" s="5"/>
    </row>
    <row r="570" spans="1:3" ht="60">
      <c r="A570" s="5" t="s">
        <v>10123</v>
      </c>
      <c r="B570" s="7" t="s">
        <v>9718</v>
      </c>
      <c r="C570" s="5"/>
    </row>
    <row r="571" spans="1:3" ht="72">
      <c r="A571" s="5" t="s">
        <v>10124</v>
      </c>
      <c r="B571" s="7" t="s">
        <v>9719</v>
      </c>
      <c r="C571" s="5"/>
    </row>
    <row r="572" spans="1:3" ht="84">
      <c r="A572" s="5" t="s">
        <v>10125</v>
      </c>
      <c r="B572" s="7" t="s">
        <v>9720</v>
      </c>
      <c r="C572" s="5"/>
    </row>
    <row r="573" spans="1:3" ht="84">
      <c r="A573" s="5" t="s">
        <v>10126</v>
      </c>
      <c r="B573" s="7" t="s">
        <v>9721</v>
      </c>
      <c r="C573" s="5"/>
    </row>
    <row r="574" spans="1:3" ht="36">
      <c r="A574" s="5" t="s">
        <v>10127</v>
      </c>
      <c r="B574" s="7" t="s">
        <v>9722</v>
      </c>
      <c r="C574" s="5"/>
    </row>
    <row r="575" spans="1:3" ht="48">
      <c r="A575" s="5" t="s">
        <v>10128</v>
      </c>
      <c r="B575" s="7" t="s">
        <v>9723</v>
      </c>
      <c r="C575" s="5"/>
    </row>
    <row r="576" spans="1:3" ht="36">
      <c r="A576" s="5" t="s">
        <v>10129</v>
      </c>
      <c r="B576" s="7" t="s">
        <v>9724</v>
      </c>
      <c r="C576" s="5"/>
    </row>
    <row r="577" spans="1:3" ht="96">
      <c r="A577" s="5" t="s">
        <v>10130</v>
      </c>
      <c r="B577" s="7" t="s">
        <v>9725</v>
      </c>
      <c r="C577" s="5"/>
    </row>
    <row r="578" spans="1:3" ht="72">
      <c r="A578" s="5" t="s">
        <v>6684</v>
      </c>
      <c r="B578" s="7" t="s">
        <v>7688</v>
      </c>
      <c r="C578" s="5"/>
    </row>
    <row r="579" spans="1:3" ht="48">
      <c r="A579" s="5" t="s">
        <v>6685</v>
      </c>
      <c r="B579" s="7" t="s">
        <v>7843</v>
      </c>
      <c r="C579" s="5"/>
    </row>
    <row r="580" spans="1:3" ht="36">
      <c r="A580" s="5" t="s">
        <v>6686</v>
      </c>
      <c r="B580" s="7" t="s">
        <v>7584</v>
      </c>
      <c r="C580" s="5"/>
    </row>
    <row r="581" spans="1:3" ht="48">
      <c r="A581" s="5" t="s">
        <v>6687</v>
      </c>
      <c r="B581" s="7" t="s">
        <v>7844</v>
      </c>
      <c r="C581" s="5"/>
    </row>
    <row r="582" spans="1:3" ht="60">
      <c r="A582" s="5" t="s">
        <v>6688</v>
      </c>
      <c r="B582" s="7" t="s">
        <v>7845</v>
      </c>
      <c r="C582" s="5"/>
    </row>
    <row r="583" spans="1:3" ht="48">
      <c r="A583" s="5" t="s">
        <v>6689</v>
      </c>
      <c r="B583" s="7" t="s">
        <v>7846</v>
      </c>
      <c r="C583" s="5"/>
    </row>
    <row r="584" spans="1:3" ht="84">
      <c r="A584" s="5" t="s">
        <v>6690</v>
      </c>
      <c r="B584" s="7" t="s">
        <v>7847</v>
      </c>
      <c r="C584" s="5"/>
    </row>
    <row r="585" spans="1:3" ht="48">
      <c r="A585" s="5" t="s">
        <v>6691</v>
      </c>
      <c r="B585" s="7" t="s">
        <v>7585</v>
      </c>
      <c r="C585" s="5"/>
    </row>
    <row r="586" spans="1:3" ht="36">
      <c r="A586" s="5" t="s">
        <v>6692</v>
      </c>
      <c r="B586" s="7" t="s">
        <v>7848</v>
      </c>
      <c r="C586" s="5"/>
    </row>
    <row r="587" spans="1:3" ht="48">
      <c r="A587" s="5" t="s">
        <v>6693</v>
      </c>
      <c r="B587" s="7" t="s">
        <v>7586</v>
      </c>
      <c r="C587" s="5" t="s">
        <v>6134</v>
      </c>
    </row>
    <row r="588" spans="1:3" ht="180">
      <c r="A588" s="5" t="s">
        <v>10131</v>
      </c>
      <c r="B588" s="7" t="s">
        <v>9726</v>
      </c>
      <c r="C588" s="5"/>
    </row>
    <row r="589" spans="1:3" ht="132">
      <c r="A589" s="5" t="s">
        <v>10132</v>
      </c>
      <c r="B589" s="7" t="s">
        <v>9727</v>
      </c>
      <c r="C589" s="5"/>
    </row>
    <row r="590" spans="1:3" ht="96">
      <c r="A590" s="5" t="s">
        <v>10133</v>
      </c>
      <c r="B590" s="7" t="s">
        <v>9728</v>
      </c>
      <c r="C590" s="5"/>
    </row>
    <row r="591" spans="1:3" ht="84">
      <c r="A591" s="5" t="s">
        <v>6694</v>
      </c>
      <c r="B591" s="7" t="s">
        <v>8317</v>
      </c>
      <c r="C591" s="5"/>
    </row>
    <row r="592" spans="1:3" ht="96">
      <c r="A592" s="5" t="s">
        <v>6695</v>
      </c>
      <c r="B592" s="7" t="s">
        <v>8318</v>
      </c>
      <c r="C592" s="5"/>
    </row>
    <row r="593" spans="1:3" ht="108">
      <c r="A593" s="5" t="s">
        <v>6696</v>
      </c>
      <c r="B593" s="7" t="s">
        <v>8319</v>
      </c>
      <c r="C593" s="5" t="s">
        <v>6135</v>
      </c>
    </row>
    <row r="594" spans="1:3" ht="96">
      <c r="A594" s="5" t="s">
        <v>6697</v>
      </c>
      <c r="B594" s="7" t="s">
        <v>8320</v>
      </c>
      <c r="C594" s="5"/>
    </row>
    <row r="595" spans="1:3" ht="72">
      <c r="A595" s="5" t="s">
        <v>6698</v>
      </c>
      <c r="B595" s="7" t="s">
        <v>9129</v>
      </c>
      <c r="C595" s="5"/>
    </row>
    <row r="596" spans="1:3" ht="60">
      <c r="A596" s="5" t="s">
        <v>6699</v>
      </c>
      <c r="B596" s="7" t="s">
        <v>9130</v>
      </c>
      <c r="C596" s="5" t="s">
        <v>6137</v>
      </c>
    </row>
    <row r="597" spans="1:3" ht="72">
      <c r="A597" s="5" t="s">
        <v>6700</v>
      </c>
      <c r="B597" s="7" t="s">
        <v>9131</v>
      </c>
      <c r="C597" s="5"/>
    </row>
    <row r="598" spans="1:3" ht="72">
      <c r="A598" s="5" t="s">
        <v>6701</v>
      </c>
      <c r="B598" s="7" t="s">
        <v>9132</v>
      </c>
      <c r="C598" s="5"/>
    </row>
    <row r="599" spans="1:3" ht="72">
      <c r="A599" s="5" t="s">
        <v>6702</v>
      </c>
      <c r="B599" s="7" t="s">
        <v>9133</v>
      </c>
      <c r="C599" s="5"/>
    </row>
    <row r="600" spans="1:3" ht="48">
      <c r="A600" s="5" t="s">
        <v>6703</v>
      </c>
      <c r="B600" s="7" t="s">
        <v>8321</v>
      </c>
      <c r="C600" s="5"/>
    </row>
    <row r="601" spans="1:3" ht="60">
      <c r="A601" s="5" t="s">
        <v>6704</v>
      </c>
      <c r="B601" s="7" t="s">
        <v>8322</v>
      </c>
      <c r="C601" s="5"/>
    </row>
    <row r="602" spans="1:3" ht="60">
      <c r="A602" s="5" t="s">
        <v>6705</v>
      </c>
      <c r="B602" s="7" t="s">
        <v>8323</v>
      </c>
      <c r="C602" s="5"/>
    </row>
    <row r="603" spans="1:3" ht="60">
      <c r="A603" s="5" t="s">
        <v>6706</v>
      </c>
      <c r="B603" s="7" t="s">
        <v>7587</v>
      </c>
      <c r="C603" s="5"/>
    </row>
    <row r="604" spans="1:3" ht="96">
      <c r="A604" s="5" t="s">
        <v>6707</v>
      </c>
      <c r="B604" s="7" t="s">
        <v>7588</v>
      </c>
      <c r="C604" s="5"/>
    </row>
    <row r="605" spans="1:3" ht="72">
      <c r="A605" s="5" t="s">
        <v>6708</v>
      </c>
      <c r="B605" s="7" t="s">
        <v>7589</v>
      </c>
      <c r="C605" s="5"/>
    </row>
    <row r="606" spans="1:3" ht="84">
      <c r="A606" s="5" t="s">
        <v>6709</v>
      </c>
      <c r="B606" s="7" t="s">
        <v>8324</v>
      </c>
      <c r="C606" s="5"/>
    </row>
    <row r="607" spans="1:3" ht="96">
      <c r="A607" s="5" t="s">
        <v>6710</v>
      </c>
      <c r="B607" s="7" t="s">
        <v>8325</v>
      </c>
      <c r="C607" s="5"/>
    </row>
    <row r="608" spans="1:3" ht="36">
      <c r="A608" s="5" t="s">
        <v>6711</v>
      </c>
      <c r="B608" s="7" t="s">
        <v>8326</v>
      </c>
      <c r="C608" s="5" t="s">
        <v>6138</v>
      </c>
    </row>
    <row r="609" spans="1:3" ht="60">
      <c r="A609" s="5" t="s">
        <v>6712</v>
      </c>
      <c r="B609" s="7" t="s">
        <v>7849</v>
      </c>
      <c r="C609" s="5"/>
    </row>
    <row r="610" spans="1:3" ht="60">
      <c r="A610" s="5" t="s">
        <v>6713</v>
      </c>
      <c r="B610" s="7" t="s">
        <v>7590</v>
      </c>
      <c r="C610" s="5"/>
    </row>
    <row r="611" spans="1:3" ht="48">
      <c r="A611" s="5" t="s">
        <v>6714</v>
      </c>
      <c r="B611" s="7" t="s">
        <v>7850</v>
      </c>
      <c r="C611" s="5"/>
    </row>
    <row r="612" spans="1:3" ht="72">
      <c r="A612" s="5" t="s">
        <v>6715</v>
      </c>
      <c r="B612" s="7" t="s">
        <v>7851</v>
      </c>
      <c r="C612" s="5"/>
    </row>
    <row r="613" spans="1:3" ht="72">
      <c r="A613" s="5" t="s">
        <v>6716</v>
      </c>
      <c r="B613" s="7" t="s">
        <v>7852</v>
      </c>
      <c r="C613" s="5"/>
    </row>
    <row r="614" spans="1:3" ht="60">
      <c r="A614" s="5" t="s">
        <v>6717</v>
      </c>
      <c r="B614" s="7" t="s">
        <v>7591</v>
      </c>
      <c r="C614" s="5"/>
    </row>
    <row r="615" spans="1:3" ht="72">
      <c r="A615" s="5" t="s">
        <v>6718</v>
      </c>
      <c r="B615" s="7" t="s">
        <v>7853</v>
      </c>
      <c r="C615" s="5"/>
    </row>
    <row r="616" spans="1:3" ht="72">
      <c r="A616" s="5" t="s">
        <v>6719</v>
      </c>
      <c r="B616" s="7" t="s">
        <v>7854</v>
      </c>
      <c r="C616" s="5"/>
    </row>
    <row r="617" spans="1:3" ht="60">
      <c r="A617" s="5" t="s">
        <v>6720</v>
      </c>
      <c r="B617" s="7" t="s">
        <v>7855</v>
      </c>
      <c r="C617" s="5"/>
    </row>
    <row r="618" spans="1:3" ht="72">
      <c r="A618" s="5" t="s">
        <v>6721</v>
      </c>
      <c r="B618" s="7" t="s">
        <v>7592</v>
      </c>
      <c r="C618" s="5" t="s">
        <v>6139</v>
      </c>
    </row>
    <row r="619" spans="1:3" ht="60">
      <c r="A619" s="5" t="s">
        <v>10134</v>
      </c>
      <c r="B619" s="7" t="s">
        <v>9729</v>
      </c>
      <c r="C619" s="5"/>
    </row>
    <row r="620" spans="1:3" ht="36">
      <c r="A620" s="5" t="s">
        <v>10135</v>
      </c>
      <c r="B620" s="7" t="s">
        <v>9730</v>
      </c>
      <c r="C620" s="5"/>
    </row>
    <row r="621" spans="1:3" ht="120">
      <c r="A621" s="5" t="s">
        <v>6722</v>
      </c>
      <c r="B621" s="7" t="s">
        <v>8327</v>
      </c>
      <c r="C621" s="5"/>
    </row>
    <row r="622" spans="1:3" ht="108">
      <c r="A622" s="5" t="s">
        <v>10136</v>
      </c>
      <c r="B622" s="7" t="s">
        <v>9731</v>
      </c>
      <c r="C622" s="5"/>
    </row>
    <row r="623" spans="1:3" ht="72">
      <c r="A623" s="5" t="s">
        <v>6723</v>
      </c>
      <c r="B623" s="7" t="s">
        <v>8328</v>
      </c>
      <c r="C623" s="5"/>
    </row>
    <row r="624" spans="1:3" ht="96">
      <c r="A624" s="5" t="s">
        <v>6724</v>
      </c>
      <c r="B624" s="7" t="s">
        <v>8329</v>
      </c>
      <c r="C624" s="5"/>
    </row>
    <row r="625" spans="1:3" ht="96">
      <c r="A625" s="5" t="s">
        <v>6725</v>
      </c>
      <c r="B625" s="7" t="s">
        <v>8330</v>
      </c>
      <c r="C625" s="5"/>
    </row>
    <row r="626" spans="1:3" ht="72">
      <c r="A626" s="5" t="s">
        <v>6726</v>
      </c>
      <c r="B626" s="7" t="s">
        <v>8331</v>
      </c>
      <c r="C626" s="5"/>
    </row>
    <row r="627" spans="1:3" ht="72">
      <c r="A627" s="5" t="s">
        <v>6727</v>
      </c>
      <c r="B627" s="7" t="s">
        <v>9134</v>
      </c>
      <c r="C627" s="5"/>
    </row>
    <row r="628" spans="1:3" ht="72">
      <c r="A628" s="5" t="s">
        <v>6728</v>
      </c>
      <c r="B628" s="7" t="s">
        <v>9135</v>
      </c>
      <c r="C628" s="5"/>
    </row>
    <row r="629" spans="1:3" ht="84">
      <c r="A629" s="5" t="s">
        <v>6729</v>
      </c>
      <c r="B629" s="7" t="s">
        <v>9136</v>
      </c>
      <c r="C629" s="5"/>
    </row>
    <row r="630" spans="1:3" ht="72">
      <c r="A630" s="5" t="s">
        <v>6730</v>
      </c>
      <c r="B630" s="7" t="s">
        <v>8332</v>
      </c>
      <c r="C630" s="5"/>
    </row>
    <row r="631" spans="1:3" ht="72">
      <c r="A631" s="5" t="s">
        <v>6731</v>
      </c>
      <c r="B631" s="7" t="s">
        <v>8333</v>
      </c>
      <c r="C631" s="5"/>
    </row>
    <row r="632" spans="1:3" ht="72">
      <c r="A632" s="5" t="s">
        <v>6732</v>
      </c>
      <c r="B632" s="7" t="s">
        <v>8334</v>
      </c>
      <c r="C632" s="5"/>
    </row>
    <row r="633" spans="1:3" ht="84">
      <c r="A633" s="5" t="s">
        <v>6733</v>
      </c>
      <c r="B633" s="7" t="s">
        <v>7689</v>
      </c>
      <c r="C633" s="5"/>
    </row>
    <row r="634" spans="1:3" ht="72">
      <c r="A634" s="5" t="s">
        <v>6734</v>
      </c>
      <c r="B634" s="7" t="s">
        <v>7856</v>
      </c>
      <c r="C634" s="5"/>
    </row>
    <row r="635" spans="1:3" ht="72">
      <c r="A635" s="5" t="s">
        <v>6735</v>
      </c>
      <c r="B635" s="7" t="s">
        <v>7857</v>
      </c>
      <c r="C635" s="5"/>
    </row>
    <row r="636" spans="1:3" ht="108">
      <c r="A636" s="5" t="s">
        <v>6736</v>
      </c>
      <c r="B636" s="7" t="s">
        <v>7858</v>
      </c>
      <c r="C636" s="5"/>
    </row>
    <row r="637" spans="1:3" ht="48">
      <c r="A637" s="5" t="s">
        <v>6737</v>
      </c>
      <c r="B637" s="7" t="s">
        <v>7593</v>
      </c>
      <c r="C637" s="5"/>
    </row>
    <row r="638" spans="1:3" ht="84">
      <c r="A638" s="5" t="s">
        <v>6738</v>
      </c>
      <c r="B638" s="7" t="s">
        <v>7594</v>
      </c>
      <c r="C638" s="5"/>
    </row>
    <row r="639" spans="1:3" ht="84">
      <c r="A639" s="5" t="s">
        <v>6739</v>
      </c>
      <c r="B639" s="7" t="s">
        <v>7595</v>
      </c>
      <c r="C639" s="5"/>
    </row>
    <row r="640" spans="1:3" ht="72">
      <c r="A640" s="5" t="s">
        <v>6740</v>
      </c>
      <c r="B640" s="7" t="s">
        <v>7596</v>
      </c>
      <c r="C640" s="5"/>
    </row>
    <row r="641" spans="1:3" ht="108">
      <c r="A641" s="5" t="s">
        <v>6741</v>
      </c>
      <c r="B641" s="7" t="s">
        <v>7597</v>
      </c>
      <c r="C641" s="5"/>
    </row>
    <row r="642" spans="1:3" ht="48">
      <c r="A642" s="5" t="s">
        <v>6742</v>
      </c>
      <c r="B642" s="7" t="s">
        <v>7598</v>
      </c>
      <c r="C642" s="5"/>
    </row>
    <row r="643" spans="1:3" ht="144">
      <c r="A643" s="5" t="s">
        <v>10137</v>
      </c>
      <c r="B643" s="7" t="s">
        <v>9732</v>
      </c>
      <c r="C643" s="5"/>
    </row>
    <row r="644" spans="1:3" ht="108">
      <c r="A644" s="5" t="s">
        <v>10138</v>
      </c>
      <c r="B644" s="7" t="s">
        <v>9733</v>
      </c>
      <c r="C644" s="5"/>
    </row>
    <row r="645" spans="1:3" ht="72">
      <c r="A645" s="5" t="s">
        <v>6743</v>
      </c>
      <c r="B645" s="7" t="s">
        <v>8335</v>
      </c>
      <c r="C645" s="5"/>
    </row>
    <row r="646" spans="1:3" ht="72">
      <c r="A646" s="5" t="s">
        <v>6744</v>
      </c>
      <c r="B646" s="7" t="s">
        <v>8336</v>
      </c>
      <c r="C646" s="5"/>
    </row>
    <row r="647" spans="1:3" ht="84">
      <c r="A647" s="5" t="s">
        <v>6745</v>
      </c>
      <c r="B647" s="7" t="s">
        <v>8337</v>
      </c>
      <c r="C647" s="5"/>
    </row>
    <row r="648" spans="1:3" ht="108">
      <c r="A648" s="5" t="s">
        <v>6746</v>
      </c>
      <c r="B648" s="7" t="s">
        <v>8338</v>
      </c>
      <c r="C648" s="5"/>
    </row>
    <row r="649" spans="1:3" ht="84">
      <c r="A649" s="5" t="s">
        <v>6747</v>
      </c>
      <c r="B649" s="7" t="s">
        <v>8339</v>
      </c>
      <c r="C649" s="5"/>
    </row>
    <row r="650" spans="1:3" ht="96">
      <c r="A650" s="5" t="s">
        <v>6748</v>
      </c>
      <c r="B650" s="7" t="s">
        <v>8340</v>
      </c>
      <c r="C650" s="5"/>
    </row>
    <row r="651" spans="1:3" ht="72">
      <c r="A651" s="5" t="s">
        <v>6749</v>
      </c>
      <c r="B651" s="7" t="s">
        <v>8341</v>
      </c>
      <c r="C651" s="5"/>
    </row>
    <row r="652" spans="1:3" ht="84">
      <c r="A652" s="5" t="s">
        <v>6750</v>
      </c>
      <c r="B652" s="7" t="s">
        <v>9137</v>
      </c>
      <c r="C652" s="5"/>
    </row>
    <row r="653" spans="1:3" ht="96">
      <c r="A653" s="5" t="s">
        <v>6751</v>
      </c>
      <c r="B653" s="7" t="s">
        <v>9138</v>
      </c>
      <c r="C653" s="5"/>
    </row>
    <row r="654" spans="1:3" ht="84">
      <c r="A654" s="5" t="s">
        <v>6752</v>
      </c>
      <c r="B654" s="7" t="s">
        <v>9139</v>
      </c>
      <c r="C654" s="5"/>
    </row>
    <row r="655" spans="1:3" ht="72">
      <c r="A655" s="5" t="s">
        <v>6753</v>
      </c>
      <c r="B655" s="7" t="s">
        <v>8342</v>
      </c>
      <c r="C655" s="5"/>
    </row>
    <row r="656" spans="1:3" ht="84">
      <c r="A656" s="5" t="s">
        <v>6754</v>
      </c>
      <c r="B656" s="7" t="s">
        <v>8343</v>
      </c>
      <c r="C656" s="5"/>
    </row>
    <row r="657" spans="1:3" ht="84">
      <c r="A657" s="5" t="s">
        <v>6755</v>
      </c>
      <c r="B657" s="7" t="s">
        <v>8344</v>
      </c>
      <c r="C657" s="5"/>
    </row>
    <row r="658" spans="1:3" ht="60">
      <c r="A658" s="5" t="s">
        <v>6756</v>
      </c>
      <c r="B658" s="7" t="s">
        <v>7859</v>
      </c>
      <c r="C658" s="5"/>
    </row>
    <row r="659" spans="1:3" ht="48">
      <c r="A659" s="5" t="s">
        <v>6757</v>
      </c>
      <c r="B659" s="7" t="s">
        <v>7599</v>
      </c>
      <c r="C659" s="5"/>
    </row>
    <row r="660" spans="1:3" ht="48">
      <c r="A660" s="5" t="s">
        <v>6758</v>
      </c>
      <c r="B660" s="7" t="s">
        <v>7600</v>
      </c>
      <c r="C660" s="5"/>
    </row>
    <row r="661" spans="1:3" ht="108">
      <c r="A661" s="5" t="s">
        <v>6759</v>
      </c>
      <c r="B661" s="7" t="s">
        <v>7860</v>
      </c>
      <c r="C661" s="5"/>
    </row>
    <row r="662" spans="1:3" ht="72">
      <c r="A662" s="5" t="s">
        <v>6760</v>
      </c>
      <c r="B662" s="7" t="s">
        <v>7861</v>
      </c>
      <c r="C662" s="5"/>
    </row>
    <row r="663" spans="1:3" ht="60">
      <c r="A663" s="5" t="s">
        <v>6761</v>
      </c>
      <c r="B663" s="7" t="s">
        <v>7862</v>
      </c>
      <c r="C663" s="5"/>
    </row>
    <row r="664" spans="1:3" ht="108">
      <c r="A664" s="5" t="s">
        <v>6762</v>
      </c>
      <c r="B664" s="7" t="s">
        <v>7863</v>
      </c>
      <c r="C664" s="5"/>
    </row>
    <row r="665" spans="1:3" ht="60">
      <c r="A665" s="5" t="s">
        <v>6763</v>
      </c>
      <c r="B665" s="7" t="s">
        <v>7601</v>
      </c>
      <c r="C665" s="5"/>
    </row>
    <row r="666" spans="1:3" ht="60">
      <c r="A666" s="5" t="s">
        <v>6764</v>
      </c>
      <c r="B666" s="7" t="s">
        <v>7602</v>
      </c>
      <c r="C666" s="5"/>
    </row>
    <row r="667" spans="1:3" ht="96">
      <c r="A667" s="5" t="s">
        <v>6765</v>
      </c>
      <c r="B667" s="7" t="s">
        <v>7603</v>
      </c>
      <c r="C667" s="5"/>
    </row>
    <row r="668" spans="1:3" ht="108">
      <c r="A668" s="5" t="s">
        <v>10139</v>
      </c>
      <c r="B668" s="7" t="s">
        <v>9734</v>
      </c>
      <c r="C668" s="5"/>
    </row>
    <row r="669" spans="1:3" ht="84">
      <c r="A669" s="5" t="s">
        <v>6766</v>
      </c>
      <c r="B669" s="7" t="s">
        <v>8345</v>
      </c>
      <c r="C669" s="5"/>
    </row>
    <row r="670" spans="1:3" ht="96">
      <c r="A670" s="5" t="s">
        <v>6767</v>
      </c>
      <c r="B670" s="7" t="s">
        <v>8346</v>
      </c>
      <c r="C670" s="5"/>
    </row>
    <row r="671" spans="1:3" ht="84">
      <c r="A671" s="5" t="s">
        <v>6768</v>
      </c>
      <c r="B671" s="7" t="s">
        <v>8347</v>
      </c>
      <c r="C671" s="5"/>
    </row>
    <row r="672" spans="1:3" ht="72">
      <c r="A672" s="5" t="s">
        <v>6769</v>
      </c>
      <c r="B672" s="7" t="s">
        <v>8348</v>
      </c>
      <c r="C672" s="5"/>
    </row>
    <row r="673" spans="1:3" ht="120">
      <c r="A673" s="5" t="s">
        <v>6770</v>
      </c>
      <c r="B673" s="7" t="s">
        <v>9140</v>
      </c>
      <c r="C673" s="5"/>
    </row>
    <row r="674" spans="1:3" ht="108">
      <c r="A674" s="5" t="s">
        <v>6771</v>
      </c>
      <c r="B674" s="7" t="s">
        <v>9141</v>
      </c>
      <c r="C674" s="5"/>
    </row>
    <row r="675" spans="1:3" ht="108">
      <c r="A675" s="5" t="s">
        <v>6772</v>
      </c>
      <c r="B675" s="7" t="s">
        <v>9142</v>
      </c>
      <c r="C675" s="5"/>
    </row>
    <row r="676" spans="1:3" ht="120">
      <c r="A676" s="5" t="s">
        <v>6773</v>
      </c>
      <c r="B676" s="7" t="s">
        <v>9143</v>
      </c>
      <c r="C676" s="5"/>
    </row>
    <row r="677" spans="1:3" ht="96">
      <c r="A677" s="5" t="s">
        <v>6774</v>
      </c>
      <c r="B677" s="7" t="s">
        <v>9144</v>
      </c>
      <c r="C677" s="5"/>
    </row>
    <row r="678" spans="1:3" ht="96">
      <c r="A678" s="5" t="s">
        <v>6775</v>
      </c>
      <c r="B678" s="7" t="s">
        <v>9145</v>
      </c>
      <c r="C678" s="5"/>
    </row>
    <row r="679" spans="1:3" ht="108">
      <c r="A679" s="5" t="s">
        <v>6776</v>
      </c>
      <c r="B679" s="7" t="s">
        <v>9146</v>
      </c>
      <c r="C679" s="5"/>
    </row>
    <row r="680" spans="1:3" ht="96">
      <c r="A680" s="5" t="s">
        <v>6777</v>
      </c>
      <c r="B680" s="7" t="s">
        <v>9147</v>
      </c>
      <c r="C680" s="5"/>
    </row>
    <row r="681" spans="1:3" ht="84">
      <c r="A681" s="5" t="s">
        <v>6778</v>
      </c>
      <c r="B681" s="7" t="s">
        <v>8349</v>
      </c>
      <c r="C681" s="5"/>
    </row>
    <row r="682" spans="1:3" ht="60">
      <c r="A682" s="5" t="s">
        <v>6779</v>
      </c>
      <c r="B682" s="7" t="s">
        <v>8350</v>
      </c>
      <c r="C682" s="5"/>
    </row>
    <row r="683" spans="1:3" ht="60">
      <c r="A683" s="5" t="s">
        <v>6780</v>
      </c>
      <c r="B683" s="7" t="s">
        <v>8351</v>
      </c>
      <c r="C683" s="5"/>
    </row>
    <row r="684" spans="1:3" ht="72">
      <c r="A684" s="5" t="s">
        <v>6781</v>
      </c>
      <c r="B684" s="7" t="s">
        <v>9735</v>
      </c>
      <c r="C684" s="5"/>
    </row>
    <row r="685" spans="1:3" ht="60">
      <c r="A685" s="5" t="s">
        <v>6782</v>
      </c>
      <c r="B685" s="7" t="s">
        <v>9736</v>
      </c>
      <c r="C685" s="5"/>
    </row>
    <row r="686" spans="1:3" ht="96">
      <c r="A686" s="5" t="s">
        <v>6783</v>
      </c>
      <c r="B686" s="7" t="s">
        <v>9737</v>
      </c>
      <c r="C686" s="5"/>
    </row>
    <row r="687" spans="1:3" ht="72">
      <c r="A687" s="5" t="s">
        <v>6784</v>
      </c>
      <c r="B687" s="7" t="s">
        <v>9738</v>
      </c>
      <c r="C687" s="5"/>
    </row>
    <row r="688" spans="1:3" ht="24">
      <c r="A688" s="5" t="s">
        <v>6785</v>
      </c>
      <c r="B688" s="7" t="s">
        <v>9739</v>
      </c>
      <c r="C688" s="5"/>
    </row>
    <row r="689" spans="1:3" ht="84">
      <c r="A689" s="5" t="s">
        <v>6786</v>
      </c>
      <c r="B689" s="7" t="s">
        <v>9740</v>
      </c>
      <c r="C689" s="5"/>
    </row>
    <row r="690" spans="1:3" ht="48">
      <c r="A690" s="5" t="s">
        <v>6787</v>
      </c>
      <c r="B690" s="7" t="s">
        <v>9741</v>
      </c>
      <c r="C690" s="5"/>
    </row>
    <row r="691" spans="1:3" ht="60">
      <c r="A691" s="5" t="s">
        <v>6788</v>
      </c>
      <c r="B691" s="7" t="s">
        <v>9742</v>
      </c>
      <c r="C691" s="5"/>
    </row>
    <row r="692" spans="1:3" ht="72">
      <c r="A692" s="5" t="s">
        <v>6789</v>
      </c>
      <c r="B692" s="7" t="s">
        <v>9743</v>
      </c>
      <c r="C692" s="5"/>
    </row>
    <row r="693" spans="1:3" ht="48">
      <c r="A693" s="5" t="s">
        <v>6790</v>
      </c>
      <c r="B693" s="7" t="s">
        <v>9744</v>
      </c>
      <c r="C693" s="5"/>
    </row>
    <row r="694" spans="1:3" ht="96">
      <c r="A694" s="5" t="s">
        <v>10140</v>
      </c>
      <c r="B694" s="7" t="s">
        <v>9745</v>
      </c>
      <c r="C694" s="5"/>
    </row>
    <row r="695" spans="1:3" ht="84">
      <c r="A695" s="5" t="s">
        <v>10141</v>
      </c>
      <c r="B695" s="7" t="s">
        <v>9746</v>
      </c>
      <c r="C695" s="5"/>
    </row>
    <row r="696" spans="1:3" ht="84">
      <c r="A696" s="5" t="s">
        <v>6791</v>
      </c>
      <c r="B696" s="7" t="s">
        <v>9747</v>
      </c>
      <c r="C696" s="5"/>
    </row>
    <row r="697" spans="1:3" ht="72">
      <c r="A697" s="5" t="s">
        <v>6792</v>
      </c>
      <c r="B697" s="7" t="s">
        <v>9748</v>
      </c>
      <c r="C697" s="5"/>
    </row>
    <row r="698" spans="1:3" ht="84">
      <c r="A698" s="5" t="s">
        <v>6793</v>
      </c>
      <c r="B698" s="7" t="s">
        <v>9749</v>
      </c>
      <c r="C698" s="5"/>
    </row>
    <row r="699" spans="1:3" ht="72">
      <c r="A699" s="5" t="s">
        <v>6794</v>
      </c>
      <c r="B699" s="7" t="s">
        <v>9750</v>
      </c>
      <c r="C699" s="5"/>
    </row>
    <row r="700" spans="1:3" ht="84">
      <c r="A700" s="5" t="s">
        <v>6795</v>
      </c>
      <c r="B700" s="7" t="s">
        <v>9751</v>
      </c>
      <c r="C700" s="5"/>
    </row>
    <row r="701" spans="1:3" ht="48">
      <c r="A701" s="5" t="s">
        <v>6796</v>
      </c>
      <c r="B701" s="7" t="s">
        <v>9752</v>
      </c>
      <c r="C701" s="5"/>
    </row>
    <row r="702" spans="1:3" ht="60">
      <c r="A702" s="5" t="s">
        <v>6797</v>
      </c>
      <c r="B702" s="7" t="s">
        <v>9753</v>
      </c>
      <c r="C702" s="5"/>
    </row>
    <row r="703" spans="1:3" ht="48">
      <c r="A703" s="5" t="s">
        <v>6798</v>
      </c>
      <c r="B703" s="7" t="s">
        <v>9754</v>
      </c>
      <c r="C703" s="5"/>
    </row>
    <row r="704" spans="1:3" ht="60">
      <c r="A704" s="5" t="s">
        <v>6799</v>
      </c>
      <c r="B704" s="7" t="s">
        <v>9755</v>
      </c>
      <c r="C704" s="5"/>
    </row>
    <row r="705" spans="1:3" ht="84">
      <c r="A705" s="5" t="s">
        <v>6800</v>
      </c>
      <c r="B705" s="7" t="s">
        <v>9756</v>
      </c>
      <c r="C705" s="5"/>
    </row>
    <row r="706" spans="1:3" ht="60">
      <c r="A706" s="5" t="s">
        <v>6801</v>
      </c>
      <c r="B706" s="7" t="s">
        <v>9757</v>
      </c>
      <c r="C706" s="5"/>
    </row>
    <row r="707" spans="1:3" ht="60">
      <c r="A707" s="5" t="s">
        <v>6802</v>
      </c>
      <c r="B707" s="7" t="s">
        <v>9758</v>
      </c>
      <c r="C707" s="5"/>
    </row>
    <row r="708" spans="1:3" ht="84">
      <c r="A708" s="5" t="s">
        <v>6803</v>
      </c>
      <c r="B708" s="7" t="s">
        <v>9759</v>
      </c>
      <c r="C708" s="5"/>
    </row>
    <row r="709" spans="1:3" ht="72">
      <c r="A709" s="5" t="s">
        <v>6804</v>
      </c>
      <c r="B709" s="7" t="s">
        <v>9760</v>
      </c>
      <c r="C709" s="5"/>
    </row>
    <row r="710" spans="1:3" ht="72">
      <c r="A710" s="5" t="s">
        <v>6805</v>
      </c>
      <c r="B710" s="7" t="s">
        <v>9761</v>
      </c>
      <c r="C710" s="5"/>
    </row>
    <row r="711" spans="1:3" ht="60">
      <c r="A711" s="5" t="s">
        <v>6806</v>
      </c>
      <c r="B711" s="7" t="s">
        <v>7864</v>
      </c>
      <c r="C711" s="5"/>
    </row>
    <row r="712" spans="1:3" ht="72">
      <c r="A712" s="5" t="s">
        <v>6807</v>
      </c>
      <c r="B712" s="7" t="s">
        <v>7604</v>
      </c>
      <c r="C712" s="5"/>
    </row>
    <row r="713" spans="1:3" ht="60">
      <c r="A713" s="5" t="s">
        <v>6808</v>
      </c>
      <c r="B713" s="7" t="s">
        <v>7865</v>
      </c>
      <c r="C713" s="5"/>
    </row>
    <row r="714" spans="1:3" ht="60">
      <c r="A714" s="5" t="s">
        <v>6809</v>
      </c>
      <c r="B714" s="7" t="s">
        <v>7866</v>
      </c>
      <c r="C714" s="5"/>
    </row>
    <row r="715" spans="1:3" ht="36">
      <c r="A715" s="5" t="s">
        <v>6810</v>
      </c>
      <c r="B715" s="7" t="s">
        <v>7605</v>
      </c>
      <c r="C715" s="5"/>
    </row>
    <row r="716" spans="1:3" ht="72">
      <c r="A716" s="5" t="s">
        <v>6811</v>
      </c>
      <c r="B716" s="7" t="s">
        <v>7606</v>
      </c>
      <c r="C716" s="5"/>
    </row>
    <row r="717" spans="1:3" ht="48">
      <c r="A717" s="5" t="s">
        <v>6812</v>
      </c>
      <c r="B717" s="7" t="s">
        <v>7867</v>
      </c>
      <c r="C717" s="5"/>
    </row>
    <row r="718" spans="1:3" ht="72">
      <c r="A718" s="5" t="s">
        <v>6813</v>
      </c>
      <c r="B718" s="7" t="s">
        <v>7607</v>
      </c>
      <c r="C718" s="5"/>
    </row>
    <row r="719" spans="1:3" ht="108">
      <c r="A719" s="5" t="s">
        <v>6814</v>
      </c>
      <c r="B719" s="7" t="s">
        <v>7868</v>
      </c>
      <c r="C719" s="5"/>
    </row>
    <row r="720" spans="1:3" ht="60">
      <c r="A720" s="5" t="s">
        <v>6815</v>
      </c>
      <c r="B720" s="7" t="s">
        <v>7608</v>
      </c>
      <c r="C720" s="5"/>
    </row>
    <row r="721" spans="1:3" ht="72">
      <c r="A721" s="5" t="s">
        <v>10142</v>
      </c>
      <c r="B721" s="7" t="s">
        <v>9762</v>
      </c>
      <c r="C721" s="5"/>
    </row>
    <row r="722" spans="1:3" ht="48">
      <c r="A722" s="5" t="s">
        <v>10143</v>
      </c>
      <c r="B722" s="7" t="s">
        <v>9763</v>
      </c>
      <c r="C722" s="5"/>
    </row>
    <row r="723" spans="1:3" ht="120">
      <c r="A723" s="5" t="s">
        <v>10144</v>
      </c>
      <c r="B723" s="7" t="s">
        <v>9764</v>
      </c>
      <c r="C723" s="5"/>
    </row>
    <row r="724" spans="1:3" ht="96">
      <c r="A724" s="5" t="s">
        <v>6816</v>
      </c>
      <c r="B724" s="7" t="s">
        <v>8352</v>
      </c>
      <c r="C724" s="5"/>
    </row>
    <row r="725" spans="1:3" ht="84">
      <c r="A725" s="5" t="s">
        <v>6817</v>
      </c>
      <c r="B725" s="7" t="s">
        <v>8353</v>
      </c>
      <c r="C725" s="5"/>
    </row>
    <row r="726" spans="1:3" ht="84">
      <c r="A726" s="5" t="s">
        <v>6818</v>
      </c>
      <c r="B726" s="7" t="s">
        <v>8354</v>
      </c>
      <c r="C726" s="5"/>
    </row>
    <row r="727" spans="1:3" ht="96">
      <c r="A727" s="5" t="s">
        <v>6819</v>
      </c>
      <c r="B727" s="7" t="s">
        <v>8355</v>
      </c>
      <c r="C727" s="5"/>
    </row>
    <row r="728" spans="1:3" ht="72">
      <c r="A728" s="5" t="s">
        <v>6820</v>
      </c>
      <c r="B728" s="7" t="s">
        <v>8356</v>
      </c>
      <c r="C728" s="5" t="s">
        <v>6141</v>
      </c>
    </row>
    <row r="729" spans="1:3" ht="108">
      <c r="A729" s="5" t="s">
        <v>6821</v>
      </c>
      <c r="B729" s="7" t="s">
        <v>8357</v>
      </c>
      <c r="C729" s="5"/>
    </row>
    <row r="730" spans="1:3" ht="84">
      <c r="A730" s="5" t="s">
        <v>6822</v>
      </c>
      <c r="B730" s="7" t="s">
        <v>8358</v>
      </c>
      <c r="C730" s="5"/>
    </row>
    <row r="731" spans="1:3" ht="96">
      <c r="A731" s="5" t="s">
        <v>6823</v>
      </c>
      <c r="B731" s="7" t="s">
        <v>9148</v>
      </c>
      <c r="C731" s="5"/>
    </row>
    <row r="732" spans="1:3" ht="84">
      <c r="A732" s="5" t="s">
        <v>6824</v>
      </c>
      <c r="B732" s="7" t="s">
        <v>9149</v>
      </c>
      <c r="C732" s="5"/>
    </row>
    <row r="733" spans="1:3" ht="48">
      <c r="A733" s="5" t="s">
        <v>6825</v>
      </c>
      <c r="B733" s="7" t="s">
        <v>9150</v>
      </c>
      <c r="C733" s="5"/>
    </row>
    <row r="734" spans="1:3" ht="60">
      <c r="A734" s="5" t="s">
        <v>6826</v>
      </c>
      <c r="B734" s="7" t="s">
        <v>8359</v>
      </c>
      <c r="C734" s="5"/>
    </row>
    <row r="735" spans="1:3" ht="72">
      <c r="A735" s="5" t="s">
        <v>6827</v>
      </c>
      <c r="B735" s="7" t="s">
        <v>8360</v>
      </c>
      <c r="C735" s="5"/>
    </row>
    <row r="736" spans="1:3" ht="60">
      <c r="A736" s="5" t="s">
        <v>6828</v>
      </c>
      <c r="B736" s="7" t="s">
        <v>8361</v>
      </c>
      <c r="C736" s="5"/>
    </row>
    <row r="737" spans="1:3" ht="72">
      <c r="A737" s="5" t="s">
        <v>6829</v>
      </c>
      <c r="B737" s="7" t="s">
        <v>8362</v>
      </c>
      <c r="C737" s="5"/>
    </row>
    <row r="738" spans="1:3" ht="60">
      <c r="A738" s="5" t="s">
        <v>10432</v>
      </c>
      <c r="B738" s="7" t="s">
        <v>10433</v>
      </c>
      <c r="C738" s="5"/>
    </row>
    <row r="739" spans="1:3" ht="72">
      <c r="A739" s="5" t="s">
        <v>6830</v>
      </c>
      <c r="B739" s="7" t="s">
        <v>7690</v>
      </c>
      <c r="C739" s="5"/>
    </row>
    <row r="740" spans="1:3" ht="84">
      <c r="A740" s="5" t="s">
        <v>6831</v>
      </c>
      <c r="B740" s="7" t="s">
        <v>7609</v>
      </c>
      <c r="C740" s="5"/>
    </row>
    <row r="741" spans="1:3" ht="60">
      <c r="A741" s="5" t="s">
        <v>6832</v>
      </c>
      <c r="B741" s="7" t="s">
        <v>7610</v>
      </c>
      <c r="C741" s="5"/>
    </row>
    <row r="742" spans="1:3" ht="72">
      <c r="A742" s="5" t="s">
        <v>6833</v>
      </c>
      <c r="B742" s="7" t="s">
        <v>7869</v>
      </c>
      <c r="C742" s="5"/>
    </row>
    <row r="743" spans="1:3" ht="60">
      <c r="A743" s="5" t="s">
        <v>6834</v>
      </c>
      <c r="B743" s="7" t="s">
        <v>7611</v>
      </c>
      <c r="C743" s="5"/>
    </row>
    <row r="744" spans="1:3" ht="72">
      <c r="A744" s="5" t="s">
        <v>6835</v>
      </c>
      <c r="B744" s="7" t="s">
        <v>7612</v>
      </c>
      <c r="C744" s="5"/>
    </row>
    <row r="745" spans="1:3" ht="72">
      <c r="A745" s="5" t="s">
        <v>6836</v>
      </c>
      <c r="B745" s="7" t="s">
        <v>7870</v>
      </c>
      <c r="C745" s="5"/>
    </row>
    <row r="746" spans="1:3" ht="72">
      <c r="A746" s="5" t="s">
        <v>6837</v>
      </c>
      <c r="B746" s="7" t="s">
        <v>7871</v>
      </c>
      <c r="C746" s="5"/>
    </row>
    <row r="747" spans="1:3" ht="72">
      <c r="A747" s="5" t="s">
        <v>6838</v>
      </c>
      <c r="B747" s="7" t="s">
        <v>7613</v>
      </c>
      <c r="C747" s="5"/>
    </row>
    <row r="748" spans="1:3" ht="36">
      <c r="A748" s="5" t="s">
        <v>6839</v>
      </c>
      <c r="B748" s="7" t="s">
        <v>7614</v>
      </c>
      <c r="C748" s="5"/>
    </row>
    <row r="749" spans="1:3" ht="36">
      <c r="A749" s="5" t="s">
        <v>6840</v>
      </c>
      <c r="B749" s="7" t="s">
        <v>7615</v>
      </c>
      <c r="C749" s="5"/>
    </row>
    <row r="750" spans="1:3" ht="72">
      <c r="A750" s="5" t="s">
        <v>6841</v>
      </c>
      <c r="B750" s="7" t="s">
        <v>7616</v>
      </c>
      <c r="C750" s="5"/>
    </row>
    <row r="751" spans="1:3" ht="60">
      <c r="A751" s="5" t="s">
        <v>6842</v>
      </c>
      <c r="B751" s="7" t="s">
        <v>7748</v>
      </c>
      <c r="C751" s="5"/>
    </row>
    <row r="752" spans="1:3" ht="48">
      <c r="A752" s="5" t="s">
        <v>6843</v>
      </c>
      <c r="B752" s="7" t="s">
        <v>7617</v>
      </c>
      <c r="C752" s="5"/>
    </row>
    <row r="753" spans="1:3" ht="84">
      <c r="A753" s="5" t="s">
        <v>6844</v>
      </c>
      <c r="B753" s="7" t="s">
        <v>9765</v>
      </c>
      <c r="C753" s="5"/>
    </row>
    <row r="754" spans="1:3" ht="84">
      <c r="A754" s="5" t="s">
        <v>6845</v>
      </c>
      <c r="B754" s="7" t="s">
        <v>9151</v>
      </c>
      <c r="C754" s="5"/>
    </row>
    <row r="755" spans="1:3" ht="108">
      <c r="A755" s="5" t="s">
        <v>6846</v>
      </c>
      <c r="B755" s="7" t="s">
        <v>9152</v>
      </c>
      <c r="C755" s="5"/>
    </row>
    <row r="756" spans="1:3" ht="108">
      <c r="A756" s="5" t="s">
        <v>6847</v>
      </c>
      <c r="B756" s="7" t="s">
        <v>9153</v>
      </c>
      <c r="C756" s="5"/>
    </row>
    <row r="757" spans="1:3" ht="108">
      <c r="A757" s="5" t="s">
        <v>6848</v>
      </c>
      <c r="B757" s="7" t="s">
        <v>9154</v>
      </c>
      <c r="C757" s="5"/>
    </row>
    <row r="758" spans="1:3" ht="72">
      <c r="A758" s="5" t="s">
        <v>6849</v>
      </c>
      <c r="B758" s="7" t="s">
        <v>8363</v>
      </c>
      <c r="C758" s="5"/>
    </row>
    <row r="759" spans="1:3" ht="72">
      <c r="A759" s="5" t="s">
        <v>6850</v>
      </c>
      <c r="B759" s="7" t="s">
        <v>8364</v>
      </c>
      <c r="C759" s="5"/>
    </row>
    <row r="760" spans="1:3" ht="48">
      <c r="A760" s="5" t="s">
        <v>6851</v>
      </c>
      <c r="B760" s="7" t="s">
        <v>8365</v>
      </c>
      <c r="C760" s="5"/>
    </row>
    <row r="761" spans="1:3" ht="96">
      <c r="A761" s="5" t="s">
        <v>6852</v>
      </c>
      <c r="B761" s="7" t="s">
        <v>8366</v>
      </c>
      <c r="C761" s="5"/>
    </row>
    <row r="762" spans="1:3" ht="108">
      <c r="A762" s="5" t="s">
        <v>6853</v>
      </c>
      <c r="B762" s="7" t="s">
        <v>7618</v>
      </c>
      <c r="C762" s="5"/>
    </row>
    <row r="763" spans="1:3" ht="84">
      <c r="A763" s="5" t="s">
        <v>6854</v>
      </c>
      <c r="B763" s="7" t="s">
        <v>8367</v>
      </c>
      <c r="C763" s="5"/>
    </row>
    <row r="764" spans="1:3" ht="96">
      <c r="A764" s="5" t="s">
        <v>6855</v>
      </c>
      <c r="B764" s="7" t="s">
        <v>9155</v>
      </c>
      <c r="C764" s="5"/>
    </row>
    <row r="765" spans="1:3" ht="108">
      <c r="A765" s="5" t="s">
        <v>6856</v>
      </c>
      <c r="B765" s="7" t="s">
        <v>9156</v>
      </c>
      <c r="C765" s="5"/>
    </row>
    <row r="766" spans="1:3" ht="96">
      <c r="A766" s="5" t="s">
        <v>6857</v>
      </c>
      <c r="B766" s="7" t="s">
        <v>9157</v>
      </c>
      <c r="C766" s="5"/>
    </row>
    <row r="767" spans="1:3" ht="72">
      <c r="A767" s="5" t="s">
        <v>6858</v>
      </c>
      <c r="B767" s="7" t="s">
        <v>8368</v>
      </c>
      <c r="C767" s="5"/>
    </row>
    <row r="768" spans="1:3" ht="96">
      <c r="A768" s="5" t="s">
        <v>6859</v>
      </c>
      <c r="B768" s="7" t="s">
        <v>8369</v>
      </c>
      <c r="C768" s="5"/>
    </row>
    <row r="769" spans="1:3" ht="96">
      <c r="A769" s="5" t="s">
        <v>6860</v>
      </c>
      <c r="B769" s="7" t="s">
        <v>9158</v>
      </c>
      <c r="C769" s="5"/>
    </row>
    <row r="770" spans="1:3" ht="72">
      <c r="A770" s="5" t="s">
        <v>6861</v>
      </c>
      <c r="B770" s="7" t="s">
        <v>8370</v>
      </c>
      <c r="C770" s="5"/>
    </row>
    <row r="771" spans="1:3" ht="72">
      <c r="A771" s="5" t="s">
        <v>6862</v>
      </c>
      <c r="B771" s="7" t="s">
        <v>8371</v>
      </c>
      <c r="C771" s="5"/>
    </row>
    <row r="772" spans="1:3" ht="72">
      <c r="A772" s="5" t="s">
        <v>6863</v>
      </c>
      <c r="B772" s="7" t="s">
        <v>8372</v>
      </c>
      <c r="C772" s="5"/>
    </row>
    <row r="773" spans="1:3" ht="84">
      <c r="A773" s="5" t="s">
        <v>6864</v>
      </c>
      <c r="B773" s="7" t="s">
        <v>9159</v>
      </c>
      <c r="C773" s="5"/>
    </row>
    <row r="774" spans="1:3" ht="72">
      <c r="A774" s="5" t="s">
        <v>6865</v>
      </c>
      <c r="B774" s="7" t="s">
        <v>8373</v>
      </c>
      <c r="C774" s="5"/>
    </row>
    <row r="775" spans="1:3" ht="84">
      <c r="A775" s="5" t="s">
        <v>6866</v>
      </c>
      <c r="B775" s="7" t="s">
        <v>8374</v>
      </c>
      <c r="C775" s="5"/>
    </row>
    <row r="776" spans="1:3" ht="84">
      <c r="A776" s="5" t="s">
        <v>6867</v>
      </c>
      <c r="B776" s="7" t="s">
        <v>8375</v>
      </c>
      <c r="C776" s="5"/>
    </row>
    <row r="777" spans="1:3" ht="72">
      <c r="A777" s="5" t="s">
        <v>6868</v>
      </c>
      <c r="B777" s="7" t="s">
        <v>8376</v>
      </c>
      <c r="C777" s="5"/>
    </row>
    <row r="778" spans="1:3" ht="60">
      <c r="A778" s="5" t="s">
        <v>6869</v>
      </c>
      <c r="B778" s="7" t="s">
        <v>8377</v>
      </c>
      <c r="C778" s="5"/>
    </row>
    <row r="779" spans="1:3" ht="96">
      <c r="A779" s="5" t="s">
        <v>6870</v>
      </c>
      <c r="B779" s="7" t="s">
        <v>8378</v>
      </c>
      <c r="C779" s="5"/>
    </row>
    <row r="780" spans="1:3" ht="84">
      <c r="A780" s="5" t="s">
        <v>6871</v>
      </c>
      <c r="B780" s="7" t="s">
        <v>8379</v>
      </c>
      <c r="C780" s="5"/>
    </row>
    <row r="781" spans="1:3" ht="84">
      <c r="A781" s="5" t="s">
        <v>6872</v>
      </c>
      <c r="B781" s="7" t="s">
        <v>8380</v>
      </c>
      <c r="C781" s="5"/>
    </row>
    <row r="782" spans="1:3" ht="60">
      <c r="A782" s="5" t="s">
        <v>6873</v>
      </c>
      <c r="B782" s="7" t="s">
        <v>8381</v>
      </c>
      <c r="C782" s="5"/>
    </row>
    <row r="783" spans="1:3" ht="96">
      <c r="A783" s="5" t="s">
        <v>6874</v>
      </c>
      <c r="B783" s="7" t="s">
        <v>8382</v>
      </c>
      <c r="C783" s="5"/>
    </row>
    <row r="784" spans="1:3" ht="84">
      <c r="A784" s="5" t="s">
        <v>6875</v>
      </c>
      <c r="B784" s="7" t="s">
        <v>8383</v>
      </c>
      <c r="C784" s="5"/>
    </row>
    <row r="785" spans="1:3" ht="84">
      <c r="A785" s="5" t="s">
        <v>6876</v>
      </c>
      <c r="B785" s="7" t="s">
        <v>8384</v>
      </c>
      <c r="C785" s="5"/>
    </row>
    <row r="786" spans="1:3" ht="72">
      <c r="A786" s="5" t="s">
        <v>6877</v>
      </c>
      <c r="B786" s="7" t="s">
        <v>8385</v>
      </c>
      <c r="C786" s="5"/>
    </row>
    <row r="787" spans="1:3" ht="96">
      <c r="A787" s="5" t="s">
        <v>6878</v>
      </c>
      <c r="B787" s="7" t="s">
        <v>9160</v>
      </c>
      <c r="C787" s="5"/>
    </row>
    <row r="788" spans="1:3" ht="72">
      <c r="A788" s="5" t="s">
        <v>6879</v>
      </c>
      <c r="B788" s="7" t="s">
        <v>9161</v>
      </c>
      <c r="C788" s="5"/>
    </row>
    <row r="789" spans="1:3" ht="60">
      <c r="A789" s="5" t="s">
        <v>6880</v>
      </c>
      <c r="B789" s="7" t="s">
        <v>8386</v>
      </c>
      <c r="C789" s="5"/>
    </row>
    <row r="790" spans="1:3" ht="84">
      <c r="A790" s="5" t="s">
        <v>6881</v>
      </c>
      <c r="B790" s="7" t="s">
        <v>8387</v>
      </c>
      <c r="C790" s="5"/>
    </row>
    <row r="791" spans="1:3" ht="84">
      <c r="A791" s="5" t="s">
        <v>6882</v>
      </c>
      <c r="B791" s="7" t="s">
        <v>9162</v>
      </c>
      <c r="C791" s="5"/>
    </row>
    <row r="792" spans="1:3" ht="48">
      <c r="A792" s="5" t="s">
        <v>6883</v>
      </c>
      <c r="B792" s="7" t="s">
        <v>9766</v>
      </c>
      <c r="C792" s="5"/>
    </row>
    <row r="793" spans="1:3" ht="72">
      <c r="A793" s="5" t="s">
        <v>6884</v>
      </c>
      <c r="B793" s="7" t="s">
        <v>8388</v>
      </c>
      <c r="C793" s="5"/>
    </row>
    <row r="794" spans="1:3" ht="84">
      <c r="A794" s="5" t="s">
        <v>6885</v>
      </c>
      <c r="B794" s="7" t="s">
        <v>8389</v>
      </c>
      <c r="C794" s="5"/>
    </row>
    <row r="795" spans="1:3" ht="60">
      <c r="A795" s="5" t="s">
        <v>6886</v>
      </c>
      <c r="B795" s="7" t="s">
        <v>8390</v>
      </c>
      <c r="C795" s="5"/>
    </row>
    <row r="796" spans="1:3" ht="120">
      <c r="A796" s="5" t="s">
        <v>10145</v>
      </c>
      <c r="B796" s="7" t="s">
        <v>9767</v>
      </c>
      <c r="C796" s="5"/>
    </row>
    <row r="797" spans="1:3" ht="108">
      <c r="A797" s="5" t="s">
        <v>10146</v>
      </c>
      <c r="B797" s="7" t="s">
        <v>9768</v>
      </c>
      <c r="C797" s="5"/>
    </row>
    <row r="798" spans="1:3" ht="144">
      <c r="A798" s="5" t="s">
        <v>10147</v>
      </c>
      <c r="B798" s="7" t="s">
        <v>9769</v>
      </c>
      <c r="C798" s="5"/>
    </row>
    <row r="799" spans="1:3" ht="120">
      <c r="A799" s="5" t="s">
        <v>10148</v>
      </c>
      <c r="B799" s="7" t="s">
        <v>9770</v>
      </c>
      <c r="C799" s="5"/>
    </row>
    <row r="800" spans="1:3" ht="96">
      <c r="A800" s="5" t="s">
        <v>10149</v>
      </c>
      <c r="B800" s="7" t="s">
        <v>9771</v>
      </c>
      <c r="C800" s="5"/>
    </row>
    <row r="801" spans="1:3" ht="120">
      <c r="A801" s="5" t="s">
        <v>10150</v>
      </c>
      <c r="B801" s="7" t="s">
        <v>9772</v>
      </c>
      <c r="C801" s="5"/>
    </row>
    <row r="802" spans="1:3" ht="132">
      <c r="A802" s="5" t="s">
        <v>10151</v>
      </c>
      <c r="B802" s="7" t="s">
        <v>9773</v>
      </c>
      <c r="C802" s="5"/>
    </row>
    <row r="803" spans="1:3" ht="144">
      <c r="A803" s="5" t="s">
        <v>10152</v>
      </c>
      <c r="B803" s="7" t="s">
        <v>9774</v>
      </c>
      <c r="C803" s="5"/>
    </row>
    <row r="804" spans="1:3" ht="108">
      <c r="A804" s="5" t="s">
        <v>10153</v>
      </c>
      <c r="B804" s="7" t="s">
        <v>9775</v>
      </c>
      <c r="C804" s="5"/>
    </row>
    <row r="805" spans="1:3" ht="60">
      <c r="A805" s="5" t="s">
        <v>6887</v>
      </c>
      <c r="B805" s="7" t="s">
        <v>7872</v>
      </c>
      <c r="C805" s="5"/>
    </row>
    <row r="806" spans="1:3" ht="60">
      <c r="A806" s="5" t="s">
        <v>6888</v>
      </c>
      <c r="B806" s="7" t="s">
        <v>7749</v>
      </c>
      <c r="C806" s="5"/>
    </row>
    <row r="807" spans="1:3" ht="60">
      <c r="A807" s="5" t="s">
        <v>6889</v>
      </c>
      <c r="B807" s="7" t="s">
        <v>7619</v>
      </c>
      <c r="C807" s="5"/>
    </row>
    <row r="808" spans="1:3" ht="120">
      <c r="A808" s="5" t="s">
        <v>6890</v>
      </c>
      <c r="B808" s="7" t="s">
        <v>9776</v>
      </c>
      <c r="C808" s="5"/>
    </row>
    <row r="809" spans="1:3" ht="36">
      <c r="A809" s="5" t="s">
        <v>6891</v>
      </c>
      <c r="B809" s="7" t="s">
        <v>7620</v>
      </c>
      <c r="C809" s="5"/>
    </row>
    <row r="810" spans="1:3" ht="84">
      <c r="A810" s="5" t="s">
        <v>6892</v>
      </c>
      <c r="B810" s="7" t="s">
        <v>7750</v>
      </c>
      <c r="C810" s="5"/>
    </row>
    <row r="811" spans="1:3" ht="72">
      <c r="A811" s="5" t="s">
        <v>6893</v>
      </c>
      <c r="B811" s="7" t="s">
        <v>7621</v>
      </c>
      <c r="C811" s="5"/>
    </row>
    <row r="812" spans="1:3" ht="72">
      <c r="A812" s="5" t="s">
        <v>6894</v>
      </c>
      <c r="B812" s="7" t="s">
        <v>7751</v>
      </c>
      <c r="C812" s="5"/>
    </row>
    <row r="813" spans="1:3" ht="60">
      <c r="A813" s="5" t="s">
        <v>6895</v>
      </c>
      <c r="B813" s="7" t="s">
        <v>7622</v>
      </c>
      <c r="C813" s="5"/>
    </row>
    <row r="814" spans="1:3" ht="84">
      <c r="A814" s="5" t="s">
        <v>6896</v>
      </c>
      <c r="B814" s="7" t="s">
        <v>7623</v>
      </c>
      <c r="C814" s="5"/>
    </row>
    <row r="815" spans="1:3" ht="96">
      <c r="A815" s="5" t="s">
        <v>10154</v>
      </c>
      <c r="B815" s="7" t="s">
        <v>9777</v>
      </c>
      <c r="C815" s="5"/>
    </row>
    <row r="816" spans="1:3" ht="144">
      <c r="A816" s="5" t="s">
        <v>10155</v>
      </c>
      <c r="B816" s="7" t="s">
        <v>9778</v>
      </c>
      <c r="C816" s="5"/>
    </row>
    <row r="817" spans="1:3" ht="132">
      <c r="A817" s="5" t="s">
        <v>10156</v>
      </c>
      <c r="B817" s="7" t="s">
        <v>9779</v>
      </c>
      <c r="C817" s="5"/>
    </row>
    <row r="818" spans="1:3" ht="132">
      <c r="A818" s="5" t="s">
        <v>6897</v>
      </c>
      <c r="B818" s="7" t="s">
        <v>8391</v>
      </c>
      <c r="C818" s="5"/>
    </row>
    <row r="819" spans="1:3" ht="60">
      <c r="A819" s="5" t="s">
        <v>6898</v>
      </c>
      <c r="B819" s="7" t="s">
        <v>8392</v>
      </c>
      <c r="C819" s="5"/>
    </row>
    <row r="820" spans="1:3" ht="72">
      <c r="A820" s="5" t="s">
        <v>6899</v>
      </c>
      <c r="B820" s="7" t="s">
        <v>7983</v>
      </c>
      <c r="C820" s="5"/>
    </row>
    <row r="821" spans="1:3" ht="96">
      <c r="A821" s="5" t="s">
        <v>6900</v>
      </c>
      <c r="B821" s="7" t="s">
        <v>8393</v>
      </c>
      <c r="C821" s="5"/>
    </row>
    <row r="822" spans="1:3" ht="84">
      <c r="A822" s="5" t="s">
        <v>7984</v>
      </c>
      <c r="B822" s="7" t="s">
        <v>8394</v>
      </c>
      <c r="C822" s="5"/>
    </row>
    <row r="823" spans="1:3" ht="96">
      <c r="A823" s="5" t="s">
        <v>6901</v>
      </c>
      <c r="B823" s="7" t="s">
        <v>8395</v>
      </c>
      <c r="C823" s="5"/>
    </row>
    <row r="824" spans="1:3" ht="120">
      <c r="A824" s="5" t="s">
        <v>7985</v>
      </c>
      <c r="B824" s="7" t="s">
        <v>8396</v>
      </c>
      <c r="C824" s="5"/>
    </row>
    <row r="825" spans="1:3" ht="84">
      <c r="A825" s="5" t="s">
        <v>7986</v>
      </c>
      <c r="B825" s="7" t="s">
        <v>8397</v>
      </c>
      <c r="C825" s="5"/>
    </row>
    <row r="826" spans="1:3" ht="96">
      <c r="A826" s="5" t="s">
        <v>6902</v>
      </c>
      <c r="B826" s="7" t="s">
        <v>8398</v>
      </c>
      <c r="C826" s="5"/>
    </row>
    <row r="827" spans="1:3" ht="72">
      <c r="A827" s="5" t="s">
        <v>7987</v>
      </c>
      <c r="B827" s="7" t="s">
        <v>8399</v>
      </c>
      <c r="C827" s="5"/>
    </row>
    <row r="828" spans="1:3" ht="96">
      <c r="A828" s="5" t="s">
        <v>6903</v>
      </c>
      <c r="B828" s="7" t="s">
        <v>8400</v>
      </c>
      <c r="C828" s="5"/>
    </row>
    <row r="829" spans="1:3" ht="48">
      <c r="A829" s="5" t="s">
        <v>8401</v>
      </c>
      <c r="B829" s="7" t="s">
        <v>8402</v>
      </c>
      <c r="C829" s="5" t="s">
        <v>6143</v>
      </c>
    </row>
    <row r="830" spans="1:3" ht="48">
      <c r="A830" s="5" t="s">
        <v>8403</v>
      </c>
      <c r="B830" s="7" t="s">
        <v>8404</v>
      </c>
      <c r="C830" s="5"/>
    </row>
    <row r="831" spans="1:3" ht="48">
      <c r="A831" s="5" t="s">
        <v>8405</v>
      </c>
      <c r="B831" s="7" t="s">
        <v>9780</v>
      </c>
      <c r="C831" s="5"/>
    </row>
    <row r="832" spans="1:3" ht="84">
      <c r="A832" s="5" t="s">
        <v>8406</v>
      </c>
      <c r="B832" s="7" t="s">
        <v>8407</v>
      </c>
      <c r="C832" s="5" t="s">
        <v>6144</v>
      </c>
    </row>
    <row r="833" spans="1:3" ht="48">
      <c r="A833" s="5" t="s">
        <v>8408</v>
      </c>
      <c r="B833" s="7" t="s">
        <v>8409</v>
      </c>
      <c r="C833" s="5" t="s">
        <v>6145</v>
      </c>
    </row>
    <row r="834" spans="1:3" ht="84">
      <c r="A834" s="5" t="s">
        <v>8410</v>
      </c>
      <c r="B834" s="7" t="s">
        <v>8411</v>
      </c>
      <c r="C834" s="5" t="s">
        <v>6145</v>
      </c>
    </row>
    <row r="835" spans="1:3" ht="72">
      <c r="A835" s="5" t="s">
        <v>8412</v>
      </c>
      <c r="B835" s="7" t="s">
        <v>8413</v>
      </c>
      <c r="C835" s="5" t="s">
        <v>6146</v>
      </c>
    </row>
    <row r="836" spans="1:3" ht="60">
      <c r="A836" s="5" t="s">
        <v>8414</v>
      </c>
      <c r="B836" s="7" t="s">
        <v>8415</v>
      </c>
      <c r="C836" s="5" t="s">
        <v>6147</v>
      </c>
    </row>
    <row r="837" spans="1:3" ht="84">
      <c r="A837" s="5" t="s">
        <v>8416</v>
      </c>
      <c r="B837" s="7" t="s">
        <v>8417</v>
      </c>
      <c r="C837" s="5" t="s">
        <v>6145</v>
      </c>
    </row>
    <row r="838" spans="1:3" ht="60">
      <c r="A838" s="5" t="s">
        <v>8418</v>
      </c>
      <c r="B838" s="7" t="s">
        <v>8419</v>
      </c>
      <c r="C838" s="5" t="s">
        <v>6148</v>
      </c>
    </row>
    <row r="839" spans="1:3" ht="60">
      <c r="A839" s="5" t="s">
        <v>10157</v>
      </c>
      <c r="B839" s="7" t="s">
        <v>9781</v>
      </c>
      <c r="C839" s="5" t="s">
        <v>6145</v>
      </c>
    </row>
    <row r="840" spans="1:3" ht="168">
      <c r="A840" s="5" t="s">
        <v>10158</v>
      </c>
      <c r="B840" s="7" t="s">
        <v>9782</v>
      </c>
      <c r="C840" s="5"/>
    </row>
    <row r="841" spans="1:3" ht="168">
      <c r="A841" s="5" t="s">
        <v>10159</v>
      </c>
      <c r="B841" s="7" t="s">
        <v>9783</v>
      </c>
      <c r="C841" s="5"/>
    </row>
    <row r="842" spans="1:3" ht="216">
      <c r="A842" s="5" t="s">
        <v>10160</v>
      </c>
      <c r="B842" s="7" t="s">
        <v>9784</v>
      </c>
      <c r="C842" s="5" t="s">
        <v>6145</v>
      </c>
    </row>
    <row r="843" spans="1:3" ht="120">
      <c r="A843" s="5" t="s">
        <v>10161</v>
      </c>
      <c r="B843" s="7" t="s">
        <v>9785</v>
      </c>
      <c r="C843" s="5"/>
    </row>
    <row r="844" spans="1:3" ht="108">
      <c r="A844" s="5" t="s">
        <v>8420</v>
      </c>
      <c r="B844" s="7" t="s">
        <v>8421</v>
      </c>
      <c r="C844" s="5"/>
    </row>
    <row r="845" spans="1:3" ht="108">
      <c r="A845" s="5" t="s">
        <v>8422</v>
      </c>
      <c r="B845" s="7" t="s">
        <v>8423</v>
      </c>
      <c r="C845" s="5"/>
    </row>
    <row r="846" spans="1:3" ht="96">
      <c r="A846" s="5" t="s">
        <v>8424</v>
      </c>
      <c r="B846" s="7" t="s">
        <v>8425</v>
      </c>
      <c r="C846" s="5"/>
    </row>
    <row r="847" spans="1:3" ht="72">
      <c r="A847" s="5" t="s">
        <v>8426</v>
      </c>
      <c r="B847" s="7" t="s">
        <v>8427</v>
      </c>
      <c r="C847" s="5"/>
    </row>
    <row r="848" spans="1:3" ht="72">
      <c r="A848" s="5" t="s">
        <v>8428</v>
      </c>
      <c r="B848" s="7" t="s">
        <v>8429</v>
      </c>
      <c r="C848" s="5"/>
    </row>
    <row r="849" spans="1:3" ht="72">
      <c r="A849" s="5" t="s">
        <v>8430</v>
      </c>
      <c r="B849" s="7" t="s">
        <v>8431</v>
      </c>
      <c r="C849" s="5"/>
    </row>
    <row r="850" spans="1:3" ht="72">
      <c r="A850" s="5" t="s">
        <v>8432</v>
      </c>
      <c r="B850" s="7" t="s">
        <v>8433</v>
      </c>
      <c r="C850" s="5" t="s">
        <v>6149</v>
      </c>
    </row>
    <row r="851" spans="1:3" ht="84">
      <c r="A851" s="5" t="s">
        <v>8434</v>
      </c>
      <c r="B851" s="7" t="s">
        <v>8435</v>
      </c>
      <c r="C851" s="5"/>
    </row>
    <row r="852" spans="1:3" ht="72">
      <c r="A852" s="5" t="s">
        <v>8436</v>
      </c>
      <c r="B852" s="7" t="s">
        <v>8437</v>
      </c>
      <c r="C852" s="5"/>
    </row>
    <row r="853" spans="1:3" ht="120">
      <c r="A853" s="5" t="s">
        <v>8438</v>
      </c>
      <c r="B853" s="7" t="s">
        <v>8439</v>
      </c>
      <c r="C853" s="5"/>
    </row>
    <row r="854" spans="1:3" ht="96">
      <c r="A854" s="5" t="s">
        <v>8440</v>
      </c>
      <c r="B854" s="7" t="s">
        <v>10434</v>
      </c>
      <c r="C854" s="5"/>
    </row>
    <row r="855" spans="1:3" ht="84">
      <c r="A855" s="5" t="s">
        <v>8441</v>
      </c>
      <c r="B855" s="7" t="s">
        <v>10435</v>
      </c>
      <c r="C855" s="5"/>
    </row>
    <row r="856" spans="1:3" ht="96">
      <c r="A856" s="5" t="s">
        <v>8442</v>
      </c>
      <c r="B856" s="7" t="s">
        <v>8443</v>
      </c>
      <c r="C856" s="5"/>
    </row>
    <row r="857" spans="1:3" ht="72">
      <c r="A857" s="5" t="s">
        <v>8444</v>
      </c>
      <c r="B857" s="7" t="s">
        <v>10436</v>
      </c>
      <c r="C857" s="5"/>
    </row>
    <row r="858" spans="1:3" ht="84">
      <c r="A858" s="5" t="s">
        <v>8445</v>
      </c>
      <c r="B858" s="7" t="s">
        <v>10437</v>
      </c>
      <c r="C858" s="5"/>
    </row>
    <row r="859" spans="1:3" ht="60">
      <c r="A859" s="5" t="s">
        <v>8446</v>
      </c>
      <c r="B859" s="7" t="s">
        <v>10438</v>
      </c>
      <c r="C859" s="5"/>
    </row>
    <row r="860" spans="1:3" ht="96">
      <c r="A860" s="5" t="s">
        <v>9786</v>
      </c>
      <c r="B860" s="7" t="s">
        <v>9787</v>
      </c>
      <c r="C860" s="5"/>
    </row>
    <row r="861" spans="1:3" ht="84">
      <c r="A861" s="5" t="s">
        <v>9788</v>
      </c>
      <c r="B861" s="7" t="s">
        <v>9789</v>
      </c>
      <c r="C861" s="5"/>
    </row>
    <row r="862" spans="1:3" ht="60">
      <c r="A862" s="5" t="s">
        <v>9790</v>
      </c>
      <c r="B862" s="7" t="s">
        <v>9791</v>
      </c>
      <c r="C862" s="5"/>
    </row>
    <row r="863" spans="1:3" ht="84">
      <c r="A863" s="5" t="s">
        <v>9792</v>
      </c>
      <c r="B863" s="7" t="s">
        <v>9793</v>
      </c>
      <c r="C863" s="5"/>
    </row>
    <row r="864" spans="1:3" ht="36">
      <c r="A864" s="5" t="s">
        <v>9794</v>
      </c>
      <c r="B864" s="7" t="s">
        <v>9795</v>
      </c>
      <c r="C864" s="5"/>
    </row>
    <row r="865" spans="1:3" ht="60">
      <c r="A865" s="5" t="s">
        <v>9796</v>
      </c>
      <c r="B865" s="7" t="s">
        <v>9797</v>
      </c>
      <c r="C865" s="5"/>
    </row>
    <row r="866" spans="1:3" ht="36">
      <c r="A866" s="5" t="s">
        <v>9798</v>
      </c>
      <c r="B866" s="7" t="s">
        <v>9799</v>
      </c>
      <c r="C866" s="5"/>
    </row>
    <row r="867" spans="1:3" ht="72">
      <c r="A867" s="5" t="s">
        <v>9800</v>
      </c>
      <c r="B867" s="7" t="s">
        <v>9801</v>
      </c>
      <c r="C867" s="5"/>
    </row>
    <row r="868" spans="1:3" ht="84">
      <c r="A868" s="5" t="s">
        <v>9802</v>
      </c>
      <c r="B868" s="7" t="s">
        <v>9803</v>
      </c>
      <c r="C868" s="5"/>
    </row>
    <row r="869" spans="1:3" ht="72">
      <c r="A869" s="5" t="s">
        <v>9804</v>
      </c>
      <c r="B869" s="7" t="s">
        <v>9805</v>
      </c>
      <c r="C869" s="5"/>
    </row>
    <row r="870" spans="1:3" ht="180">
      <c r="A870" s="5" t="s">
        <v>10162</v>
      </c>
      <c r="B870" s="7" t="s">
        <v>9806</v>
      </c>
      <c r="C870" s="5"/>
    </row>
    <row r="871" spans="1:3" ht="204">
      <c r="A871" s="5" t="s">
        <v>10163</v>
      </c>
      <c r="B871" s="7" t="s">
        <v>9807</v>
      </c>
      <c r="C871" s="5"/>
    </row>
    <row r="872" spans="1:3" ht="84">
      <c r="A872" s="5" t="s">
        <v>9808</v>
      </c>
      <c r="B872" s="7" t="s">
        <v>9809</v>
      </c>
      <c r="C872" s="5"/>
    </row>
    <row r="873" spans="1:3" ht="96">
      <c r="A873" s="5" t="s">
        <v>9810</v>
      </c>
      <c r="B873" s="7" t="s">
        <v>9811</v>
      </c>
      <c r="C873" s="5"/>
    </row>
    <row r="874" spans="1:3" ht="96">
      <c r="A874" s="5" t="s">
        <v>9812</v>
      </c>
      <c r="B874" s="7" t="s">
        <v>9813</v>
      </c>
      <c r="C874" s="5"/>
    </row>
    <row r="875" spans="1:3" ht="108">
      <c r="A875" s="5" t="s">
        <v>9814</v>
      </c>
      <c r="B875" s="7" t="s">
        <v>9815</v>
      </c>
      <c r="C875" s="5"/>
    </row>
    <row r="876" spans="1:3" ht="60">
      <c r="A876" s="5" t="s">
        <v>9816</v>
      </c>
      <c r="B876" s="7" t="s">
        <v>9817</v>
      </c>
      <c r="C876" s="5"/>
    </row>
    <row r="877" spans="1:3" ht="96">
      <c r="A877" s="5" t="s">
        <v>9818</v>
      </c>
      <c r="B877" s="7" t="s">
        <v>10439</v>
      </c>
      <c r="C877" s="5"/>
    </row>
    <row r="878" spans="1:3" ht="84">
      <c r="A878" s="5" t="s">
        <v>9819</v>
      </c>
      <c r="B878" s="7" t="s">
        <v>9820</v>
      </c>
      <c r="C878" s="5"/>
    </row>
    <row r="879" spans="1:3" ht="108">
      <c r="A879" s="5" t="s">
        <v>9821</v>
      </c>
      <c r="B879" s="7" t="s">
        <v>9822</v>
      </c>
      <c r="C879" s="5"/>
    </row>
    <row r="880" spans="1:3" ht="108">
      <c r="A880" s="5" t="s">
        <v>9823</v>
      </c>
      <c r="B880" s="7" t="s">
        <v>9824</v>
      </c>
      <c r="C880" s="5"/>
    </row>
    <row r="881" spans="1:3" ht="84">
      <c r="A881" s="5" t="s">
        <v>9825</v>
      </c>
      <c r="B881" s="7" t="s">
        <v>10440</v>
      </c>
      <c r="C881" s="5"/>
    </row>
    <row r="882" spans="1:3" ht="96">
      <c r="A882" s="5" t="s">
        <v>9826</v>
      </c>
      <c r="B882" s="7" t="s">
        <v>9827</v>
      </c>
      <c r="C882" s="5"/>
    </row>
    <row r="883" spans="1:3" ht="96">
      <c r="A883" s="5" t="s">
        <v>9828</v>
      </c>
      <c r="B883" s="7" t="s">
        <v>9829</v>
      </c>
      <c r="C883" s="5"/>
    </row>
    <row r="884" spans="1:3" ht="60">
      <c r="A884" s="5" t="s">
        <v>9830</v>
      </c>
      <c r="B884" s="7" t="s">
        <v>9831</v>
      </c>
      <c r="C884" s="5"/>
    </row>
    <row r="885" spans="1:3" ht="72">
      <c r="A885" s="5" t="s">
        <v>9832</v>
      </c>
      <c r="B885" s="7" t="s">
        <v>10441</v>
      </c>
      <c r="C885" s="5"/>
    </row>
    <row r="886" spans="1:3" ht="72">
      <c r="A886" s="5" t="s">
        <v>9833</v>
      </c>
      <c r="B886" s="7" t="s">
        <v>10442</v>
      </c>
      <c r="C886" s="5"/>
    </row>
    <row r="887" spans="1:3" ht="84">
      <c r="A887" s="5" t="s">
        <v>9834</v>
      </c>
      <c r="B887" s="7" t="s">
        <v>10443</v>
      </c>
      <c r="C887" s="5"/>
    </row>
    <row r="888" spans="1:3" ht="108">
      <c r="A888" s="5" t="s">
        <v>6904</v>
      </c>
      <c r="B888" s="7" t="s">
        <v>8447</v>
      </c>
      <c r="C888" s="5"/>
    </row>
    <row r="889" spans="1:3" ht="72">
      <c r="A889" s="5" t="s">
        <v>6905</v>
      </c>
      <c r="B889" s="7" t="s">
        <v>8448</v>
      </c>
      <c r="C889" s="5"/>
    </row>
    <row r="890" spans="1:3" ht="72">
      <c r="A890" s="5" t="s">
        <v>6906</v>
      </c>
      <c r="B890" s="7" t="s">
        <v>8449</v>
      </c>
      <c r="C890" s="5"/>
    </row>
    <row r="891" spans="1:3" ht="60">
      <c r="A891" s="5" t="s">
        <v>6907</v>
      </c>
      <c r="B891" s="7" t="s">
        <v>8450</v>
      </c>
      <c r="C891" s="5"/>
    </row>
    <row r="892" spans="1:3" ht="96">
      <c r="A892" s="5" t="s">
        <v>6908</v>
      </c>
      <c r="B892" s="7" t="s">
        <v>8451</v>
      </c>
      <c r="C892" s="5"/>
    </row>
    <row r="893" spans="1:3" ht="84">
      <c r="A893" s="5" t="s">
        <v>6909</v>
      </c>
      <c r="B893" s="7" t="s">
        <v>8452</v>
      </c>
      <c r="C893" s="5"/>
    </row>
    <row r="894" spans="1:3" ht="84">
      <c r="A894" s="5" t="s">
        <v>6910</v>
      </c>
      <c r="B894" s="7" t="s">
        <v>9163</v>
      </c>
      <c r="C894" s="5"/>
    </row>
    <row r="895" spans="1:3" ht="60">
      <c r="A895" s="5" t="s">
        <v>6911</v>
      </c>
      <c r="B895" s="7" t="s">
        <v>9164</v>
      </c>
      <c r="C895" s="5"/>
    </row>
    <row r="896" spans="1:3" ht="108">
      <c r="A896" s="5" t="s">
        <v>6912</v>
      </c>
      <c r="B896" s="7" t="s">
        <v>9165</v>
      </c>
      <c r="C896" s="5" t="s">
        <v>6150</v>
      </c>
    </row>
    <row r="897" spans="1:3" ht="84">
      <c r="A897" s="5" t="s">
        <v>6913</v>
      </c>
      <c r="B897" s="7" t="s">
        <v>9166</v>
      </c>
      <c r="C897" s="5"/>
    </row>
    <row r="898" spans="1:3" ht="60">
      <c r="A898" s="5" t="s">
        <v>6914</v>
      </c>
      <c r="B898" s="7" t="s">
        <v>9167</v>
      </c>
      <c r="C898" s="5"/>
    </row>
    <row r="899" spans="1:3" ht="84">
      <c r="A899" s="5" t="s">
        <v>6915</v>
      </c>
      <c r="B899" s="7" t="s">
        <v>8453</v>
      </c>
      <c r="C899" s="5"/>
    </row>
    <row r="900" spans="1:3" ht="48">
      <c r="A900" s="5" t="s">
        <v>6916</v>
      </c>
      <c r="B900" s="7" t="s">
        <v>8454</v>
      </c>
      <c r="C900" s="5"/>
    </row>
    <row r="901" spans="1:3" ht="60">
      <c r="A901" s="5" t="s">
        <v>6917</v>
      </c>
      <c r="B901" s="7" t="s">
        <v>8455</v>
      </c>
      <c r="C901" s="5"/>
    </row>
    <row r="902" spans="1:3" ht="60">
      <c r="A902" s="5" t="s">
        <v>6918</v>
      </c>
      <c r="B902" s="7" t="s">
        <v>8456</v>
      </c>
      <c r="C902" s="5"/>
    </row>
    <row r="903" spans="1:3" ht="84">
      <c r="A903" s="5" t="s">
        <v>10164</v>
      </c>
      <c r="B903" s="7" t="s">
        <v>9835</v>
      </c>
      <c r="C903" s="5"/>
    </row>
    <row r="904" spans="1:3" ht="60">
      <c r="A904" s="5" t="s">
        <v>10165</v>
      </c>
      <c r="B904" s="7" t="s">
        <v>9836</v>
      </c>
      <c r="C904" s="5"/>
    </row>
    <row r="905" spans="1:3" ht="108">
      <c r="A905" s="5" t="s">
        <v>10166</v>
      </c>
      <c r="B905" s="7" t="s">
        <v>9837</v>
      </c>
      <c r="C905" s="5"/>
    </row>
    <row r="906" spans="1:3" ht="72">
      <c r="A906" s="5" t="s">
        <v>10167</v>
      </c>
      <c r="B906" s="7" t="s">
        <v>9838</v>
      </c>
      <c r="C906" s="5"/>
    </row>
    <row r="907" spans="1:3" ht="108">
      <c r="A907" s="5" t="s">
        <v>10168</v>
      </c>
      <c r="B907" s="7" t="s">
        <v>9839</v>
      </c>
      <c r="C907" s="5"/>
    </row>
    <row r="908" spans="1:3" ht="84">
      <c r="A908" s="5" t="s">
        <v>10169</v>
      </c>
      <c r="B908" s="7" t="s">
        <v>9840</v>
      </c>
      <c r="C908" s="5"/>
    </row>
    <row r="909" spans="1:3" ht="144">
      <c r="A909" s="5" t="s">
        <v>10170</v>
      </c>
      <c r="B909" s="7" t="s">
        <v>9841</v>
      </c>
      <c r="C909" s="5"/>
    </row>
    <row r="910" spans="1:3" ht="84">
      <c r="A910" s="5" t="s">
        <v>6919</v>
      </c>
      <c r="B910" s="7" t="s">
        <v>8457</v>
      </c>
      <c r="C910" s="5"/>
    </row>
    <row r="911" spans="1:3" ht="72">
      <c r="A911" s="5" t="s">
        <v>6920</v>
      </c>
      <c r="B911" s="7" t="s">
        <v>8458</v>
      </c>
      <c r="C911" s="5"/>
    </row>
    <row r="912" spans="1:3" ht="108">
      <c r="A912" s="5" t="s">
        <v>6921</v>
      </c>
      <c r="B912" s="7" t="s">
        <v>8459</v>
      </c>
      <c r="C912" s="5"/>
    </row>
    <row r="913" spans="1:3" ht="48">
      <c r="A913" s="5" t="s">
        <v>6922</v>
      </c>
      <c r="B913" s="7" t="s">
        <v>8460</v>
      </c>
      <c r="C913" s="5"/>
    </row>
    <row r="914" spans="1:3" ht="108">
      <c r="A914" s="5" t="s">
        <v>6923</v>
      </c>
      <c r="B914" s="7" t="s">
        <v>8461</v>
      </c>
      <c r="C914" s="5"/>
    </row>
    <row r="915" spans="1:3" ht="48">
      <c r="A915" s="5" t="s">
        <v>6924</v>
      </c>
      <c r="B915" s="7" t="s">
        <v>8462</v>
      </c>
      <c r="C915" s="5"/>
    </row>
    <row r="916" spans="1:3" ht="60">
      <c r="A916" s="5" t="s">
        <v>6925</v>
      </c>
      <c r="B916" s="7" t="s">
        <v>8463</v>
      </c>
      <c r="C916" s="5"/>
    </row>
    <row r="917" spans="1:3" ht="60">
      <c r="A917" s="5" t="s">
        <v>6926</v>
      </c>
      <c r="B917" s="7" t="s">
        <v>8464</v>
      </c>
      <c r="C917" s="5"/>
    </row>
    <row r="918" spans="1:3" ht="84">
      <c r="A918" s="5" t="s">
        <v>6927</v>
      </c>
      <c r="B918" s="7" t="s">
        <v>8465</v>
      </c>
      <c r="C918" s="5"/>
    </row>
    <row r="919" spans="1:3" ht="72">
      <c r="A919" s="5" t="s">
        <v>6928</v>
      </c>
      <c r="B919" s="7" t="s">
        <v>8466</v>
      </c>
      <c r="C919" s="5"/>
    </row>
    <row r="920" spans="1:3" ht="72">
      <c r="A920" s="5" t="s">
        <v>6929</v>
      </c>
      <c r="B920" s="7" t="s">
        <v>8467</v>
      </c>
      <c r="C920" s="5"/>
    </row>
    <row r="921" spans="1:3" ht="60">
      <c r="A921" s="5" t="s">
        <v>6930</v>
      </c>
      <c r="B921" s="7" t="s">
        <v>9168</v>
      </c>
      <c r="C921" s="5"/>
    </row>
    <row r="922" spans="1:3" ht="96">
      <c r="A922" s="5" t="s">
        <v>6931</v>
      </c>
      <c r="B922" s="7" t="s">
        <v>9169</v>
      </c>
      <c r="C922" s="5"/>
    </row>
    <row r="923" spans="1:3" ht="84">
      <c r="A923" s="5" t="s">
        <v>6932</v>
      </c>
      <c r="B923" s="7" t="s">
        <v>9170</v>
      </c>
      <c r="C923" s="5"/>
    </row>
    <row r="924" spans="1:3" ht="72">
      <c r="A924" s="5" t="s">
        <v>6933</v>
      </c>
      <c r="B924" s="7" t="s">
        <v>9171</v>
      </c>
      <c r="C924" s="5"/>
    </row>
    <row r="925" spans="1:3" ht="108">
      <c r="A925" s="5" t="s">
        <v>6934</v>
      </c>
      <c r="B925" s="7" t="s">
        <v>9172</v>
      </c>
      <c r="C925" s="5"/>
    </row>
    <row r="926" spans="1:3" ht="72">
      <c r="A926" s="5" t="s">
        <v>6935</v>
      </c>
      <c r="B926" s="7" t="s">
        <v>9173</v>
      </c>
      <c r="C926" s="5"/>
    </row>
    <row r="927" spans="1:3" ht="84">
      <c r="A927" s="5" t="s">
        <v>6936</v>
      </c>
      <c r="B927" s="7" t="s">
        <v>9174</v>
      </c>
      <c r="C927" s="5"/>
    </row>
    <row r="928" spans="1:3" ht="96">
      <c r="A928" s="5" t="s">
        <v>6937</v>
      </c>
      <c r="B928" s="7" t="s">
        <v>9175</v>
      </c>
      <c r="C928" s="5"/>
    </row>
    <row r="929" spans="1:3" ht="96">
      <c r="A929" s="5" t="s">
        <v>6938</v>
      </c>
      <c r="B929" s="7" t="s">
        <v>9176</v>
      </c>
      <c r="C929" s="5"/>
    </row>
    <row r="930" spans="1:3" ht="96">
      <c r="A930" s="5" t="s">
        <v>6939</v>
      </c>
      <c r="B930" s="7" t="s">
        <v>9177</v>
      </c>
      <c r="C930" s="5"/>
    </row>
    <row r="931" spans="1:3" ht="108">
      <c r="A931" s="5" t="s">
        <v>10171</v>
      </c>
      <c r="B931" s="7" t="s">
        <v>9842</v>
      </c>
      <c r="C931" s="5"/>
    </row>
    <row r="932" spans="1:3" ht="84">
      <c r="A932" s="5" t="s">
        <v>10172</v>
      </c>
      <c r="B932" s="7" t="s">
        <v>9843</v>
      </c>
      <c r="C932" s="5"/>
    </row>
    <row r="933" spans="1:3" ht="132">
      <c r="A933" s="5" t="s">
        <v>10173</v>
      </c>
      <c r="B933" s="7" t="s">
        <v>9844</v>
      </c>
      <c r="C933" s="5"/>
    </row>
    <row r="934" spans="1:3" ht="120">
      <c r="A934" s="5" t="s">
        <v>6940</v>
      </c>
      <c r="B934" s="7" t="s">
        <v>8468</v>
      </c>
      <c r="C934" s="5"/>
    </row>
    <row r="935" spans="1:3" ht="84">
      <c r="A935" s="5" t="s">
        <v>6941</v>
      </c>
      <c r="B935" s="7" t="s">
        <v>9845</v>
      </c>
      <c r="C935" s="5"/>
    </row>
    <row r="936" spans="1:3" ht="120">
      <c r="A936" s="5" t="s">
        <v>6942</v>
      </c>
      <c r="B936" s="7" t="s">
        <v>9178</v>
      </c>
      <c r="C936" s="5"/>
    </row>
    <row r="937" spans="1:3" ht="96">
      <c r="A937" s="5" t="s">
        <v>6943</v>
      </c>
      <c r="B937" s="7" t="s">
        <v>9179</v>
      </c>
      <c r="C937" s="5"/>
    </row>
    <row r="938" spans="1:3" ht="72">
      <c r="A938" s="5" t="s">
        <v>6944</v>
      </c>
      <c r="B938" s="7" t="s">
        <v>8469</v>
      </c>
      <c r="C938" s="5"/>
    </row>
    <row r="939" spans="1:3" ht="72">
      <c r="A939" s="5" t="s">
        <v>6945</v>
      </c>
      <c r="B939" s="7" t="s">
        <v>8470</v>
      </c>
      <c r="C939" s="5"/>
    </row>
    <row r="940" spans="1:3" ht="60">
      <c r="A940" s="5" t="s">
        <v>6946</v>
      </c>
      <c r="B940" s="7" t="s">
        <v>8471</v>
      </c>
      <c r="C940" s="5"/>
    </row>
    <row r="941" spans="1:3" ht="72">
      <c r="A941" s="5" t="s">
        <v>6947</v>
      </c>
      <c r="B941" s="7" t="s">
        <v>8472</v>
      </c>
      <c r="C941" s="5"/>
    </row>
    <row r="942" spans="1:3" ht="96">
      <c r="A942" s="5" t="s">
        <v>6948</v>
      </c>
      <c r="B942" s="7" t="s">
        <v>8473</v>
      </c>
      <c r="C942" s="5"/>
    </row>
    <row r="943" spans="1:3" ht="72">
      <c r="A943" s="5" t="s">
        <v>6949</v>
      </c>
      <c r="B943" s="7" t="s">
        <v>8474</v>
      </c>
      <c r="C943" s="5"/>
    </row>
    <row r="944" spans="1:3" ht="84">
      <c r="A944" s="5" t="s">
        <v>6950</v>
      </c>
      <c r="B944" s="7" t="s">
        <v>8475</v>
      </c>
      <c r="C944" s="5"/>
    </row>
    <row r="945" spans="1:3" ht="84">
      <c r="A945" s="5" t="s">
        <v>6951</v>
      </c>
      <c r="B945" s="7" t="s">
        <v>8476</v>
      </c>
      <c r="C945" s="5"/>
    </row>
    <row r="946" spans="1:3" ht="84">
      <c r="A946" s="5" t="s">
        <v>6952</v>
      </c>
      <c r="B946" s="7" t="s">
        <v>8477</v>
      </c>
      <c r="C946" s="5"/>
    </row>
    <row r="947" spans="1:3" ht="84">
      <c r="A947" s="5" t="s">
        <v>6953</v>
      </c>
      <c r="B947" s="7" t="s">
        <v>9180</v>
      </c>
      <c r="C947" s="5"/>
    </row>
    <row r="948" spans="1:3" ht="108">
      <c r="A948" s="5" t="s">
        <v>6954</v>
      </c>
      <c r="B948" s="7" t="s">
        <v>9181</v>
      </c>
      <c r="C948" s="5"/>
    </row>
    <row r="949" spans="1:3" ht="96">
      <c r="A949" s="5" t="s">
        <v>6955</v>
      </c>
      <c r="B949" s="7" t="s">
        <v>9182</v>
      </c>
      <c r="C949" s="5"/>
    </row>
    <row r="950" spans="1:3" ht="72">
      <c r="A950" s="5" t="s">
        <v>6956</v>
      </c>
      <c r="B950" s="7" t="s">
        <v>9183</v>
      </c>
      <c r="C950" s="5"/>
    </row>
    <row r="951" spans="1:3" ht="96">
      <c r="A951" s="5" t="s">
        <v>6957</v>
      </c>
      <c r="B951" s="7" t="s">
        <v>9184</v>
      </c>
      <c r="C951" s="5"/>
    </row>
    <row r="952" spans="1:3" ht="108">
      <c r="A952" s="5" t="s">
        <v>6958</v>
      </c>
      <c r="B952" s="7" t="s">
        <v>8478</v>
      </c>
      <c r="C952" s="5"/>
    </row>
    <row r="953" spans="1:3" ht="72">
      <c r="A953" s="5" t="s">
        <v>6959</v>
      </c>
      <c r="B953" s="7" t="s">
        <v>8479</v>
      </c>
      <c r="C953" s="5"/>
    </row>
    <row r="954" spans="1:3" ht="84">
      <c r="A954" s="5" t="s">
        <v>6960</v>
      </c>
      <c r="B954" s="7" t="s">
        <v>8480</v>
      </c>
      <c r="C954" s="5"/>
    </row>
    <row r="955" spans="1:3" ht="60">
      <c r="A955" s="5" t="s">
        <v>6961</v>
      </c>
      <c r="B955" s="7" t="s">
        <v>8481</v>
      </c>
      <c r="C955" s="5"/>
    </row>
    <row r="956" spans="1:3" ht="48">
      <c r="A956" s="5" t="s">
        <v>6962</v>
      </c>
      <c r="B956" s="7" t="s">
        <v>8482</v>
      </c>
      <c r="C956" s="5"/>
    </row>
    <row r="957" spans="1:3" ht="36">
      <c r="A957" s="5" t="s">
        <v>6963</v>
      </c>
      <c r="B957" s="7" t="s">
        <v>8483</v>
      </c>
      <c r="C957" s="5"/>
    </row>
    <row r="958" spans="1:3" ht="108">
      <c r="A958" s="5" t="s">
        <v>10174</v>
      </c>
      <c r="B958" s="5" t="s">
        <v>7752</v>
      </c>
      <c r="C958" s="5"/>
    </row>
    <row r="959" spans="1:3" ht="108">
      <c r="A959" s="5" t="s">
        <v>6964</v>
      </c>
      <c r="B959" s="7" t="s">
        <v>8484</v>
      </c>
      <c r="C959" s="5"/>
    </row>
    <row r="960" spans="1:3" ht="96">
      <c r="A960" s="5" t="s">
        <v>6965</v>
      </c>
      <c r="B960" s="7" t="s">
        <v>8485</v>
      </c>
      <c r="C960" s="5"/>
    </row>
    <row r="961" spans="1:3" ht="96">
      <c r="A961" s="5" t="s">
        <v>6966</v>
      </c>
      <c r="B961" s="7" t="s">
        <v>8486</v>
      </c>
      <c r="C961" s="5"/>
    </row>
    <row r="962" spans="1:3" ht="96">
      <c r="A962" s="5" t="s">
        <v>6967</v>
      </c>
      <c r="B962" s="7" t="s">
        <v>8487</v>
      </c>
      <c r="C962" s="5"/>
    </row>
    <row r="963" spans="1:3" ht="72">
      <c r="A963" s="5" t="s">
        <v>6968</v>
      </c>
      <c r="B963" s="7" t="s">
        <v>8488</v>
      </c>
      <c r="C963" s="5"/>
    </row>
    <row r="964" spans="1:3" ht="84">
      <c r="A964" s="5" t="s">
        <v>6969</v>
      </c>
      <c r="B964" s="7" t="s">
        <v>8489</v>
      </c>
      <c r="C964" s="5"/>
    </row>
    <row r="965" spans="1:3" ht="96">
      <c r="A965" s="5" t="s">
        <v>6970</v>
      </c>
      <c r="B965" s="7" t="s">
        <v>9185</v>
      </c>
      <c r="C965" s="5"/>
    </row>
    <row r="966" spans="1:3" ht="72">
      <c r="A966" s="5" t="s">
        <v>6971</v>
      </c>
      <c r="B966" s="7" t="s">
        <v>9186</v>
      </c>
      <c r="C966" s="5"/>
    </row>
    <row r="967" spans="1:3" ht="132">
      <c r="A967" s="5" t="s">
        <v>10175</v>
      </c>
      <c r="B967" s="5" t="s">
        <v>7753</v>
      </c>
      <c r="C967" s="5"/>
    </row>
    <row r="968" spans="1:3" ht="108">
      <c r="A968" s="5" t="s">
        <v>6972</v>
      </c>
      <c r="B968" s="7" t="s">
        <v>8490</v>
      </c>
      <c r="C968" s="5"/>
    </row>
    <row r="969" spans="1:3" ht="96">
      <c r="A969" s="5" t="s">
        <v>6973</v>
      </c>
      <c r="B969" s="7" t="s">
        <v>8491</v>
      </c>
      <c r="C969" s="5"/>
    </row>
    <row r="970" spans="1:3" ht="108">
      <c r="A970" s="5" t="s">
        <v>6974</v>
      </c>
      <c r="B970" s="7" t="s">
        <v>8492</v>
      </c>
      <c r="C970" s="5"/>
    </row>
    <row r="971" spans="1:3" ht="84">
      <c r="A971" s="5" t="s">
        <v>6975</v>
      </c>
      <c r="B971" s="7" t="s">
        <v>9187</v>
      </c>
      <c r="C971" s="5"/>
    </row>
    <row r="972" spans="1:3" ht="108">
      <c r="A972" s="5" t="s">
        <v>6976</v>
      </c>
      <c r="B972" s="7" t="s">
        <v>9188</v>
      </c>
      <c r="C972" s="5"/>
    </row>
    <row r="973" spans="1:3" ht="60">
      <c r="A973" s="5" t="s">
        <v>6977</v>
      </c>
      <c r="B973" s="7" t="s">
        <v>8493</v>
      </c>
      <c r="C973" s="5"/>
    </row>
    <row r="974" spans="1:3" ht="72">
      <c r="A974" s="5" t="s">
        <v>6978</v>
      </c>
      <c r="B974" s="7" t="s">
        <v>8494</v>
      </c>
      <c r="C974" s="5"/>
    </row>
    <row r="975" spans="1:3" ht="96">
      <c r="A975" s="5" t="s">
        <v>6979</v>
      </c>
      <c r="B975" s="7" t="s">
        <v>8495</v>
      </c>
      <c r="C975" s="5"/>
    </row>
    <row r="976" spans="1:3" ht="180">
      <c r="A976" s="5" t="s">
        <v>10176</v>
      </c>
      <c r="B976" s="5" t="s">
        <v>7754</v>
      </c>
      <c r="C976" s="5"/>
    </row>
    <row r="977" spans="1:3" ht="108">
      <c r="A977" s="5" t="s">
        <v>6980</v>
      </c>
      <c r="B977" s="7" t="s">
        <v>8496</v>
      </c>
      <c r="C977" s="5"/>
    </row>
    <row r="978" spans="1:3" ht="108">
      <c r="A978" s="5" t="s">
        <v>6981</v>
      </c>
      <c r="B978" s="7" t="s">
        <v>8497</v>
      </c>
      <c r="C978" s="5"/>
    </row>
    <row r="979" spans="1:3" ht="96">
      <c r="A979" s="5" t="s">
        <v>6982</v>
      </c>
      <c r="B979" s="7" t="s">
        <v>8498</v>
      </c>
      <c r="C979" s="5"/>
    </row>
    <row r="980" spans="1:3" ht="96">
      <c r="A980" s="5" t="s">
        <v>6983</v>
      </c>
      <c r="B980" s="7" t="s">
        <v>9189</v>
      </c>
      <c r="C980" s="5"/>
    </row>
    <row r="981" spans="1:3" ht="96">
      <c r="A981" s="5" t="s">
        <v>6984</v>
      </c>
      <c r="B981" s="7" t="s">
        <v>9190</v>
      </c>
      <c r="C981" s="5"/>
    </row>
    <row r="982" spans="1:3" ht="72">
      <c r="A982" s="5" t="s">
        <v>6985</v>
      </c>
      <c r="B982" s="7" t="s">
        <v>8499</v>
      </c>
      <c r="C982" s="5"/>
    </row>
    <row r="983" spans="1:3" ht="96">
      <c r="A983" s="5" t="s">
        <v>6986</v>
      </c>
      <c r="B983" s="7" t="s">
        <v>8500</v>
      </c>
      <c r="C983" s="5"/>
    </row>
    <row r="984" spans="1:3" ht="96">
      <c r="A984" s="5" t="s">
        <v>6987</v>
      </c>
      <c r="B984" s="7" t="s">
        <v>8501</v>
      </c>
      <c r="C984" s="5"/>
    </row>
    <row r="985" spans="1:3" ht="180">
      <c r="A985" s="5" t="s">
        <v>10177</v>
      </c>
      <c r="B985" s="5" t="s">
        <v>7755</v>
      </c>
      <c r="C985" s="5"/>
    </row>
    <row r="986" spans="1:3" ht="96">
      <c r="A986" s="5" t="s">
        <v>6988</v>
      </c>
      <c r="B986" s="7" t="s">
        <v>8502</v>
      </c>
      <c r="C986" s="5"/>
    </row>
    <row r="987" spans="1:3" ht="96">
      <c r="A987" s="5" t="s">
        <v>6989</v>
      </c>
      <c r="B987" s="7" t="s">
        <v>8503</v>
      </c>
      <c r="C987" s="5"/>
    </row>
    <row r="988" spans="1:3" ht="84">
      <c r="A988" s="5" t="s">
        <v>6990</v>
      </c>
      <c r="B988" s="7" t="s">
        <v>9191</v>
      </c>
      <c r="C988" s="5"/>
    </row>
    <row r="989" spans="1:3" ht="84">
      <c r="A989" s="5" t="s">
        <v>6991</v>
      </c>
      <c r="B989" s="7" t="s">
        <v>9192</v>
      </c>
      <c r="C989" s="5"/>
    </row>
    <row r="990" spans="1:3" ht="108">
      <c r="A990" s="5" t="s">
        <v>6992</v>
      </c>
      <c r="B990" s="7" t="s">
        <v>9193</v>
      </c>
      <c r="C990" s="5"/>
    </row>
    <row r="991" spans="1:3" ht="72">
      <c r="A991" s="5" t="s">
        <v>6993</v>
      </c>
      <c r="B991" s="7" t="s">
        <v>8504</v>
      </c>
      <c r="C991" s="5"/>
    </row>
    <row r="992" spans="1:3" ht="72">
      <c r="A992" s="5" t="s">
        <v>6994</v>
      </c>
      <c r="B992" s="7" t="s">
        <v>8505</v>
      </c>
      <c r="C992" s="5"/>
    </row>
    <row r="993" spans="1:3" ht="108">
      <c r="A993" s="5" t="s">
        <v>6995</v>
      </c>
      <c r="B993" s="7" t="s">
        <v>8506</v>
      </c>
      <c r="C993" s="5"/>
    </row>
    <row r="994" spans="1:3" ht="228">
      <c r="A994" s="5" t="s">
        <v>10178</v>
      </c>
      <c r="B994" s="5" t="s">
        <v>7756</v>
      </c>
      <c r="C994" s="5"/>
    </row>
    <row r="995" spans="1:3" ht="108">
      <c r="A995" s="5" t="s">
        <v>6996</v>
      </c>
      <c r="B995" s="7" t="s">
        <v>8507</v>
      </c>
      <c r="C995" s="5"/>
    </row>
    <row r="996" spans="1:3" ht="96">
      <c r="A996" s="5" t="s">
        <v>6997</v>
      </c>
      <c r="B996" s="7" t="s">
        <v>8508</v>
      </c>
      <c r="C996" s="5"/>
    </row>
    <row r="997" spans="1:3" ht="132">
      <c r="A997" s="5" t="s">
        <v>6998</v>
      </c>
      <c r="B997" s="7" t="s">
        <v>8509</v>
      </c>
      <c r="C997" s="5"/>
    </row>
    <row r="998" spans="1:3" ht="108">
      <c r="A998" s="5" t="s">
        <v>6999</v>
      </c>
      <c r="B998" s="7" t="s">
        <v>8510</v>
      </c>
      <c r="C998" s="5"/>
    </row>
    <row r="999" spans="1:3" ht="108">
      <c r="A999" s="5" t="s">
        <v>7000</v>
      </c>
      <c r="B999" s="7" t="s">
        <v>8511</v>
      </c>
      <c r="C999" s="5"/>
    </row>
    <row r="1000" spans="1:3" ht="108">
      <c r="A1000" s="5" t="s">
        <v>7001</v>
      </c>
      <c r="B1000" s="7" t="s">
        <v>8512</v>
      </c>
      <c r="C1000" s="5"/>
    </row>
    <row r="1001" spans="1:3" ht="84">
      <c r="A1001" s="5" t="s">
        <v>7002</v>
      </c>
      <c r="B1001" s="7" t="s">
        <v>9194</v>
      </c>
      <c r="C1001" s="5"/>
    </row>
    <row r="1002" spans="1:3" ht="72">
      <c r="A1002" s="5" t="s">
        <v>7003</v>
      </c>
      <c r="B1002" s="7" t="s">
        <v>9195</v>
      </c>
      <c r="C1002" s="5"/>
    </row>
    <row r="1003" spans="1:3" ht="72">
      <c r="A1003" s="5" t="s">
        <v>7004</v>
      </c>
      <c r="B1003" s="7" t="s">
        <v>8513</v>
      </c>
      <c r="C1003" s="5"/>
    </row>
    <row r="1004" spans="1:3" ht="96">
      <c r="A1004" s="5" t="s">
        <v>10179</v>
      </c>
      <c r="B1004" s="7" t="s">
        <v>9846</v>
      </c>
      <c r="C1004" s="5"/>
    </row>
    <row r="1005" spans="1:3" ht="192">
      <c r="A1005" s="5" t="s">
        <v>10180</v>
      </c>
      <c r="B1005" s="5" t="s">
        <v>7757</v>
      </c>
      <c r="C1005" s="5"/>
    </row>
    <row r="1006" spans="1:3" ht="120">
      <c r="A1006" s="5" t="s">
        <v>7005</v>
      </c>
      <c r="B1006" s="7" t="s">
        <v>8514</v>
      </c>
      <c r="C1006" s="5"/>
    </row>
    <row r="1007" spans="1:3" ht="120">
      <c r="A1007" s="5" t="s">
        <v>7006</v>
      </c>
      <c r="B1007" s="7" t="s">
        <v>8515</v>
      </c>
      <c r="C1007" s="5"/>
    </row>
    <row r="1008" spans="1:3" ht="96">
      <c r="A1008" s="5" t="s">
        <v>7007</v>
      </c>
      <c r="B1008" s="7" t="s">
        <v>9196</v>
      </c>
      <c r="C1008" s="5"/>
    </row>
    <row r="1009" spans="1:3" ht="84">
      <c r="A1009" s="5" t="s">
        <v>7008</v>
      </c>
      <c r="B1009" s="7" t="s">
        <v>9197</v>
      </c>
      <c r="C1009" s="5"/>
    </row>
    <row r="1010" spans="1:3" ht="84">
      <c r="A1010" s="5" t="s">
        <v>7009</v>
      </c>
      <c r="B1010" s="7" t="s">
        <v>9198</v>
      </c>
      <c r="C1010" s="5"/>
    </row>
    <row r="1011" spans="1:3" ht="96">
      <c r="A1011" s="5" t="s">
        <v>7010</v>
      </c>
      <c r="B1011" s="7" t="s">
        <v>8516</v>
      </c>
      <c r="C1011" s="5"/>
    </row>
    <row r="1012" spans="1:3" ht="72">
      <c r="A1012" s="5" t="s">
        <v>7011</v>
      </c>
      <c r="B1012" s="7" t="s">
        <v>8517</v>
      </c>
      <c r="C1012" s="5"/>
    </row>
    <row r="1013" spans="1:3" ht="108">
      <c r="A1013" s="5" t="s">
        <v>10181</v>
      </c>
      <c r="B1013" s="5" t="s">
        <v>7758</v>
      </c>
      <c r="C1013" s="5"/>
    </row>
    <row r="1014" spans="1:3" ht="108">
      <c r="A1014" s="5" t="s">
        <v>7012</v>
      </c>
      <c r="B1014" s="7" t="s">
        <v>8518</v>
      </c>
      <c r="C1014" s="5"/>
    </row>
    <row r="1015" spans="1:3" ht="96">
      <c r="A1015" s="5" t="s">
        <v>7013</v>
      </c>
      <c r="B1015" s="7" t="s">
        <v>8519</v>
      </c>
      <c r="C1015" s="5"/>
    </row>
    <row r="1016" spans="1:3" ht="84">
      <c r="A1016" s="5" t="s">
        <v>7014</v>
      </c>
      <c r="B1016" s="7" t="s">
        <v>9199</v>
      </c>
      <c r="C1016" s="5"/>
    </row>
    <row r="1017" spans="1:3" ht="72">
      <c r="A1017" s="5" t="s">
        <v>7015</v>
      </c>
      <c r="B1017" s="7" t="s">
        <v>9200</v>
      </c>
      <c r="C1017" s="5"/>
    </row>
    <row r="1018" spans="1:3" ht="84">
      <c r="A1018" s="5" t="s">
        <v>7016</v>
      </c>
      <c r="B1018" s="7" t="s">
        <v>8520</v>
      </c>
      <c r="C1018" s="5"/>
    </row>
    <row r="1019" spans="1:3" ht="96">
      <c r="A1019" s="5" t="s">
        <v>7017</v>
      </c>
      <c r="B1019" s="7" t="s">
        <v>8521</v>
      </c>
      <c r="C1019" s="5"/>
    </row>
    <row r="1020" spans="1:3" ht="84">
      <c r="A1020" s="5" t="s">
        <v>7018</v>
      </c>
      <c r="B1020" s="7" t="s">
        <v>8522</v>
      </c>
      <c r="C1020" s="5"/>
    </row>
    <row r="1021" spans="1:3" ht="48">
      <c r="A1021" s="5" t="s">
        <v>7019</v>
      </c>
      <c r="B1021" s="7" t="s">
        <v>8523</v>
      </c>
      <c r="C1021" s="5"/>
    </row>
    <row r="1022" spans="1:3" ht="168">
      <c r="A1022" s="5" t="s">
        <v>10182</v>
      </c>
      <c r="B1022" s="5" t="s">
        <v>7759</v>
      </c>
      <c r="C1022" s="5"/>
    </row>
    <row r="1023" spans="1:3" ht="144">
      <c r="A1023" s="5" t="s">
        <v>7020</v>
      </c>
      <c r="B1023" s="7" t="s">
        <v>9201</v>
      </c>
      <c r="C1023" s="5"/>
    </row>
    <row r="1024" spans="1:3" ht="120">
      <c r="A1024" s="5" t="s">
        <v>7021</v>
      </c>
      <c r="B1024" s="7" t="s">
        <v>9202</v>
      </c>
      <c r="C1024" s="5"/>
    </row>
    <row r="1025" spans="1:3" ht="84">
      <c r="A1025" s="5" t="s">
        <v>7022</v>
      </c>
      <c r="B1025" s="7" t="s">
        <v>8524</v>
      </c>
      <c r="C1025" s="5"/>
    </row>
    <row r="1026" spans="1:3" ht="84">
      <c r="A1026" s="5" t="s">
        <v>7023</v>
      </c>
      <c r="B1026" s="7" t="s">
        <v>8525</v>
      </c>
      <c r="C1026" s="5"/>
    </row>
    <row r="1027" spans="1:3" ht="84">
      <c r="A1027" s="5" t="s">
        <v>7024</v>
      </c>
      <c r="B1027" s="7" t="s">
        <v>8526</v>
      </c>
      <c r="C1027" s="5"/>
    </row>
    <row r="1028" spans="1:3" ht="84">
      <c r="A1028" s="5" t="s">
        <v>7025</v>
      </c>
      <c r="B1028" s="7" t="s">
        <v>8527</v>
      </c>
      <c r="C1028" s="5"/>
    </row>
    <row r="1029" spans="1:3" ht="96">
      <c r="A1029" s="5" t="s">
        <v>7026</v>
      </c>
      <c r="B1029" s="7" t="s">
        <v>8528</v>
      </c>
      <c r="C1029" s="5"/>
    </row>
    <row r="1030" spans="1:3" ht="96">
      <c r="A1030" s="5" t="s">
        <v>7027</v>
      </c>
      <c r="B1030" s="7" t="s">
        <v>8529</v>
      </c>
      <c r="C1030" s="5"/>
    </row>
    <row r="1031" spans="1:3" ht="96">
      <c r="A1031" s="5" t="s">
        <v>7028</v>
      </c>
      <c r="B1031" s="7" t="s">
        <v>8530</v>
      </c>
      <c r="C1031" s="5"/>
    </row>
    <row r="1032" spans="1:3" ht="180">
      <c r="A1032" s="5" t="s">
        <v>10183</v>
      </c>
      <c r="B1032" s="5" t="s">
        <v>7760</v>
      </c>
      <c r="C1032" s="5"/>
    </row>
    <row r="1033" spans="1:3" ht="84">
      <c r="A1033" s="5" t="s">
        <v>7029</v>
      </c>
      <c r="B1033" s="7" t="s">
        <v>8531</v>
      </c>
      <c r="C1033" s="5"/>
    </row>
    <row r="1034" spans="1:3" ht="96">
      <c r="A1034" s="5" t="s">
        <v>7030</v>
      </c>
      <c r="B1034" s="7" t="s">
        <v>8532</v>
      </c>
      <c r="C1034" s="5"/>
    </row>
    <row r="1035" spans="1:3" ht="96">
      <c r="A1035" s="5" t="s">
        <v>7031</v>
      </c>
      <c r="B1035" s="7" t="s">
        <v>8533</v>
      </c>
      <c r="C1035" s="5"/>
    </row>
    <row r="1036" spans="1:3" ht="132">
      <c r="A1036" s="5" t="s">
        <v>7032</v>
      </c>
      <c r="B1036" s="7" t="s">
        <v>9203</v>
      </c>
      <c r="C1036" s="5"/>
    </row>
    <row r="1037" spans="1:3" ht="84">
      <c r="A1037" s="5" t="s">
        <v>7033</v>
      </c>
      <c r="B1037" s="7" t="s">
        <v>9204</v>
      </c>
      <c r="C1037" s="5"/>
    </row>
    <row r="1038" spans="1:3" ht="72">
      <c r="A1038" s="5" t="s">
        <v>7034</v>
      </c>
      <c r="B1038" s="7" t="s">
        <v>8534</v>
      </c>
      <c r="C1038" s="5"/>
    </row>
    <row r="1039" spans="1:3" ht="96">
      <c r="A1039" s="5" t="s">
        <v>7035</v>
      </c>
      <c r="B1039" s="7" t="s">
        <v>8535</v>
      </c>
      <c r="C1039" s="5"/>
    </row>
    <row r="1040" spans="1:3" ht="96">
      <c r="A1040" s="5" t="s">
        <v>7036</v>
      </c>
      <c r="B1040" s="7" t="s">
        <v>8536</v>
      </c>
      <c r="C1040" s="5"/>
    </row>
    <row r="1041" spans="1:3" ht="300">
      <c r="A1041" s="5" t="s">
        <v>10184</v>
      </c>
      <c r="B1041" s="5" t="s">
        <v>7761</v>
      </c>
      <c r="C1041" s="5"/>
    </row>
    <row r="1042" spans="1:3" ht="132">
      <c r="A1042" s="5" t="s">
        <v>10185</v>
      </c>
      <c r="B1042" s="7" t="s">
        <v>9847</v>
      </c>
      <c r="C1042" s="5"/>
    </row>
    <row r="1043" spans="1:3" ht="72">
      <c r="A1043" s="5" t="s">
        <v>7037</v>
      </c>
      <c r="B1043" s="7" t="s">
        <v>8537</v>
      </c>
      <c r="C1043" s="5"/>
    </row>
    <row r="1044" spans="1:3" ht="96">
      <c r="A1044" s="5" t="s">
        <v>7038</v>
      </c>
      <c r="B1044" s="7" t="s">
        <v>8538</v>
      </c>
      <c r="C1044" s="5"/>
    </row>
    <row r="1045" spans="1:3" ht="84">
      <c r="A1045" s="5" t="s">
        <v>7039</v>
      </c>
      <c r="B1045" s="7" t="s">
        <v>8539</v>
      </c>
      <c r="C1045" s="5"/>
    </row>
    <row r="1046" spans="1:3" ht="96">
      <c r="A1046" s="5" t="s">
        <v>7040</v>
      </c>
      <c r="B1046" s="7" t="s">
        <v>8540</v>
      </c>
      <c r="C1046" s="5"/>
    </row>
    <row r="1047" spans="1:3" ht="84">
      <c r="A1047" s="5" t="s">
        <v>7041</v>
      </c>
      <c r="B1047" s="7" t="s">
        <v>8541</v>
      </c>
      <c r="C1047" s="5"/>
    </row>
    <row r="1048" spans="1:3" ht="72">
      <c r="A1048" s="5" t="s">
        <v>7042</v>
      </c>
      <c r="B1048" s="7" t="s">
        <v>8542</v>
      </c>
      <c r="C1048" s="5"/>
    </row>
    <row r="1049" spans="1:3" ht="360">
      <c r="A1049" s="5" t="s">
        <v>10186</v>
      </c>
      <c r="B1049" s="5" t="s">
        <v>7762</v>
      </c>
      <c r="C1049" s="5"/>
    </row>
    <row r="1050" spans="1:3" ht="96">
      <c r="A1050" s="5" t="s">
        <v>7043</v>
      </c>
      <c r="B1050" s="7" t="s">
        <v>8543</v>
      </c>
      <c r="C1050" s="5"/>
    </row>
    <row r="1051" spans="1:3" ht="108">
      <c r="A1051" s="5" t="s">
        <v>7044</v>
      </c>
      <c r="B1051" s="7" t="s">
        <v>8544</v>
      </c>
      <c r="C1051" s="5"/>
    </row>
    <row r="1052" spans="1:3" ht="84">
      <c r="A1052" s="5" t="s">
        <v>7045</v>
      </c>
      <c r="B1052" s="7" t="s">
        <v>8545</v>
      </c>
      <c r="C1052" s="5"/>
    </row>
    <row r="1053" spans="1:3" ht="84">
      <c r="A1053" s="5" t="s">
        <v>7046</v>
      </c>
      <c r="B1053" s="7" t="s">
        <v>8546</v>
      </c>
      <c r="C1053" s="5"/>
    </row>
    <row r="1054" spans="1:3" ht="60">
      <c r="A1054" s="5" t="s">
        <v>7047</v>
      </c>
      <c r="B1054" s="7" t="s">
        <v>8547</v>
      </c>
      <c r="C1054" s="5"/>
    </row>
    <row r="1055" spans="1:3" ht="84">
      <c r="A1055" s="5" t="s">
        <v>7048</v>
      </c>
      <c r="B1055" s="7" t="s">
        <v>8548</v>
      </c>
      <c r="C1055" s="5"/>
    </row>
    <row r="1056" spans="1:3" ht="72">
      <c r="A1056" s="5" t="s">
        <v>7049</v>
      </c>
      <c r="B1056" s="7" t="s">
        <v>8549</v>
      </c>
      <c r="C1056" s="5"/>
    </row>
    <row r="1057" spans="1:3" ht="48">
      <c r="A1057" s="5" t="s">
        <v>7050</v>
      </c>
      <c r="B1057" s="7" t="s">
        <v>8550</v>
      </c>
      <c r="C1057" s="5"/>
    </row>
    <row r="1058" spans="1:3" ht="60">
      <c r="A1058" s="5" t="s">
        <v>7051</v>
      </c>
      <c r="B1058" s="7" t="s">
        <v>8551</v>
      </c>
      <c r="C1058" s="5"/>
    </row>
    <row r="1059" spans="1:3" ht="360">
      <c r="A1059" s="5" t="s">
        <v>10187</v>
      </c>
      <c r="B1059" s="5" t="s">
        <v>7763</v>
      </c>
      <c r="C1059" s="5"/>
    </row>
    <row r="1060" spans="1:3" ht="132">
      <c r="A1060" s="5" t="s">
        <v>10188</v>
      </c>
      <c r="B1060" s="7" t="s">
        <v>9848</v>
      </c>
      <c r="C1060" s="5"/>
    </row>
    <row r="1061" spans="1:3" ht="168">
      <c r="A1061" s="5" t="s">
        <v>10189</v>
      </c>
      <c r="B1061" s="7" t="s">
        <v>9849</v>
      </c>
      <c r="C1061" s="5" t="s">
        <v>6152</v>
      </c>
    </row>
    <row r="1062" spans="1:3" ht="84">
      <c r="A1062" s="5" t="s">
        <v>10190</v>
      </c>
      <c r="B1062" s="7" t="s">
        <v>9850</v>
      </c>
      <c r="C1062" s="5"/>
    </row>
    <row r="1063" spans="1:3" ht="96">
      <c r="A1063" s="5" t="s">
        <v>7052</v>
      </c>
      <c r="B1063" s="7" t="s">
        <v>8552</v>
      </c>
      <c r="C1063" s="5" t="s">
        <v>6153</v>
      </c>
    </row>
    <row r="1064" spans="1:3" ht="72">
      <c r="A1064" s="5" t="s">
        <v>7053</v>
      </c>
      <c r="B1064" s="7" t="s">
        <v>8553</v>
      </c>
      <c r="C1064" s="5"/>
    </row>
    <row r="1065" spans="1:3" ht="96">
      <c r="A1065" s="5" t="s">
        <v>7054</v>
      </c>
      <c r="B1065" s="7" t="s">
        <v>8554</v>
      </c>
      <c r="C1065" s="5" t="s">
        <v>6154</v>
      </c>
    </row>
    <row r="1066" spans="1:3" ht="72">
      <c r="A1066" s="5" t="s">
        <v>7055</v>
      </c>
      <c r="B1066" s="7" t="s">
        <v>8555</v>
      </c>
      <c r="C1066" s="5"/>
    </row>
    <row r="1067" spans="1:3" ht="60">
      <c r="A1067" s="5" t="s">
        <v>7056</v>
      </c>
      <c r="B1067" s="7" t="s">
        <v>8556</v>
      </c>
      <c r="C1067" s="5"/>
    </row>
    <row r="1068" spans="1:3" ht="324">
      <c r="A1068" s="5" t="s">
        <v>10444</v>
      </c>
      <c r="B1068" s="5" t="s">
        <v>10445</v>
      </c>
      <c r="C1068" s="5"/>
    </row>
    <row r="1069" spans="1:3" ht="96">
      <c r="A1069" s="5" t="s">
        <v>10446</v>
      </c>
      <c r="B1069" s="7" t="s">
        <v>10447</v>
      </c>
      <c r="C1069" s="5"/>
    </row>
    <row r="1070" spans="1:3" ht="84">
      <c r="A1070" s="5" t="s">
        <v>10448</v>
      </c>
      <c r="B1070" s="7" t="s">
        <v>10449</v>
      </c>
      <c r="C1070" s="5"/>
    </row>
    <row r="1071" spans="1:3" ht="108">
      <c r="A1071" s="5" t="s">
        <v>10450</v>
      </c>
      <c r="B1071" s="7" t="s">
        <v>10451</v>
      </c>
      <c r="C1071" s="5"/>
    </row>
    <row r="1072" spans="1:3" ht="120">
      <c r="A1072" s="5" t="s">
        <v>10452</v>
      </c>
      <c r="B1072" s="7" t="s">
        <v>10453</v>
      </c>
      <c r="C1072" s="5"/>
    </row>
    <row r="1073" spans="1:3" ht="84">
      <c r="A1073" s="5" t="s">
        <v>10454</v>
      </c>
      <c r="B1073" s="7" t="s">
        <v>10455</v>
      </c>
      <c r="C1073" s="5"/>
    </row>
    <row r="1074" spans="1:3" ht="108">
      <c r="A1074" s="5" t="s">
        <v>10456</v>
      </c>
      <c r="B1074" s="7" t="s">
        <v>10457</v>
      </c>
      <c r="C1074" s="5"/>
    </row>
    <row r="1075" spans="1:3" ht="60">
      <c r="A1075" s="5" t="s">
        <v>10458</v>
      </c>
      <c r="B1075" s="7" t="s">
        <v>10459</v>
      </c>
      <c r="C1075" s="5"/>
    </row>
    <row r="1076" spans="1:3" ht="324">
      <c r="A1076" s="5" t="s">
        <v>10460</v>
      </c>
      <c r="B1076" s="5" t="s">
        <v>10461</v>
      </c>
      <c r="C1076" s="5"/>
    </row>
    <row r="1077" spans="1:3" ht="216">
      <c r="A1077" s="5" t="s">
        <v>10462</v>
      </c>
      <c r="B1077" s="7" t="s">
        <v>10463</v>
      </c>
      <c r="C1077" s="5"/>
    </row>
    <row r="1078" spans="1:3" ht="84">
      <c r="A1078" s="5" t="s">
        <v>10464</v>
      </c>
      <c r="B1078" s="7" t="s">
        <v>10465</v>
      </c>
      <c r="C1078" s="5"/>
    </row>
    <row r="1079" spans="1:3" ht="84">
      <c r="A1079" s="5" t="s">
        <v>10466</v>
      </c>
      <c r="B1079" s="7" t="s">
        <v>10467</v>
      </c>
      <c r="C1079" s="5"/>
    </row>
    <row r="1080" spans="1:3" ht="108">
      <c r="A1080" s="5" t="s">
        <v>10468</v>
      </c>
      <c r="B1080" s="7" t="s">
        <v>10469</v>
      </c>
      <c r="C1080" s="5"/>
    </row>
    <row r="1081" spans="1:3" ht="84">
      <c r="A1081" s="5" t="s">
        <v>10470</v>
      </c>
      <c r="B1081" s="7" t="s">
        <v>10471</v>
      </c>
      <c r="C1081" s="5"/>
    </row>
    <row r="1082" spans="1:3" ht="96">
      <c r="A1082" s="5" t="s">
        <v>10472</v>
      </c>
      <c r="B1082" s="7" t="s">
        <v>10473</v>
      </c>
      <c r="C1082" s="5"/>
    </row>
    <row r="1083" spans="1:3" ht="96">
      <c r="A1083" s="5" t="s">
        <v>10474</v>
      </c>
      <c r="B1083" s="7" t="s">
        <v>10475</v>
      </c>
      <c r="C1083" s="5"/>
    </row>
    <row r="1084" spans="1:3" ht="72">
      <c r="A1084" s="5" t="s">
        <v>10476</v>
      </c>
      <c r="B1084" s="7" t="s">
        <v>10477</v>
      </c>
      <c r="C1084" s="5"/>
    </row>
    <row r="1085" spans="1:3" ht="348">
      <c r="A1085" s="5" t="s">
        <v>10478</v>
      </c>
      <c r="B1085" s="5" t="s">
        <v>10479</v>
      </c>
      <c r="C1085" s="5"/>
    </row>
    <row r="1086" spans="1:3" ht="132">
      <c r="A1086" s="5" t="s">
        <v>10480</v>
      </c>
      <c r="B1086" s="7" t="s">
        <v>10481</v>
      </c>
      <c r="C1086" s="5"/>
    </row>
    <row r="1087" spans="1:3" ht="120">
      <c r="A1087" s="5" t="s">
        <v>10482</v>
      </c>
      <c r="B1087" s="7" t="s">
        <v>10483</v>
      </c>
      <c r="C1087" s="5"/>
    </row>
    <row r="1088" spans="1:3" ht="120">
      <c r="A1088" s="5" t="s">
        <v>10484</v>
      </c>
      <c r="B1088" s="7" t="s">
        <v>10485</v>
      </c>
      <c r="C1088" s="5"/>
    </row>
    <row r="1089" spans="1:3" ht="96">
      <c r="A1089" s="5" t="s">
        <v>10486</v>
      </c>
      <c r="B1089" s="7" t="s">
        <v>10487</v>
      </c>
      <c r="C1089" s="5"/>
    </row>
    <row r="1090" spans="1:3" ht="96">
      <c r="A1090" s="5" t="s">
        <v>10488</v>
      </c>
      <c r="B1090" s="7" t="s">
        <v>10489</v>
      </c>
      <c r="C1090" s="5"/>
    </row>
    <row r="1091" spans="1:3" ht="72">
      <c r="A1091" s="5" t="s">
        <v>10490</v>
      </c>
      <c r="B1091" s="7" t="s">
        <v>10491</v>
      </c>
      <c r="C1091" s="5"/>
    </row>
    <row r="1092" spans="1:3" ht="72">
      <c r="A1092" s="5" t="s">
        <v>10492</v>
      </c>
      <c r="B1092" s="7" t="s">
        <v>10493</v>
      </c>
      <c r="C1092" s="5"/>
    </row>
    <row r="1093" spans="1:3" ht="96">
      <c r="A1093" s="5" t="s">
        <v>10191</v>
      </c>
      <c r="B1093" s="5" t="s">
        <v>7764</v>
      </c>
      <c r="C1093" s="5"/>
    </row>
    <row r="1094" spans="1:3" ht="108">
      <c r="A1094" s="5" t="s">
        <v>7057</v>
      </c>
      <c r="B1094" s="7" t="s">
        <v>8557</v>
      </c>
      <c r="C1094" s="5"/>
    </row>
    <row r="1095" spans="1:3" ht="84">
      <c r="A1095" s="5" t="s">
        <v>7058</v>
      </c>
      <c r="B1095" s="7" t="s">
        <v>9205</v>
      </c>
      <c r="C1095" s="5"/>
    </row>
    <row r="1096" spans="1:3" ht="108">
      <c r="A1096" s="5" t="s">
        <v>7059</v>
      </c>
      <c r="B1096" s="7" t="s">
        <v>9206</v>
      </c>
      <c r="C1096" s="5"/>
    </row>
    <row r="1097" spans="1:3" ht="120">
      <c r="A1097" s="5" t="s">
        <v>7060</v>
      </c>
      <c r="B1097" s="7" t="s">
        <v>9207</v>
      </c>
      <c r="C1097" s="5" t="s">
        <v>6155</v>
      </c>
    </row>
    <row r="1098" spans="1:3" ht="84">
      <c r="A1098" s="5" t="s">
        <v>7061</v>
      </c>
      <c r="B1098" s="7" t="s">
        <v>8558</v>
      </c>
      <c r="C1098" s="5" t="s">
        <v>6156</v>
      </c>
    </row>
    <row r="1099" spans="1:3" ht="96">
      <c r="A1099" s="5" t="s">
        <v>7062</v>
      </c>
      <c r="B1099" s="7" t="s">
        <v>8559</v>
      </c>
      <c r="C1099" s="5"/>
    </row>
    <row r="1100" spans="1:3" ht="60">
      <c r="A1100" s="5" t="s">
        <v>7063</v>
      </c>
      <c r="B1100" s="7" t="s">
        <v>8560</v>
      </c>
      <c r="C1100" s="5"/>
    </row>
    <row r="1101" spans="1:3" ht="120">
      <c r="A1101" s="5" t="s">
        <v>10192</v>
      </c>
      <c r="B1101" s="5" t="s">
        <v>7765</v>
      </c>
      <c r="C1101" s="5"/>
    </row>
    <row r="1102" spans="1:3" ht="96">
      <c r="A1102" s="5" t="s">
        <v>7064</v>
      </c>
      <c r="B1102" s="7" t="s">
        <v>9208</v>
      </c>
      <c r="C1102" s="5"/>
    </row>
    <row r="1103" spans="1:3" ht="108">
      <c r="A1103" s="5" t="s">
        <v>7065</v>
      </c>
      <c r="B1103" s="7" t="s">
        <v>9209</v>
      </c>
      <c r="C1103" s="5" t="s">
        <v>6157</v>
      </c>
    </row>
    <row r="1104" spans="1:3" ht="72">
      <c r="A1104" s="5" t="s">
        <v>7066</v>
      </c>
      <c r="B1104" s="7" t="s">
        <v>8561</v>
      </c>
      <c r="C1104" s="5"/>
    </row>
    <row r="1105" spans="1:3" ht="120">
      <c r="A1105" s="5" t="s">
        <v>7067</v>
      </c>
      <c r="B1105" s="7" t="s">
        <v>8562</v>
      </c>
      <c r="C1105" s="5" t="s">
        <v>6158</v>
      </c>
    </row>
    <row r="1106" spans="1:3" ht="108">
      <c r="A1106" s="5" t="s">
        <v>7068</v>
      </c>
      <c r="B1106" s="7" t="s">
        <v>8563</v>
      </c>
      <c r="C1106" s="5" t="s">
        <v>6158</v>
      </c>
    </row>
    <row r="1107" spans="1:3" ht="120">
      <c r="A1107" s="5" t="s">
        <v>7069</v>
      </c>
      <c r="B1107" s="7" t="s">
        <v>9210</v>
      </c>
      <c r="C1107" s="5" t="s">
        <v>6158</v>
      </c>
    </row>
    <row r="1108" spans="1:3" ht="72">
      <c r="A1108" s="5" t="s">
        <v>7070</v>
      </c>
      <c r="B1108" s="7" t="s">
        <v>7624</v>
      </c>
      <c r="C1108" s="5"/>
    </row>
    <row r="1109" spans="1:3" ht="168">
      <c r="A1109" s="5" t="s">
        <v>10193</v>
      </c>
      <c r="B1109" s="5" t="s">
        <v>7766</v>
      </c>
      <c r="C1109" s="5" t="s">
        <v>6159</v>
      </c>
    </row>
    <row r="1110" spans="1:3" ht="120">
      <c r="A1110" s="5" t="s">
        <v>7071</v>
      </c>
      <c r="B1110" s="7" t="s">
        <v>9211</v>
      </c>
      <c r="C1110" s="5"/>
    </row>
    <row r="1111" spans="1:3" ht="96">
      <c r="A1111" s="5" t="s">
        <v>7072</v>
      </c>
      <c r="B1111" s="7" t="s">
        <v>8564</v>
      </c>
      <c r="C1111" s="5"/>
    </row>
    <row r="1112" spans="1:3" ht="96">
      <c r="A1112" s="5" t="s">
        <v>7073</v>
      </c>
      <c r="B1112" s="7" t="s">
        <v>9212</v>
      </c>
      <c r="C1112" s="5"/>
    </row>
    <row r="1113" spans="1:3" ht="84">
      <c r="A1113" s="5" t="s">
        <v>7074</v>
      </c>
      <c r="B1113" s="7" t="s">
        <v>8565</v>
      </c>
      <c r="C1113" s="5"/>
    </row>
    <row r="1114" spans="1:3" ht="132">
      <c r="A1114" s="5" t="s">
        <v>7075</v>
      </c>
      <c r="B1114" s="7" t="s">
        <v>9213</v>
      </c>
      <c r="C1114" s="5" t="s">
        <v>6160</v>
      </c>
    </row>
    <row r="1115" spans="1:3" ht="96">
      <c r="A1115" s="5" t="s">
        <v>7076</v>
      </c>
      <c r="B1115" s="7" t="s">
        <v>8566</v>
      </c>
      <c r="C1115" s="5"/>
    </row>
    <row r="1116" spans="1:3" ht="108">
      <c r="A1116" s="5" t="s">
        <v>7077</v>
      </c>
      <c r="B1116" s="7" t="s">
        <v>8567</v>
      </c>
      <c r="C1116" s="5" t="s">
        <v>6161</v>
      </c>
    </row>
    <row r="1117" spans="1:3" ht="84">
      <c r="A1117" s="5" t="s">
        <v>7078</v>
      </c>
      <c r="B1117" s="7" t="s">
        <v>7691</v>
      </c>
      <c r="C1117" s="5" t="s">
        <v>6162</v>
      </c>
    </row>
    <row r="1118" spans="1:3" ht="72">
      <c r="A1118" s="5" t="s">
        <v>7079</v>
      </c>
      <c r="B1118" s="7" t="s">
        <v>7692</v>
      </c>
      <c r="C1118" s="5" t="s">
        <v>6162</v>
      </c>
    </row>
    <row r="1119" spans="1:3" ht="60">
      <c r="A1119" s="5" t="s">
        <v>7080</v>
      </c>
      <c r="B1119" s="7" t="s">
        <v>7693</v>
      </c>
      <c r="C1119" s="5" t="s">
        <v>6162</v>
      </c>
    </row>
    <row r="1120" spans="1:3" ht="60">
      <c r="A1120" s="5" t="s">
        <v>7081</v>
      </c>
      <c r="B1120" s="7" t="s">
        <v>7694</v>
      </c>
      <c r="C1120" s="5"/>
    </row>
    <row r="1121" spans="1:3" ht="84">
      <c r="A1121" s="5" t="s">
        <v>7082</v>
      </c>
      <c r="B1121" s="7" t="s">
        <v>7695</v>
      </c>
      <c r="C1121" s="5"/>
    </row>
    <row r="1122" spans="1:3" ht="72">
      <c r="A1122" s="5" t="s">
        <v>7083</v>
      </c>
      <c r="B1122" s="7" t="s">
        <v>7625</v>
      </c>
      <c r="C1122" s="5"/>
    </row>
    <row r="1123" spans="1:3" ht="72">
      <c r="A1123" s="5" t="s">
        <v>7084</v>
      </c>
      <c r="B1123" s="7" t="s">
        <v>7626</v>
      </c>
      <c r="C1123" s="5"/>
    </row>
    <row r="1124" spans="1:3" ht="72">
      <c r="A1124" s="5" t="s">
        <v>7085</v>
      </c>
      <c r="B1124" s="7" t="s">
        <v>7627</v>
      </c>
      <c r="C1124" s="5"/>
    </row>
    <row r="1125" spans="1:3" ht="60">
      <c r="A1125" s="5" t="s">
        <v>7086</v>
      </c>
      <c r="B1125" s="7" t="s">
        <v>7628</v>
      </c>
      <c r="C1125" s="5"/>
    </row>
    <row r="1126" spans="1:3" ht="84">
      <c r="A1126" s="5" t="s">
        <v>7087</v>
      </c>
      <c r="B1126" s="7" t="s">
        <v>7629</v>
      </c>
      <c r="C1126" s="5"/>
    </row>
    <row r="1127" spans="1:3" ht="48">
      <c r="A1127" s="5" t="s">
        <v>7088</v>
      </c>
      <c r="B1127" s="7" t="s">
        <v>7630</v>
      </c>
      <c r="C1127" s="5" t="s">
        <v>6163</v>
      </c>
    </row>
    <row r="1128" spans="1:3" ht="72">
      <c r="A1128" s="5" t="s">
        <v>7089</v>
      </c>
      <c r="B1128" s="7" t="s">
        <v>7631</v>
      </c>
      <c r="C1128" s="5" t="s">
        <v>6164</v>
      </c>
    </row>
    <row r="1129" spans="1:3" ht="72">
      <c r="A1129" s="5" t="s">
        <v>7090</v>
      </c>
      <c r="B1129" s="7" t="s">
        <v>7632</v>
      </c>
      <c r="C1129" s="5" t="s">
        <v>6165</v>
      </c>
    </row>
    <row r="1130" spans="1:3" ht="72">
      <c r="A1130" s="5" t="s">
        <v>7091</v>
      </c>
      <c r="B1130" s="7" t="s">
        <v>7633</v>
      </c>
      <c r="C1130" s="5" t="s">
        <v>6165</v>
      </c>
    </row>
    <row r="1131" spans="1:3" ht="48">
      <c r="A1131" s="5" t="s">
        <v>7092</v>
      </c>
      <c r="B1131" s="7" t="s">
        <v>7634</v>
      </c>
      <c r="C1131" s="5" t="s">
        <v>6166</v>
      </c>
    </row>
    <row r="1132" spans="1:3" ht="48">
      <c r="A1132" s="5" t="s">
        <v>7093</v>
      </c>
      <c r="B1132" s="7" t="s">
        <v>7635</v>
      </c>
      <c r="C1132" s="5" t="s">
        <v>6165</v>
      </c>
    </row>
    <row r="1133" spans="1:3" ht="36">
      <c r="A1133" s="5" t="s">
        <v>7094</v>
      </c>
      <c r="B1133" s="7" t="s">
        <v>7636</v>
      </c>
      <c r="C1133" s="5" t="s">
        <v>6165</v>
      </c>
    </row>
    <row r="1134" spans="1:3" ht="60">
      <c r="A1134" s="5" t="s">
        <v>7095</v>
      </c>
      <c r="B1134" s="7" t="s">
        <v>7637</v>
      </c>
      <c r="C1134" s="5" t="s">
        <v>6165</v>
      </c>
    </row>
    <row r="1135" spans="1:3" ht="60">
      <c r="A1135" s="5" t="s">
        <v>7096</v>
      </c>
      <c r="B1135" s="7" t="s">
        <v>7873</v>
      </c>
      <c r="C1135" s="5" t="s">
        <v>6166</v>
      </c>
    </row>
    <row r="1136" spans="1:3" ht="84">
      <c r="A1136" s="5" t="s">
        <v>7097</v>
      </c>
      <c r="B1136" s="7" t="s">
        <v>7874</v>
      </c>
      <c r="C1136" s="5"/>
    </row>
    <row r="1137" spans="1:3" ht="72">
      <c r="A1137" s="5" t="s">
        <v>7098</v>
      </c>
      <c r="B1137" s="7" t="s">
        <v>7875</v>
      </c>
      <c r="C1137" s="5"/>
    </row>
    <row r="1138" spans="1:3" ht="72">
      <c r="A1138" s="5" t="s">
        <v>7099</v>
      </c>
      <c r="B1138" s="7" t="s">
        <v>7876</v>
      </c>
      <c r="C1138" s="5"/>
    </row>
    <row r="1139" spans="1:3" ht="84">
      <c r="A1139" s="5" t="s">
        <v>10194</v>
      </c>
      <c r="B1139" s="7" t="s">
        <v>9851</v>
      </c>
      <c r="C1139" s="5"/>
    </row>
    <row r="1140" spans="1:3" ht="144">
      <c r="A1140" s="5" t="s">
        <v>10195</v>
      </c>
      <c r="B1140" s="7" t="s">
        <v>9852</v>
      </c>
      <c r="C1140" s="5"/>
    </row>
    <row r="1141" spans="1:3" ht="72">
      <c r="A1141" s="5" t="s">
        <v>10196</v>
      </c>
      <c r="B1141" s="7" t="s">
        <v>9853</v>
      </c>
      <c r="C1141" s="5"/>
    </row>
    <row r="1142" spans="1:3" ht="108">
      <c r="A1142" s="5" t="s">
        <v>10197</v>
      </c>
      <c r="B1142" s="7" t="s">
        <v>9854</v>
      </c>
      <c r="C1142" s="5"/>
    </row>
    <row r="1143" spans="1:3" ht="60">
      <c r="A1143" s="5" t="s">
        <v>10198</v>
      </c>
      <c r="B1143" s="7" t="s">
        <v>9855</v>
      </c>
      <c r="C1143" s="5"/>
    </row>
    <row r="1144" spans="1:3" ht="168">
      <c r="A1144" s="5" t="s">
        <v>10199</v>
      </c>
      <c r="B1144" s="7" t="s">
        <v>9856</v>
      </c>
      <c r="C1144" s="5"/>
    </row>
    <row r="1145" spans="1:3" ht="108">
      <c r="A1145" s="5" t="s">
        <v>10200</v>
      </c>
      <c r="B1145" s="7" t="s">
        <v>9857</v>
      </c>
      <c r="C1145" s="5"/>
    </row>
    <row r="1146" spans="1:3" ht="156">
      <c r="A1146" s="5" t="s">
        <v>10201</v>
      </c>
      <c r="B1146" s="7" t="s">
        <v>9858</v>
      </c>
      <c r="C1146" s="5"/>
    </row>
    <row r="1147" spans="1:3" ht="132">
      <c r="A1147" s="5" t="s">
        <v>10202</v>
      </c>
      <c r="B1147" s="7" t="s">
        <v>9859</v>
      </c>
      <c r="C1147" s="5"/>
    </row>
    <row r="1148" spans="1:3" ht="144">
      <c r="A1148" s="5" t="s">
        <v>7100</v>
      </c>
      <c r="B1148" s="7" t="s">
        <v>8568</v>
      </c>
      <c r="C1148" s="5"/>
    </row>
    <row r="1149" spans="1:3" ht="144">
      <c r="A1149" s="5" t="s">
        <v>7101</v>
      </c>
      <c r="B1149" s="7" t="s">
        <v>8569</v>
      </c>
      <c r="C1149" s="5"/>
    </row>
    <row r="1150" spans="1:3" ht="144">
      <c r="A1150" s="5" t="s">
        <v>7102</v>
      </c>
      <c r="B1150" s="7" t="s">
        <v>8570</v>
      </c>
      <c r="C1150" s="5"/>
    </row>
    <row r="1151" spans="1:3" ht="84">
      <c r="A1151" s="5" t="s">
        <v>7103</v>
      </c>
      <c r="B1151" s="7" t="s">
        <v>8571</v>
      </c>
      <c r="C1151" s="5"/>
    </row>
    <row r="1152" spans="1:3" ht="120">
      <c r="A1152" s="5" t="s">
        <v>7104</v>
      </c>
      <c r="B1152" s="7" t="s">
        <v>9214</v>
      </c>
      <c r="C1152" s="5"/>
    </row>
    <row r="1153" spans="1:3" ht="96">
      <c r="A1153" s="5" t="s">
        <v>7105</v>
      </c>
      <c r="B1153" s="7" t="s">
        <v>9215</v>
      </c>
      <c r="C1153" s="5"/>
    </row>
    <row r="1154" spans="1:3" ht="84">
      <c r="A1154" s="5" t="s">
        <v>7106</v>
      </c>
      <c r="B1154" s="7" t="s">
        <v>9216</v>
      </c>
      <c r="C1154" s="5"/>
    </row>
    <row r="1155" spans="1:3" ht="96">
      <c r="A1155" s="5" t="s">
        <v>7107</v>
      </c>
      <c r="B1155" s="7" t="s">
        <v>9217</v>
      </c>
      <c r="C1155" s="5"/>
    </row>
    <row r="1156" spans="1:3" ht="108">
      <c r="A1156" s="5" t="s">
        <v>7108</v>
      </c>
      <c r="B1156" s="7" t="s">
        <v>9218</v>
      </c>
      <c r="C1156" s="5"/>
    </row>
    <row r="1157" spans="1:3" ht="84">
      <c r="A1157" s="5" t="s">
        <v>7109</v>
      </c>
      <c r="B1157" s="7" t="s">
        <v>9219</v>
      </c>
      <c r="C1157" s="5"/>
    </row>
    <row r="1158" spans="1:3" ht="108">
      <c r="A1158" s="5" t="s">
        <v>7110</v>
      </c>
      <c r="B1158" s="7" t="s">
        <v>8572</v>
      </c>
      <c r="C1158" s="5"/>
    </row>
    <row r="1159" spans="1:3" ht="108">
      <c r="A1159" s="5" t="s">
        <v>7111</v>
      </c>
      <c r="B1159" s="7" t="s">
        <v>8573</v>
      </c>
      <c r="C1159" s="5"/>
    </row>
    <row r="1160" spans="1:3" ht="96">
      <c r="A1160" s="5" t="s">
        <v>7112</v>
      </c>
      <c r="B1160" s="7" t="s">
        <v>8574</v>
      </c>
      <c r="C1160" s="5"/>
    </row>
    <row r="1161" spans="1:3" ht="96">
      <c r="A1161" s="5" t="s">
        <v>7113</v>
      </c>
      <c r="B1161" s="7" t="s">
        <v>8575</v>
      </c>
      <c r="C1161" s="5"/>
    </row>
    <row r="1162" spans="1:3" ht="96">
      <c r="A1162" s="5" t="s">
        <v>7114</v>
      </c>
      <c r="B1162" s="7" t="s">
        <v>8576</v>
      </c>
      <c r="C1162" s="5"/>
    </row>
    <row r="1163" spans="1:3" ht="96">
      <c r="A1163" s="5" t="s">
        <v>7115</v>
      </c>
      <c r="B1163" s="7" t="s">
        <v>8577</v>
      </c>
      <c r="C1163" s="5"/>
    </row>
    <row r="1164" spans="1:3" ht="96">
      <c r="A1164" s="5" t="s">
        <v>7116</v>
      </c>
      <c r="B1164" s="7" t="s">
        <v>8578</v>
      </c>
      <c r="C1164" s="5"/>
    </row>
    <row r="1165" spans="1:3" ht="96">
      <c r="A1165" s="5" t="s">
        <v>7117</v>
      </c>
      <c r="B1165" s="7" t="s">
        <v>8579</v>
      </c>
      <c r="C1165" s="5"/>
    </row>
    <row r="1166" spans="1:3" ht="96">
      <c r="A1166" s="5" t="s">
        <v>7118</v>
      </c>
      <c r="B1166" s="7" t="s">
        <v>8580</v>
      </c>
      <c r="C1166" s="5"/>
    </row>
    <row r="1167" spans="1:3" ht="72">
      <c r="A1167" s="5" t="s">
        <v>7119</v>
      </c>
      <c r="B1167" s="7" t="s">
        <v>8581</v>
      </c>
      <c r="C1167" s="5"/>
    </row>
    <row r="1168" spans="1:3" ht="72">
      <c r="A1168" s="5" t="s">
        <v>7120</v>
      </c>
      <c r="B1168" s="7" t="s">
        <v>8582</v>
      </c>
      <c r="C1168" s="5"/>
    </row>
    <row r="1169" spans="1:3" ht="60">
      <c r="A1169" s="5" t="s">
        <v>7121</v>
      </c>
      <c r="B1169" s="7" t="s">
        <v>8583</v>
      </c>
      <c r="C1169" s="5"/>
    </row>
    <row r="1170" spans="1:3" ht="84">
      <c r="A1170" s="5" t="s">
        <v>7122</v>
      </c>
      <c r="B1170" s="7" t="s">
        <v>8584</v>
      </c>
      <c r="C1170" s="5"/>
    </row>
    <row r="1171" spans="1:3" ht="72">
      <c r="A1171" s="5" t="s">
        <v>7123</v>
      </c>
      <c r="B1171" s="7" t="s">
        <v>8585</v>
      </c>
      <c r="C1171" s="5"/>
    </row>
    <row r="1172" spans="1:3" ht="48">
      <c r="A1172" s="5" t="s">
        <v>7124</v>
      </c>
      <c r="B1172" s="7" t="s">
        <v>8586</v>
      </c>
      <c r="C1172" s="5" t="s">
        <v>6167</v>
      </c>
    </row>
    <row r="1173" spans="1:3" ht="36">
      <c r="A1173" s="5" t="s">
        <v>7125</v>
      </c>
      <c r="B1173" s="7" t="s">
        <v>8587</v>
      </c>
      <c r="C1173" s="5"/>
    </row>
    <row r="1174" spans="1:3" ht="60">
      <c r="A1174" s="5" t="s">
        <v>7126</v>
      </c>
      <c r="B1174" s="7" t="s">
        <v>8588</v>
      </c>
      <c r="C1174" s="5" t="s">
        <v>6168</v>
      </c>
    </row>
    <row r="1175" spans="1:3" ht="60">
      <c r="A1175" s="5" t="s">
        <v>7127</v>
      </c>
      <c r="B1175" s="7" t="s">
        <v>8589</v>
      </c>
      <c r="C1175" s="5"/>
    </row>
    <row r="1176" spans="1:3" ht="84">
      <c r="A1176" s="5" t="s">
        <v>7128</v>
      </c>
      <c r="B1176" s="7" t="s">
        <v>8590</v>
      </c>
      <c r="C1176" s="5"/>
    </row>
    <row r="1177" spans="1:3" ht="84">
      <c r="A1177" s="5" t="s">
        <v>7129</v>
      </c>
      <c r="B1177" s="7" t="s">
        <v>8591</v>
      </c>
      <c r="C1177" s="5"/>
    </row>
    <row r="1178" spans="1:3" ht="84">
      <c r="A1178" s="5" t="s">
        <v>7130</v>
      </c>
      <c r="B1178" s="7" t="s">
        <v>8592</v>
      </c>
      <c r="C1178" s="5"/>
    </row>
    <row r="1179" spans="1:3" ht="96">
      <c r="A1179" s="5" t="s">
        <v>7131</v>
      </c>
      <c r="B1179" s="7" t="s">
        <v>8593</v>
      </c>
      <c r="C1179" s="5" t="s">
        <v>6169</v>
      </c>
    </row>
    <row r="1180" spans="1:3" ht="108">
      <c r="A1180" s="5" t="s">
        <v>7132</v>
      </c>
      <c r="B1180" s="7" t="s">
        <v>8594</v>
      </c>
      <c r="C1180" s="5" t="s">
        <v>6170</v>
      </c>
    </row>
    <row r="1181" spans="1:3" ht="84">
      <c r="A1181" s="5" t="s">
        <v>7133</v>
      </c>
      <c r="B1181" s="7" t="s">
        <v>9220</v>
      </c>
      <c r="C1181" s="5"/>
    </row>
    <row r="1182" spans="1:3" ht="108">
      <c r="A1182" s="5" t="s">
        <v>7134</v>
      </c>
      <c r="B1182" s="7" t="s">
        <v>9221</v>
      </c>
      <c r="C1182" s="5"/>
    </row>
    <row r="1183" spans="1:3" ht="120">
      <c r="A1183" s="5" t="s">
        <v>7135</v>
      </c>
      <c r="B1183" s="7" t="s">
        <v>9222</v>
      </c>
      <c r="C1183" s="5" t="s">
        <v>6171</v>
      </c>
    </row>
    <row r="1184" spans="1:3" ht="72">
      <c r="A1184" s="5" t="s">
        <v>7136</v>
      </c>
      <c r="B1184" s="7" t="s">
        <v>9223</v>
      </c>
      <c r="C1184" s="5"/>
    </row>
    <row r="1185" spans="1:3" ht="84">
      <c r="A1185" s="5" t="s">
        <v>7137</v>
      </c>
      <c r="B1185" s="7" t="s">
        <v>9224</v>
      </c>
      <c r="C1185" s="5"/>
    </row>
    <row r="1186" spans="1:3" ht="84">
      <c r="A1186" s="5" t="s">
        <v>7138</v>
      </c>
      <c r="B1186" s="7" t="s">
        <v>8595</v>
      </c>
      <c r="C1186" s="5" t="s">
        <v>6172</v>
      </c>
    </row>
    <row r="1187" spans="1:3" ht="60">
      <c r="A1187" s="5" t="s">
        <v>7139</v>
      </c>
      <c r="B1187" s="7" t="s">
        <v>8596</v>
      </c>
      <c r="C1187" s="5"/>
    </row>
    <row r="1188" spans="1:3" ht="48">
      <c r="A1188" s="5" t="s">
        <v>7140</v>
      </c>
      <c r="B1188" s="7" t="s">
        <v>8597</v>
      </c>
      <c r="C1188" s="5"/>
    </row>
    <row r="1189" spans="1:3" ht="72">
      <c r="A1189" s="5" t="s">
        <v>7141</v>
      </c>
      <c r="B1189" s="7" t="s">
        <v>8598</v>
      </c>
      <c r="C1189" s="5"/>
    </row>
    <row r="1190" spans="1:3" ht="84">
      <c r="A1190" s="5" t="s">
        <v>7142</v>
      </c>
      <c r="B1190" s="7" t="s">
        <v>8599</v>
      </c>
      <c r="C1190" s="5"/>
    </row>
    <row r="1191" spans="1:3" ht="144">
      <c r="A1191" s="5" t="s">
        <v>7143</v>
      </c>
      <c r="B1191" s="7" t="s">
        <v>8600</v>
      </c>
      <c r="C1191" s="5"/>
    </row>
    <row r="1192" spans="1:3" ht="120">
      <c r="A1192" s="5" t="s">
        <v>7144</v>
      </c>
      <c r="B1192" s="7" t="s">
        <v>8601</v>
      </c>
      <c r="C1192" s="5"/>
    </row>
    <row r="1193" spans="1:3" ht="108">
      <c r="A1193" s="5" t="s">
        <v>7145</v>
      </c>
      <c r="B1193" s="7" t="s">
        <v>9225</v>
      </c>
      <c r="C1193" s="5"/>
    </row>
    <row r="1194" spans="1:3" ht="120">
      <c r="A1194" s="5" t="s">
        <v>7146</v>
      </c>
      <c r="B1194" s="7" t="s">
        <v>9226</v>
      </c>
      <c r="C1194" s="5"/>
    </row>
    <row r="1195" spans="1:3" ht="96">
      <c r="A1195" s="5" t="s">
        <v>7147</v>
      </c>
      <c r="B1195" s="7" t="s">
        <v>8602</v>
      </c>
      <c r="C1195" s="5"/>
    </row>
    <row r="1196" spans="1:3" ht="108">
      <c r="A1196" s="5" t="s">
        <v>7148</v>
      </c>
      <c r="B1196" s="7" t="s">
        <v>8603</v>
      </c>
      <c r="C1196" s="5"/>
    </row>
    <row r="1197" spans="1:3" ht="108">
      <c r="A1197" s="5" t="s">
        <v>7149</v>
      </c>
      <c r="B1197" s="7" t="s">
        <v>8604</v>
      </c>
      <c r="C1197" s="5"/>
    </row>
    <row r="1198" spans="1:3" ht="84">
      <c r="A1198" s="5" t="s">
        <v>7150</v>
      </c>
      <c r="B1198" s="7" t="s">
        <v>8605</v>
      </c>
      <c r="C1198" s="5" t="s">
        <v>6173</v>
      </c>
    </row>
    <row r="1199" spans="1:3" ht="84">
      <c r="A1199" s="5" t="s">
        <v>7151</v>
      </c>
      <c r="B1199" s="7" t="s">
        <v>8606</v>
      </c>
      <c r="C1199" s="5"/>
    </row>
    <row r="1200" spans="1:3" ht="60">
      <c r="A1200" s="5" t="s">
        <v>7152</v>
      </c>
      <c r="B1200" s="7" t="s">
        <v>8607</v>
      </c>
      <c r="C1200" s="5"/>
    </row>
    <row r="1201" spans="1:3" ht="120">
      <c r="A1201" s="5" t="s">
        <v>7153</v>
      </c>
      <c r="B1201" s="7" t="s">
        <v>7877</v>
      </c>
      <c r="C1201" s="5"/>
    </row>
    <row r="1202" spans="1:3" ht="72">
      <c r="A1202" s="5" t="s">
        <v>7154</v>
      </c>
      <c r="B1202" s="7" t="s">
        <v>7696</v>
      </c>
      <c r="C1202" s="5"/>
    </row>
    <row r="1203" spans="1:3" ht="72">
      <c r="A1203" s="5" t="s">
        <v>7155</v>
      </c>
      <c r="B1203" s="7" t="s">
        <v>7878</v>
      </c>
      <c r="C1203" s="5"/>
    </row>
    <row r="1204" spans="1:3" ht="60">
      <c r="A1204" s="5" t="s">
        <v>7156</v>
      </c>
      <c r="B1204" s="7" t="s">
        <v>7879</v>
      </c>
      <c r="C1204" s="5"/>
    </row>
    <row r="1205" spans="1:3" ht="60">
      <c r="A1205" s="5" t="s">
        <v>7157</v>
      </c>
      <c r="B1205" s="7" t="s">
        <v>7697</v>
      </c>
      <c r="C1205" s="5"/>
    </row>
    <row r="1206" spans="1:3" ht="72">
      <c r="A1206" s="5" t="s">
        <v>7158</v>
      </c>
      <c r="B1206" s="7" t="s">
        <v>7638</v>
      </c>
      <c r="C1206" s="5" t="s">
        <v>6174</v>
      </c>
    </row>
    <row r="1207" spans="1:3" ht="72">
      <c r="A1207" s="5" t="s">
        <v>7159</v>
      </c>
      <c r="B1207" s="7" t="s">
        <v>7639</v>
      </c>
      <c r="C1207" s="5"/>
    </row>
    <row r="1208" spans="1:3" ht="72">
      <c r="A1208" s="5" t="s">
        <v>7160</v>
      </c>
      <c r="B1208" s="7" t="s">
        <v>7640</v>
      </c>
      <c r="C1208" s="5"/>
    </row>
    <row r="1209" spans="1:3" ht="36">
      <c r="A1209" s="5" t="s">
        <v>7161</v>
      </c>
      <c r="B1209" s="7" t="s">
        <v>7880</v>
      </c>
      <c r="C1209" s="5"/>
    </row>
    <row r="1210" spans="1:3" ht="72">
      <c r="A1210" s="5" t="s">
        <v>7162</v>
      </c>
      <c r="B1210" s="7" t="s">
        <v>7641</v>
      </c>
      <c r="C1210" s="5" t="s">
        <v>6175</v>
      </c>
    </row>
    <row r="1211" spans="1:3" ht="60">
      <c r="A1211" s="5" t="s">
        <v>7163</v>
      </c>
      <c r="B1211" s="7" t="s">
        <v>7881</v>
      </c>
      <c r="C1211" s="5"/>
    </row>
    <row r="1212" spans="1:3" ht="48">
      <c r="A1212" s="5" t="s">
        <v>7164</v>
      </c>
      <c r="B1212" s="7" t="s">
        <v>7642</v>
      </c>
      <c r="C1212" s="5"/>
    </row>
    <row r="1213" spans="1:3" ht="48">
      <c r="A1213" s="5" t="s">
        <v>7165</v>
      </c>
      <c r="B1213" s="7" t="s">
        <v>7882</v>
      </c>
      <c r="C1213" s="5"/>
    </row>
    <row r="1214" spans="1:3" ht="84">
      <c r="A1214" s="5" t="s">
        <v>7166</v>
      </c>
      <c r="B1214" s="7" t="s">
        <v>7643</v>
      </c>
      <c r="C1214" s="5"/>
    </row>
    <row r="1215" spans="1:3" ht="72">
      <c r="A1215" s="5" t="s">
        <v>7167</v>
      </c>
      <c r="B1215" s="7" t="s">
        <v>7883</v>
      </c>
      <c r="C1215" s="5"/>
    </row>
    <row r="1216" spans="1:3" ht="84">
      <c r="A1216" s="5" t="s">
        <v>7168</v>
      </c>
      <c r="B1216" s="7" t="s">
        <v>7644</v>
      </c>
      <c r="C1216" s="5"/>
    </row>
    <row r="1217" spans="1:3" ht="72">
      <c r="A1217" s="5" t="s">
        <v>7169</v>
      </c>
      <c r="B1217" s="7" t="s">
        <v>7645</v>
      </c>
      <c r="C1217" s="5"/>
    </row>
    <row r="1218" spans="1:3" ht="60">
      <c r="A1218" s="5" t="s">
        <v>7170</v>
      </c>
      <c r="B1218" s="7" t="s">
        <v>7646</v>
      </c>
      <c r="C1218" s="5"/>
    </row>
    <row r="1219" spans="1:3" ht="96">
      <c r="A1219" s="5" t="s">
        <v>7171</v>
      </c>
      <c r="B1219" s="7" t="s">
        <v>7884</v>
      </c>
      <c r="C1219" s="5"/>
    </row>
    <row r="1220" spans="1:3" ht="60">
      <c r="A1220" s="5" t="s">
        <v>7172</v>
      </c>
      <c r="B1220" s="7" t="s">
        <v>7647</v>
      </c>
      <c r="C1220" s="5"/>
    </row>
    <row r="1221" spans="1:3" ht="36">
      <c r="A1221" s="5" t="s">
        <v>7173</v>
      </c>
      <c r="B1221" s="7" t="s">
        <v>7885</v>
      </c>
      <c r="C1221" s="5"/>
    </row>
    <row r="1222" spans="1:3" ht="72">
      <c r="A1222" s="5" t="s">
        <v>7174</v>
      </c>
      <c r="B1222" s="7" t="s">
        <v>7886</v>
      </c>
      <c r="C1222" s="5"/>
    </row>
    <row r="1223" spans="1:3" ht="60">
      <c r="A1223" s="5" t="s">
        <v>7175</v>
      </c>
      <c r="B1223" s="7" t="s">
        <v>7887</v>
      </c>
      <c r="C1223" s="5"/>
    </row>
    <row r="1224" spans="1:3" ht="48">
      <c r="A1224" s="5" t="s">
        <v>7176</v>
      </c>
      <c r="B1224" s="7" t="s">
        <v>7648</v>
      </c>
      <c r="C1224" s="5"/>
    </row>
    <row r="1225" spans="1:3" ht="120">
      <c r="A1225" s="5" t="s">
        <v>7177</v>
      </c>
      <c r="B1225" s="7" t="s">
        <v>9227</v>
      </c>
      <c r="C1225" s="5"/>
    </row>
    <row r="1226" spans="1:3" ht="96">
      <c r="A1226" s="5" t="s">
        <v>7178</v>
      </c>
      <c r="B1226" s="7" t="s">
        <v>9228</v>
      </c>
      <c r="C1226" s="5"/>
    </row>
    <row r="1227" spans="1:3" ht="96">
      <c r="A1227" s="5" t="s">
        <v>7179</v>
      </c>
      <c r="B1227" s="7" t="s">
        <v>9229</v>
      </c>
      <c r="C1227" s="5"/>
    </row>
    <row r="1228" spans="1:3" ht="72">
      <c r="A1228" s="5" t="s">
        <v>7180</v>
      </c>
      <c r="B1228" s="7" t="s">
        <v>8608</v>
      </c>
      <c r="C1228" s="5"/>
    </row>
    <row r="1229" spans="1:3" ht="84">
      <c r="A1229" s="5" t="s">
        <v>7181</v>
      </c>
      <c r="B1229" s="7" t="s">
        <v>8609</v>
      </c>
      <c r="C1229" s="5"/>
    </row>
    <row r="1230" spans="1:3" ht="96">
      <c r="A1230" s="5" t="s">
        <v>7182</v>
      </c>
      <c r="B1230" s="7" t="s">
        <v>8610</v>
      </c>
      <c r="C1230" s="5"/>
    </row>
    <row r="1231" spans="1:3" ht="96">
      <c r="A1231" s="5" t="s">
        <v>7183</v>
      </c>
      <c r="B1231" s="7" t="s">
        <v>8611</v>
      </c>
      <c r="C1231" s="5"/>
    </row>
    <row r="1232" spans="1:3" ht="84">
      <c r="A1232" s="5" t="s">
        <v>7184</v>
      </c>
      <c r="B1232" s="7" t="s">
        <v>8612</v>
      </c>
      <c r="C1232" s="5"/>
    </row>
    <row r="1233" spans="1:3" ht="48">
      <c r="A1233" s="5" t="s">
        <v>7185</v>
      </c>
      <c r="B1233" s="7" t="s">
        <v>8613</v>
      </c>
      <c r="C1233" s="5"/>
    </row>
    <row r="1234" spans="1:3" ht="60">
      <c r="A1234" s="5" t="s">
        <v>7186</v>
      </c>
      <c r="B1234" s="7" t="s">
        <v>8614</v>
      </c>
      <c r="C1234" s="5"/>
    </row>
    <row r="1235" spans="1:3" ht="84">
      <c r="A1235" s="5" t="s">
        <v>7187</v>
      </c>
      <c r="B1235" s="7" t="s">
        <v>9230</v>
      </c>
      <c r="C1235" s="5"/>
    </row>
    <row r="1236" spans="1:3" ht="84">
      <c r="A1236" s="5" t="s">
        <v>7188</v>
      </c>
      <c r="B1236" s="7" t="s">
        <v>8615</v>
      </c>
      <c r="C1236" s="5" t="s">
        <v>6176</v>
      </c>
    </row>
    <row r="1237" spans="1:3" ht="72">
      <c r="A1237" s="5" t="s">
        <v>7189</v>
      </c>
      <c r="B1237" s="7" t="s">
        <v>8616</v>
      </c>
      <c r="C1237" s="5" t="s">
        <v>6177</v>
      </c>
    </row>
    <row r="1238" spans="1:3" ht="60">
      <c r="A1238" s="5" t="s">
        <v>7190</v>
      </c>
      <c r="B1238" s="7" t="s">
        <v>8617</v>
      </c>
      <c r="C1238" s="5"/>
    </row>
    <row r="1239" spans="1:3" ht="84">
      <c r="A1239" s="5" t="s">
        <v>7191</v>
      </c>
      <c r="B1239" s="7" t="s">
        <v>8618</v>
      </c>
      <c r="C1239" s="5"/>
    </row>
    <row r="1240" spans="1:3" ht="132">
      <c r="A1240" s="5" t="s">
        <v>7192</v>
      </c>
      <c r="B1240" s="7" t="s">
        <v>8619</v>
      </c>
      <c r="C1240" s="5"/>
    </row>
    <row r="1241" spans="1:3" ht="120">
      <c r="A1241" s="5" t="s">
        <v>7193</v>
      </c>
      <c r="B1241" s="7" t="s">
        <v>8620</v>
      </c>
      <c r="C1241" s="5" t="s">
        <v>6178</v>
      </c>
    </row>
    <row r="1242" spans="1:3" ht="120">
      <c r="A1242" s="5" t="s">
        <v>7194</v>
      </c>
      <c r="B1242" s="7" t="s">
        <v>8621</v>
      </c>
      <c r="C1242" s="5"/>
    </row>
    <row r="1243" spans="1:3" ht="132">
      <c r="A1243" s="5" t="s">
        <v>7195</v>
      </c>
      <c r="B1243" s="7" t="s">
        <v>9231</v>
      </c>
      <c r="C1243" s="5"/>
    </row>
    <row r="1244" spans="1:3" ht="108">
      <c r="A1244" s="5" t="s">
        <v>7196</v>
      </c>
      <c r="B1244" s="7" t="s">
        <v>9232</v>
      </c>
      <c r="C1244" s="5"/>
    </row>
    <row r="1245" spans="1:3" ht="132">
      <c r="A1245" s="5" t="s">
        <v>7197</v>
      </c>
      <c r="B1245" s="7" t="s">
        <v>9233</v>
      </c>
      <c r="C1245" s="5"/>
    </row>
    <row r="1246" spans="1:3" ht="108">
      <c r="A1246" s="5" t="s">
        <v>7198</v>
      </c>
      <c r="B1246" s="7" t="s">
        <v>9234</v>
      </c>
      <c r="C1246" s="5"/>
    </row>
    <row r="1247" spans="1:3" ht="120">
      <c r="A1247" s="5" t="s">
        <v>7199</v>
      </c>
      <c r="B1247" s="7" t="s">
        <v>9235</v>
      </c>
      <c r="C1247" s="5"/>
    </row>
    <row r="1248" spans="1:3" ht="108">
      <c r="A1248" s="5" t="s">
        <v>7200</v>
      </c>
      <c r="B1248" s="7" t="s">
        <v>8622</v>
      </c>
      <c r="C1248" s="5"/>
    </row>
    <row r="1249" spans="1:3" ht="96">
      <c r="A1249" s="5" t="s">
        <v>7201</v>
      </c>
      <c r="B1249" s="7" t="s">
        <v>8623</v>
      </c>
      <c r="C1249" s="5"/>
    </row>
    <row r="1250" spans="1:3" ht="108">
      <c r="A1250" s="5" t="s">
        <v>7202</v>
      </c>
      <c r="B1250" s="7" t="s">
        <v>8624</v>
      </c>
      <c r="C1250" s="5"/>
    </row>
    <row r="1251" spans="1:3" ht="96">
      <c r="A1251" s="5" t="s">
        <v>7203</v>
      </c>
      <c r="B1251" s="7" t="s">
        <v>8625</v>
      </c>
      <c r="C1251" s="5"/>
    </row>
    <row r="1252" spans="1:3" ht="60">
      <c r="A1252" s="5" t="s">
        <v>7204</v>
      </c>
      <c r="B1252" s="7" t="s">
        <v>8626</v>
      </c>
      <c r="C1252" s="5"/>
    </row>
    <row r="1253" spans="1:3" ht="108">
      <c r="A1253" s="5" t="s">
        <v>7205</v>
      </c>
      <c r="B1253" s="7" t="s">
        <v>8627</v>
      </c>
      <c r="C1253" s="5"/>
    </row>
    <row r="1254" spans="1:3" ht="72">
      <c r="A1254" s="5" t="s">
        <v>7206</v>
      </c>
      <c r="B1254" s="7" t="s">
        <v>8628</v>
      </c>
      <c r="C1254" s="5"/>
    </row>
    <row r="1255" spans="1:3" ht="84">
      <c r="A1255" s="5" t="s">
        <v>7207</v>
      </c>
      <c r="B1255" s="7" t="s">
        <v>8629</v>
      </c>
      <c r="C1255" s="5"/>
    </row>
    <row r="1256" spans="1:3" ht="60">
      <c r="A1256" s="5" t="s">
        <v>7208</v>
      </c>
      <c r="B1256" s="7" t="s">
        <v>8630</v>
      </c>
      <c r="C1256" s="5"/>
    </row>
    <row r="1257" spans="1:3" ht="84">
      <c r="A1257" s="5" t="s">
        <v>7209</v>
      </c>
      <c r="B1257" s="7" t="s">
        <v>8631</v>
      </c>
      <c r="C1257" s="5"/>
    </row>
    <row r="1258" spans="1:3" ht="84">
      <c r="A1258" s="5" t="s">
        <v>7210</v>
      </c>
      <c r="B1258" s="7" t="s">
        <v>8632</v>
      </c>
      <c r="C1258" s="5"/>
    </row>
    <row r="1259" spans="1:3" ht="96">
      <c r="A1259" s="5" t="s">
        <v>7211</v>
      </c>
      <c r="B1259" s="7" t="s">
        <v>8633</v>
      </c>
      <c r="C1259" s="5"/>
    </row>
    <row r="1260" spans="1:3" ht="108">
      <c r="A1260" s="5" t="s">
        <v>7212</v>
      </c>
      <c r="B1260" s="7" t="s">
        <v>9236</v>
      </c>
      <c r="C1260" s="5"/>
    </row>
    <row r="1261" spans="1:3" ht="120">
      <c r="A1261" s="5" t="s">
        <v>7213</v>
      </c>
      <c r="B1261" s="7" t="s">
        <v>9237</v>
      </c>
      <c r="C1261" s="5"/>
    </row>
    <row r="1262" spans="1:3" ht="120">
      <c r="A1262" s="5" t="s">
        <v>7214</v>
      </c>
      <c r="B1262" s="7" t="s">
        <v>9238</v>
      </c>
      <c r="C1262" s="5"/>
    </row>
    <row r="1263" spans="1:3" ht="120">
      <c r="A1263" s="5" t="s">
        <v>7215</v>
      </c>
      <c r="B1263" s="7" t="s">
        <v>9239</v>
      </c>
      <c r="C1263" s="5"/>
    </row>
    <row r="1264" spans="1:3" ht="84">
      <c r="A1264" s="5" t="s">
        <v>7216</v>
      </c>
      <c r="B1264" s="7" t="s">
        <v>8634</v>
      </c>
      <c r="C1264" s="5" t="s">
        <v>6179</v>
      </c>
    </row>
    <row r="1265" spans="1:3" ht="84">
      <c r="A1265" s="5" t="s">
        <v>7217</v>
      </c>
      <c r="B1265" s="7" t="s">
        <v>8635</v>
      </c>
      <c r="C1265" s="5"/>
    </row>
    <row r="1266" spans="1:3" ht="60">
      <c r="A1266" s="5" t="s">
        <v>7218</v>
      </c>
      <c r="B1266" s="7" t="s">
        <v>8636</v>
      </c>
      <c r="C1266" s="5"/>
    </row>
    <row r="1267" spans="1:3" ht="96">
      <c r="A1267" s="5" t="s">
        <v>10203</v>
      </c>
      <c r="B1267" s="7" t="s">
        <v>9860</v>
      </c>
      <c r="C1267" s="5"/>
    </row>
    <row r="1268" spans="1:3" ht="60">
      <c r="A1268" s="5" t="s">
        <v>10204</v>
      </c>
      <c r="B1268" s="7" t="s">
        <v>9861</v>
      </c>
      <c r="C1268" s="5"/>
    </row>
    <row r="1269" spans="1:3" ht="168">
      <c r="A1269" s="5" t="s">
        <v>10205</v>
      </c>
      <c r="B1269" s="7" t="s">
        <v>9862</v>
      </c>
      <c r="C1269" s="5"/>
    </row>
    <row r="1270" spans="1:3" ht="180">
      <c r="A1270" s="5" t="s">
        <v>10206</v>
      </c>
      <c r="B1270" s="7" t="s">
        <v>9863</v>
      </c>
      <c r="C1270" s="5"/>
    </row>
    <row r="1271" spans="1:3" ht="120">
      <c r="A1271" s="5" t="s">
        <v>10207</v>
      </c>
      <c r="B1271" s="7" t="s">
        <v>9864</v>
      </c>
      <c r="C1271" s="5"/>
    </row>
    <row r="1272" spans="1:3" ht="108">
      <c r="A1272" s="5" t="s">
        <v>10208</v>
      </c>
      <c r="B1272" s="7" t="s">
        <v>9865</v>
      </c>
      <c r="C1272" s="5"/>
    </row>
    <row r="1273" spans="1:3" ht="168">
      <c r="A1273" s="5" t="s">
        <v>10209</v>
      </c>
      <c r="B1273" s="7" t="s">
        <v>9866</v>
      </c>
      <c r="C1273" s="5"/>
    </row>
    <row r="1274" spans="1:3" ht="96">
      <c r="A1274" s="5" t="s">
        <v>10210</v>
      </c>
      <c r="B1274" s="7" t="s">
        <v>9867</v>
      </c>
      <c r="C1274" s="5"/>
    </row>
    <row r="1275" spans="1:3" ht="72">
      <c r="A1275" s="5" t="s">
        <v>10211</v>
      </c>
      <c r="B1275" s="7" t="s">
        <v>9868</v>
      </c>
      <c r="C1275" s="5"/>
    </row>
    <row r="1276" spans="1:3" ht="72">
      <c r="A1276" s="5" t="s">
        <v>10212</v>
      </c>
      <c r="B1276" s="7" t="s">
        <v>9869</v>
      </c>
      <c r="C1276" s="5"/>
    </row>
    <row r="1277" spans="1:3" ht="84">
      <c r="A1277" s="5" t="s">
        <v>10213</v>
      </c>
      <c r="B1277" s="7" t="s">
        <v>9870</v>
      </c>
      <c r="C1277" s="5"/>
    </row>
    <row r="1278" spans="1:3" ht="84">
      <c r="A1278" s="5" t="s">
        <v>10214</v>
      </c>
      <c r="B1278" s="7" t="s">
        <v>9871</v>
      </c>
      <c r="C1278" s="5"/>
    </row>
    <row r="1279" spans="1:3" ht="108">
      <c r="A1279" s="5" t="s">
        <v>10215</v>
      </c>
      <c r="B1279" s="7" t="s">
        <v>9872</v>
      </c>
      <c r="C1279" s="5"/>
    </row>
    <row r="1280" spans="1:3" ht="84">
      <c r="A1280" s="5" t="s">
        <v>7219</v>
      </c>
      <c r="B1280" s="7" t="s">
        <v>7888</v>
      </c>
      <c r="C1280" s="5"/>
    </row>
    <row r="1281" spans="1:3" ht="72">
      <c r="A1281" s="5" t="s">
        <v>7220</v>
      </c>
      <c r="B1281" s="7" t="s">
        <v>7889</v>
      </c>
      <c r="C1281" s="5"/>
    </row>
    <row r="1282" spans="1:3" ht="96">
      <c r="A1282" s="5" t="s">
        <v>7221</v>
      </c>
      <c r="B1282" s="7" t="s">
        <v>7890</v>
      </c>
      <c r="C1282" s="5"/>
    </row>
    <row r="1283" spans="1:3" ht="96">
      <c r="A1283" s="5" t="s">
        <v>7222</v>
      </c>
      <c r="B1283" s="7" t="s">
        <v>7698</v>
      </c>
      <c r="C1283" s="5"/>
    </row>
    <row r="1284" spans="1:3" ht="84">
      <c r="A1284" s="5" t="s">
        <v>7223</v>
      </c>
      <c r="B1284" s="7" t="s">
        <v>7891</v>
      </c>
      <c r="C1284" s="5"/>
    </row>
    <row r="1285" spans="1:3" ht="96">
      <c r="A1285" s="5" t="s">
        <v>7224</v>
      </c>
      <c r="B1285" s="7" t="s">
        <v>7649</v>
      </c>
      <c r="C1285" s="5"/>
    </row>
    <row r="1286" spans="1:3" ht="72">
      <c r="A1286" s="5" t="s">
        <v>7225</v>
      </c>
      <c r="B1286" s="7" t="s">
        <v>7650</v>
      </c>
      <c r="C1286" s="5"/>
    </row>
    <row r="1287" spans="1:3" ht="72">
      <c r="A1287" s="5" t="s">
        <v>7226</v>
      </c>
      <c r="B1287" s="7" t="s">
        <v>7651</v>
      </c>
      <c r="C1287" s="5"/>
    </row>
    <row r="1288" spans="1:3" ht="36">
      <c r="A1288" s="5" t="s">
        <v>7227</v>
      </c>
      <c r="B1288" s="7" t="s">
        <v>7892</v>
      </c>
      <c r="C1288" s="5"/>
    </row>
    <row r="1289" spans="1:3" ht="48">
      <c r="A1289" s="5" t="s">
        <v>7228</v>
      </c>
      <c r="B1289" s="7" t="s">
        <v>7893</v>
      </c>
      <c r="C1289" s="5"/>
    </row>
    <row r="1290" spans="1:3" ht="72">
      <c r="A1290" s="5" t="s">
        <v>7229</v>
      </c>
      <c r="B1290" s="7" t="s">
        <v>7652</v>
      </c>
      <c r="C1290" s="5"/>
    </row>
    <row r="1291" spans="1:3" ht="36">
      <c r="A1291" s="5" t="s">
        <v>7230</v>
      </c>
      <c r="B1291" s="7" t="s">
        <v>7894</v>
      </c>
      <c r="C1291" s="5"/>
    </row>
    <row r="1292" spans="1:3" ht="60">
      <c r="A1292" s="5" t="s">
        <v>7231</v>
      </c>
      <c r="B1292" s="7" t="s">
        <v>7895</v>
      </c>
      <c r="C1292" s="5"/>
    </row>
    <row r="1293" spans="1:3" ht="60">
      <c r="A1293" s="5" t="s">
        <v>7232</v>
      </c>
      <c r="B1293" s="7" t="s">
        <v>7896</v>
      </c>
      <c r="C1293" s="5"/>
    </row>
    <row r="1294" spans="1:3" ht="60">
      <c r="A1294" s="5" t="s">
        <v>7233</v>
      </c>
      <c r="B1294" s="7" t="s">
        <v>7653</v>
      </c>
      <c r="C1294" s="5"/>
    </row>
    <row r="1295" spans="1:3" ht="84">
      <c r="A1295" s="5" t="s">
        <v>7234</v>
      </c>
      <c r="B1295" s="7" t="s">
        <v>7654</v>
      </c>
      <c r="C1295" s="5"/>
    </row>
    <row r="1296" spans="1:3" ht="96">
      <c r="A1296" s="5" t="s">
        <v>7235</v>
      </c>
      <c r="B1296" s="7" t="s">
        <v>7655</v>
      </c>
      <c r="C1296" s="5"/>
    </row>
    <row r="1297" spans="1:3" ht="72">
      <c r="A1297" s="5" t="s">
        <v>7236</v>
      </c>
      <c r="B1297" s="7" t="s">
        <v>7897</v>
      </c>
      <c r="C1297" s="5"/>
    </row>
    <row r="1298" spans="1:3" ht="72">
      <c r="A1298" s="5" t="s">
        <v>7237</v>
      </c>
      <c r="B1298" s="7" t="s">
        <v>7656</v>
      </c>
      <c r="C1298" s="5"/>
    </row>
    <row r="1299" spans="1:3" ht="72">
      <c r="A1299" s="5" t="s">
        <v>7238</v>
      </c>
      <c r="B1299" s="7" t="s">
        <v>7898</v>
      </c>
      <c r="C1299" s="5"/>
    </row>
    <row r="1300" spans="1:3" ht="72">
      <c r="A1300" s="5" t="s">
        <v>7239</v>
      </c>
      <c r="B1300" s="7" t="s">
        <v>7899</v>
      </c>
      <c r="C1300" s="5"/>
    </row>
    <row r="1301" spans="1:3" ht="120">
      <c r="A1301" s="5" t="s">
        <v>10216</v>
      </c>
      <c r="B1301" s="7" t="s">
        <v>9873</v>
      </c>
      <c r="C1301" s="5"/>
    </row>
    <row r="1302" spans="1:3" ht="144">
      <c r="A1302" s="5" t="s">
        <v>10217</v>
      </c>
      <c r="B1302" s="7" t="s">
        <v>9874</v>
      </c>
      <c r="C1302" s="5"/>
    </row>
    <row r="1303" spans="1:3" ht="180">
      <c r="A1303" s="5" t="s">
        <v>10218</v>
      </c>
      <c r="B1303" s="7" t="s">
        <v>9875</v>
      </c>
      <c r="C1303" s="5"/>
    </row>
    <row r="1304" spans="1:3" ht="84">
      <c r="A1304" s="5" t="s">
        <v>10219</v>
      </c>
      <c r="B1304" s="7" t="s">
        <v>9876</v>
      </c>
      <c r="C1304" s="5"/>
    </row>
    <row r="1305" spans="1:3" ht="108">
      <c r="A1305" s="5" t="s">
        <v>10220</v>
      </c>
      <c r="B1305" s="7" t="s">
        <v>9877</v>
      </c>
      <c r="C1305" s="5"/>
    </row>
    <row r="1306" spans="1:3" ht="84">
      <c r="A1306" s="5" t="s">
        <v>10221</v>
      </c>
      <c r="B1306" s="7" t="s">
        <v>9878</v>
      </c>
      <c r="C1306" s="5" t="s">
        <v>6180</v>
      </c>
    </row>
    <row r="1307" spans="1:3" ht="144">
      <c r="A1307" s="5" t="s">
        <v>10222</v>
      </c>
      <c r="B1307" s="7" t="s">
        <v>9879</v>
      </c>
      <c r="C1307" s="5"/>
    </row>
    <row r="1308" spans="1:3" ht="132">
      <c r="A1308" s="5" t="s">
        <v>10223</v>
      </c>
      <c r="B1308" s="7" t="s">
        <v>9880</v>
      </c>
      <c r="C1308" s="5"/>
    </row>
    <row r="1309" spans="1:3" ht="96">
      <c r="A1309" s="5" t="s">
        <v>10224</v>
      </c>
      <c r="B1309" s="7" t="s">
        <v>7657</v>
      </c>
      <c r="C1309" s="5"/>
    </row>
    <row r="1310" spans="1:3" ht="72">
      <c r="A1310" s="5" t="s">
        <v>7240</v>
      </c>
      <c r="B1310" s="7" t="s">
        <v>9240</v>
      </c>
      <c r="C1310" s="5"/>
    </row>
    <row r="1311" spans="1:3" ht="72">
      <c r="A1311" s="5" t="s">
        <v>7241</v>
      </c>
      <c r="B1311" s="7" t="s">
        <v>9241</v>
      </c>
      <c r="C1311" s="5"/>
    </row>
    <row r="1312" spans="1:3" ht="72">
      <c r="A1312" s="5" t="s">
        <v>7242</v>
      </c>
      <c r="B1312" s="7" t="s">
        <v>9242</v>
      </c>
      <c r="C1312" s="5"/>
    </row>
    <row r="1313" spans="1:3" ht="72">
      <c r="A1313" s="5" t="s">
        <v>7243</v>
      </c>
      <c r="B1313" s="7" t="s">
        <v>9243</v>
      </c>
      <c r="C1313" s="5"/>
    </row>
    <row r="1314" spans="1:3" ht="132">
      <c r="A1314" s="5" t="s">
        <v>7244</v>
      </c>
      <c r="B1314" s="7" t="s">
        <v>9244</v>
      </c>
      <c r="C1314" s="5"/>
    </row>
    <row r="1315" spans="1:3" ht="84">
      <c r="A1315" s="5" t="s">
        <v>7245</v>
      </c>
      <c r="B1315" s="7" t="s">
        <v>9245</v>
      </c>
      <c r="C1315" s="5"/>
    </row>
    <row r="1316" spans="1:3" ht="84">
      <c r="A1316" s="5" t="s">
        <v>7246</v>
      </c>
      <c r="B1316" s="7" t="s">
        <v>9246</v>
      </c>
      <c r="C1316" s="5"/>
    </row>
    <row r="1317" spans="1:3" ht="84">
      <c r="A1317" s="5" t="s">
        <v>7247</v>
      </c>
      <c r="B1317" s="7" t="s">
        <v>9247</v>
      </c>
      <c r="C1317" s="5"/>
    </row>
    <row r="1318" spans="1:3" ht="72">
      <c r="A1318" s="5" t="s">
        <v>7248</v>
      </c>
      <c r="B1318" s="7" t="s">
        <v>8637</v>
      </c>
      <c r="C1318" s="5"/>
    </row>
    <row r="1319" spans="1:3" ht="84">
      <c r="A1319" s="5" t="s">
        <v>7249</v>
      </c>
      <c r="B1319" s="7" t="s">
        <v>8638</v>
      </c>
      <c r="C1319" s="5"/>
    </row>
    <row r="1320" spans="1:3" ht="72">
      <c r="A1320" s="5" t="s">
        <v>7250</v>
      </c>
      <c r="B1320" s="7" t="s">
        <v>8639</v>
      </c>
      <c r="C1320" s="5"/>
    </row>
    <row r="1321" spans="1:3" ht="60">
      <c r="A1321" s="5" t="s">
        <v>7251</v>
      </c>
      <c r="B1321" s="7" t="s">
        <v>8640</v>
      </c>
      <c r="C1321" s="5"/>
    </row>
    <row r="1322" spans="1:3" ht="60">
      <c r="A1322" s="5" t="s">
        <v>7252</v>
      </c>
      <c r="B1322" s="7" t="s">
        <v>8641</v>
      </c>
      <c r="C1322" s="5"/>
    </row>
    <row r="1323" spans="1:3" ht="60">
      <c r="A1323" s="5" t="s">
        <v>10225</v>
      </c>
      <c r="B1323" s="7" t="s">
        <v>7658</v>
      </c>
      <c r="C1323" s="5"/>
    </row>
    <row r="1324" spans="1:3" ht="144">
      <c r="A1324" s="5" t="s">
        <v>7253</v>
      </c>
      <c r="B1324" s="7" t="s">
        <v>9248</v>
      </c>
      <c r="C1324" s="5"/>
    </row>
    <row r="1325" spans="1:3" ht="120">
      <c r="A1325" s="5" t="s">
        <v>7254</v>
      </c>
      <c r="B1325" s="7" t="s">
        <v>9249</v>
      </c>
      <c r="C1325" s="5" t="s">
        <v>6181</v>
      </c>
    </row>
    <row r="1326" spans="1:3" ht="84">
      <c r="A1326" s="5" t="s">
        <v>7255</v>
      </c>
      <c r="B1326" s="7" t="s">
        <v>9250</v>
      </c>
      <c r="C1326" s="5"/>
    </row>
    <row r="1327" spans="1:3" ht="108">
      <c r="A1327" s="5" t="s">
        <v>7256</v>
      </c>
      <c r="B1327" s="7" t="s">
        <v>9251</v>
      </c>
      <c r="C1327" s="5"/>
    </row>
    <row r="1328" spans="1:3" ht="108">
      <c r="A1328" s="5" t="s">
        <v>7257</v>
      </c>
      <c r="B1328" s="7" t="s">
        <v>9252</v>
      </c>
      <c r="C1328" s="5"/>
    </row>
    <row r="1329" spans="1:3" ht="108">
      <c r="A1329" s="5" t="s">
        <v>7258</v>
      </c>
      <c r="B1329" s="7" t="s">
        <v>8642</v>
      </c>
      <c r="C1329" s="5"/>
    </row>
    <row r="1330" spans="1:3" ht="96">
      <c r="A1330" s="5" t="s">
        <v>7259</v>
      </c>
      <c r="B1330" s="7" t="s">
        <v>7900</v>
      </c>
      <c r="C1330" s="5"/>
    </row>
    <row r="1331" spans="1:3" ht="84">
      <c r="A1331" s="5" t="s">
        <v>7260</v>
      </c>
      <c r="B1331" s="7" t="s">
        <v>8643</v>
      </c>
      <c r="C1331" s="5"/>
    </row>
    <row r="1332" spans="1:3" ht="72">
      <c r="A1332" s="5" t="s">
        <v>7261</v>
      </c>
      <c r="B1332" s="7" t="s">
        <v>8644</v>
      </c>
      <c r="C1332" s="5"/>
    </row>
    <row r="1333" spans="1:3" ht="84">
      <c r="A1333" s="5" t="s">
        <v>7262</v>
      </c>
      <c r="B1333" s="7" t="s">
        <v>8645</v>
      </c>
      <c r="C1333" s="5"/>
    </row>
    <row r="1334" spans="1:3" ht="60">
      <c r="A1334" s="5" t="s">
        <v>7263</v>
      </c>
      <c r="B1334" s="7" t="s">
        <v>8646</v>
      </c>
      <c r="C1334" s="5"/>
    </row>
    <row r="1335" spans="1:3" ht="84">
      <c r="A1335" s="5" t="s">
        <v>10226</v>
      </c>
      <c r="B1335" s="7" t="s">
        <v>7659</v>
      </c>
      <c r="C1335" s="5"/>
    </row>
    <row r="1336" spans="1:3" ht="84">
      <c r="A1336" s="5" t="s">
        <v>7264</v>
      </c>
      <c r="B1336" s="7" t="s">
        <v>8647</v>
      </c>
      <c r="C1336" s="5"/>
    </row>
    <row r="1337" spans="1:3" ht="120">
      <c r="A1337" s="5" t="s">
        <v>7265</v>
      </c>
      <c r="B1337" s="7" t="s">
        <v>9253</v>
      </c>
      <c r="C1337" s="5"/>
    </row>
    <row r="1338" spans="1:3" ht="120">
      <c r="A1338" s="5" t="s">
        <v>7266</v>
      </c>
      <c r="B1338" s="7" t="s">
        <v>9254</v>
      </c>
      <c r="C1338" s="5"/>
    </row>
    <row r="1339" spans="1:3" ht="72">
      <c r="A1339" s="5" t="s">
        <v>7267</v>
      </c>
      <c r="B1339" s="7" t="s">
        <v>9255</v>
      </c>
      <c r="C1339" s="5"/>
    </row>
    <row r="1340" spans="1:3" ht="96">
      <c r="A1340" s="5" t="s">
        <v>7268</v>
      </c>
      <c r="B1340" s="7" t="s">
        <v>9256</v>
      </c>
      <c r="C1340" s="5"/>
    </row>
    <row r="1341" spans="1:3" ht="72">
      <c r="A1341" s="5" t="s">
        <v>7269</v>
      </c>
      <c r="B1341" s="7" t="s">
        <v>9257</v>
      </c>
      <c r="C1341" s="5"/>
    </row>
    <row r="1342" spans="1:3" ht="84">
      <c r="A1342" s="5" t="s">
        <v>7270</v>
      </c>
      <c r="B1342" s="7" t="s">
        <v>8648</v>
      </c>
      <c r="C1342" s="5"/>
    </row>
    <row r="1343" spans="1:3" ht="72">
      <c r="A1343" s="5" t="s">
        <v>7271</v>
      </c>
      <c r="B1343" s="7" t="s">
        <v>8649</v>
      </c>
      <c r="C1343" s="5"/>
    </row>
    <row r="1344" spans="1:3" ht="72">
      <c r="A1344" s="5" t="s">
        <v>7272</v>
      </c>
      <c r="B1344" s="7" t="s">
        <v>8650</v>
      </c>
      <c r="C1344" s="5"/>
    </row>
    <row r="1345" spans="1:3" ht="72">
      <c r="A1345" s="5" t="s">
        <v>7273</v>
      </c>
      <c r="B1345" s="7" t="s">
        <v>8651</v>
      </c>
      <c r="C1345" s="5"/>
    </row>
    <row r="1346" spans="1:3" ht="96">
      <c r="A1346" s="5" t="s">
        <v>7274</v>
      </c>
      <c r="B1346" s="7" t="s">
        <v>8652</v>
      </c>
      <c r="C1346" s="5"/>
    </row>
    <row r="1347" spans="1:3" ht="108">
      <c r="A1347" s="5" t="s">
        <v>7275</v>
      </c>
      <c r="B1347" s="7" t="s">
        <v>8653</v>
      </c>
      <c r="C1347" s="5"/>
    </row>
    <row r="1348" spans="1:3" ht="84">
      <c r="A1348" s="5" t="s">
        <v>7276</v>
      </c>
      <c r="B1348" s="7" t="s">
        <v>8654</v>
      </c>
      <c r="C1348" s="5"/>
    </row>
    <row r="1349" spans="1:3" ht="72">
      <c r="A1349" s="5" t="s">
        <v>7277</v>
      </c>
      <c r="B1349" s="7" t="s">
        <v>8655</v>
      </c>
      <c r="C1349" s="5"/>
    </row>
    <row r="1350" spans="1:3" ht="60">
      <c r="A1350" s="5" t="s">
        <v>7278</v>
      </c>
      <c r="B1350" s="7" t="s">
        <v>8656</v>
      </c>
      <c r="C1350" s="5"/>
    </row>
    <row r="1351" spans="1:3" ht="72">
      <c r="A1351" s="5" t="s">
        <v>7279</v>
      </c>
      <c r="B1351" s="7" t="s">
        <v>9258</v>
      </c>
      <c r="C1351" s="5"/>
    </row>
    <row r="1352" spans="1:3" ht="84">
      <c r="A1352" s="5" t="s">
        <v>7280</v>
      </c>
      <c r="B1352" s="7" t="s">
        <v>8657</v>
      </c>
      <c r="C1352" s="5"/>
    </row>
    <row r="1353" spans="1:3" ht="84">
      <c r="A1353" s="5" t="s">
        <v>7281</v>
      </c>
      <c r="B1353" s="7" t="s">
        <v>8658</v>
      </c>
      <c r="C1353" s="5"/>
    </row>
    <row r="1354" spans="1:3" ht="72">
      <c r="A1354" s="5" t="s">
        <v>7282</v>
      </c>
      <c r="B1354" s="7" t="s">
        <v>8659</v>
      </c>
      <c r="C1354" s="5"/>
    </row>
    <row r="1355" spans="1:3" ht="72">
      <c r="A1355" s="5" t="s">
        <v>7283</v>
      </c>
      <c r="B1355" s="7" t="s">
        <v>8660</v>
      </c>
      <c r="C1355" s="5"/>
    </row>
    <row r="1356" spans="1:3" ht="60">
      <c r="A1356" s="5" t="s">
        <v>7284</v>
      </c>
      <c r="B1356" s="7" t="s">
        <v>8661</v>
      </c>
      <c r="C1356" s="5"/>
    </row>
    <row r="1357" spans="1:3" ht="48">
      <c r="A1357" s="5" t="s">
        <v>7285</v>
      </c>
      <c r="B1357" s="7" t="s">
        <v>8662</v>
      </c>
      <c r="C1357" s="5"/>
    </row>
    <row r="1358" spans="1:3" ht="60">
      <c r="A1358" s="5" t="s">
        <v>7286</v>
      </c>
      <c r="B1358" s="7" t="s">
        <v>8663</v>
      </c>
      <c r="C1358" s="5"/>
    </row>
    <row r="1359" spans="1:3" ht="72">
      <c r="A1359" s="5" t="s">
        <v>7287</v>
      </c>
      <c r="B1359" s="7" t="s">
        <v>8664</v>
      </c>
      <c r="C1359" s="5"/>
    </row>
    <row r="1360" spans="1:3" ht="60">
      <c r="A1360" s="5" t="s">
        <v>7288</v>
      </c>
      <c r="B1360" s="7" t="s">
        <v>8665</v>
      </c>
      <c r="C1360" s="5"/>
    </row>
    <row r="1361" spans="1:3" ht="72">
      <c r="A1361" s="5" t="s">
        <v>7289</v>
      </c>
      <c r="B1361" s="7" t="s">
        <v>8666</v>
      </c>
      <c r="C1361" s="5"/>
    </row>
    <row r="1362" spans="1:3" ht="72">
      <c r="A1362" s="5" t="s">
        <v>7290</v>
      </c>
      <c r="B1362" s="7" t="s">
        <v>8667</v>
      </c>
      <c r="C1362" s="5"/>
    </row>
    <row r="1363" spans="1:3" ht="84">
      <c r="A1363" s="5" t="s">
        <v>7291</v>
      </c>
      <c r="B1363" s="7" t="s">
        <v>8668</v>
      </c>
      <c r="C1363" s="5"/>
    </row>
    <row r="1364" spans="1:3" ht="108">
      <c r="A1364" s="5" t="s">
        <v>7292</v>
      </c>
      <c r="B1364" s="7" t="s">
        <v>8669</v>
      </c>
      <c r="C1364" s="5"/>
    </row>
    <row r="1365" spans="1:3" ht="36">
      <c r="A1365" s="5" t="s">
        <v>7293</v>
      </c>
      <c r="B1365" s="7" t="s">
        <v>7699</v>
      </c>
      <c r="C1365" s="5"/>
    </row>
    <row r="1366" spans="1:3" ht="36">
      <c r="A1366" s="5" t="s">
        <v>7294</v>
      </c>
      <c r="B1366" s="7" t="s">
        <v>7700</v>
      </c>
      <c r="C1366" s="5"/>
    </row>
    <row r="1367" spans="1:3" ht="60">
      <c r="A1367" s="5" t="s">
        <v>7295</v>
      </c>
      <c r="B1367" s="7" t="s">
        <v>8670</v>
      </c>
      <c r="C1367" s="5"/>
    </row>
    <row r="1368" spans="1:3" ht="48">
      <c r="A1368" s="5" t="s">
        <v>7296</v>
      </c>
      <c r="B1368" s="7" t="s">
        <v>8671</v>
      </c>
      <c r="C1368" s="5"/>
    </row>
    <row r="1369" spans="1:3" ht="48">
      <c r="A1369" s="5" t="s">
        <v>7297</v>
      </c>
      <c r="B1369" s="7" t="s">
        <v>8672</v>
      </c>
      <c r="C1369" s="5"/>
    </row>
    <row r="1370" spans="1:3" ht="48">
      <c r="A1370" s="5" t="s">
        <v>7298</v>
      </c>
      <c r="B1370" s="7" t="s">
        <v>8673</v>
      </c>
      <c r="C1370" s="5"/>
    </row>
    <row r="1371" spans="1:3" ht="48">
      <c r="A1371" s="5" t="s">
        <v>7299</v>
      </c>
      <c r="B1371" s="7" t="s">
        <v>8674</v>
      </c>
      <c r="C1371" s="5"/>
    </row>
    <row r="1372" spans="1:3" ht="48">
      <c r="A1372" s="5" t="s">
        <v>7300</v>
      </c>
      <c r="B1372" s="7" t="s">
        <v>8675</v>
      </c>
      <c r="C1372" s="5"/>
    </row>
    <row r="1373" spans="1:3" ht="60">
      <c r="A1373" s="5" t="s">
        <v>7301</v>
      </c>
      <c r="B1373" s="7" t="s">
        <v>8676</v>
      </c>
      <c r="C1373" s="5"/>
    </row>
    <row r="1374" spans="1:3" ht="36">
      <c r="A1374" s="5" t="s">
        <v>7302</v>
      </c>
      <c r="B1374" s="7" t="s">
        <v>9259</v>
      </c>
      <c r="C1374" s="5"/>
    </row>
    <row r="1375" spans="1:3" ht="36">
      <c r="A1375" s="5" t="s">
        <v>7303</v>
      </c>
      <c r="B1375" s="7" t="s">
        <v>9260</v>
      </c>
      <c r="C1375" s="5"/>
    </row>
    <row r="1376" spans="1:3" ht="48">
      <c r="A1376" s="5" t="s">
        <v>7304</v>
      </c>
      <c r="B1376" s="7" t="s">
        <v>9261</v>
      </c>
      <c r="C1376" s="5"/>
    </row>
    <row r="1377" spans="1:3" ht="36">
      <c r="A1377" s="5" t="s">
        <v>7305</v>
      </c>
      <c r="B1377" s="7" t="s">
        <v>9262</v>
      </c>
      <c r="C1377" s="5"/>
    </row>
    <row r="1378" spans="1:3" ht="24">
      <c r="A1378" s="5" t="s">
        <v>7306</v>
      </c>
      <c r="B1378" s="7" t="s">
        <v>8677</v>
      </c>
      <c r="C1378" s="5"/>
    </row>
    <row r="1379" spans="1:3" ht="24">
      <c r="A1379" s="5" t="s">
        <v>7307</v>
      </c>
      <c r="B1379" s="7" t="s">
        <v>8678</v>
      </c>
      <c r="C1379" s="5"/>
    </row>
    <row r="1380" spans="1:3" ht="36">
      <c r="A1380" s="5" t="s">
        <v>10227</v>
      </c>
      <c r="B1380" s="7" t="s">
        <v>9881</v>
      </c>
      <c r="C1380" s="5"/>
    </row>
    <row r="1381" spans="1:3" ht="36">
      <c r="A1381" s="5" t="s">
        <v>10228</v>
      </c>
      <c r="B1381" s="7" t="s">
        <v>9882</v>
      </c>
      <c r="C1381" s="5"/>
    </row>
    <row r="1382" spans="1:3" ht="36">
      <c r="A1382" s="5" t="s">
        <v>10229</v>
      </c>
      <c r="B1382" s="7" t="s">
        <v>9883</v>
      </c>
      <c r="C1382" s="5"/>
    </row>
    <row r="1383" spans="1:3" ht="24">
      <c r="A1383" s="5" t="s">
        <v>7308</v>
      </c>
      <c r="B1383" s="7" t="s">
        <v>8679</v>
      </c>
      <c r="C1383" s="5"/>
    </row>
    <row r="1384" spans="1:3" ht="24">
      <c r="A1384" s="5" t="s">
        <v>7309</v>
      </c>
      <c r="B1384" s="7" t="s">
        <v>8680</v>
      </c>
      <c r="C1384" s="5"/>
    </row>
    <row r="1385" spans="1:3" ht="24">
      <c r="A1385" s="5" t="s">
        <v>7310</v>
      </c>
      <c r="B1385" s="7" t="s">
        <v>8680</v>
      </c>
      <c r="C1385" s="5"/>
    </row>
    <row r="1386" spans="1:3" ht="36">
      <c r="A1386" s="5" t="s">
        <v>7311</v>
      </c>
      <c r="B1386" s="7" t="s">
        <v>7701</v>
      </c>
      <c r="C1386" s="5"/>
    </row>
    <row r="1387" spans="1:3" ht="48">
      <c r="A1387" s="5" t="s">
        <v>7312</v>
      </c>
      <c r="B1387" s="7" t="s">
        <v>8681</v>
      </c>
      <c r="C1387" s="5"/>
    </row>
    <row r="1388" spans="1:3" ht="36">
      <c r="A1388" s="5" t="s">
        <v>7313</v>
      </c>
      <c r="B1388" s="7" t="s">
        <v>8682</v>
      </c>
      <c r="C1388" s="5"/>
    </row>
    <row r="1389" spans="1:3" ht="36">
      <c r="A1389" s="5" t="s">
        <v>7314</v>
      </c>
      <c r="B1389" s="7" t="s">
        <v>8683</v>
      </c>
      <c r="C1389" s="5"/>
    </row>
    <row r="1390" spans="1:3" ht="36">
      <c r="A1390" s="5" t="s">
        <v>7315</v>
      </c>
      <c r="B1390" s="7" t="s">
        <v>8684</v>
      </c>
      <c r="C1390" s="5"/>
    </row>
    <row r="1391" spans="1:3" ht="48">
      <c r="A1391" s="5" t="s">
        <v>7316</v>
      </c>
      <c r="B1391" s="7" t="s">
        <v>8685</v>
      </c>
      <c r="C1391" s="5"/>
    </row>
    <row r="1392" spans="1:3" ht="36">
      <c r="A1392" s="5" t="s">
        <v>7317</v>
      </c>
      <c r="B1392" s="7" t="s">
        <v>9263</v>
      </c>
      <c r="C1392" s="5"/>
    </row>
    <row r="1393" spans="1:3" ht="36">
      <c r="A1393" s="5" t="s">
        <v>7318</v>
      </c>
      <c r="B1393" s="7" t="s">
        <v>9264</v>
      </c>
      <c r="C1393" s="5"/>
    </row>
    <row r="1394" spans="1:3" ht="24">
      <c r="A1394" s="5" t="s">
        <v>7319</v>
      </c>
      <c r="B1394" s="7" t="s">
        <v>8686</v>
      </c>
      <c r="C1394" s="5"/>
    </row>
    <row r="1395" spans="1:3" ht="36">
      <c r="A1395" s="5" t="s">
        <v>10230</v>
      </c>
      <c r="B1395" s="7" t="s">
        <v>9884</v>
      </c>
      <c r="C1395" s="5"/>
    </row>
    <row r="1396" spans="1:3" ht="36">
      <c r="A1396" s="5" t="s">
        <v>10231</v>
      </c>
      <c r="B1396" s="7" t="s">
        <v>9885</v>
      </c>
      <c r="C1396" s="5"/>
    </row>
    <row r="1397" spans="1:3" ht="36">
      <c r="A1397" s="5" t="s">
        <v>10232</v>
      </c>
      <c r="B1397" s="7" t="s">
        <v>9886</v>
      </c>
      <c r="C1397" s="5"/>
    </row>
    <row r="1398" spans="1:3" ht="24">
      <c r="A1398" s="5" t="s">
        <v>7320</v>
      </c>
      <c r="B1398" s="7" t="s">
        <v>8687</v>
      </c>
      <c r="C1398" s="5"/>
    </row>
    <row r="1399" spans="1:3" ht="24">
      <c r="A1399" s="5" t="s">
        <v>7321</v>
      </c>
      <c r="B1399" s="7" t="s">
        <v>8687</v>
      </c>
      <c r="C1399" s="5"/>
    </row>
    <row r="1400" spans="1:3" ht="24">
      <c r="A1400" s="5" t="s">
        <v>7322</v>
      </c>
      <c r="B1400" s="7" t="s">
        <v>8688</v>
      </c>
      <c r="C1400" s="5"/>
    </row>
    <row r="1401" spans="1:3" ht="24">
      <c r="A1401" s="5" t="s">
        <v>7323</v>
      </c>
      <c r="B1401" s="7" t="s">
        <v>8689</v>
      </c>
      <c r="C1401" s="5"/>
    </row>
    <row r="1402" spans="1:3" ht="24">
      <c r="A1402" s="5" t="s">
        <v>7324</v>
      </c>
      <c r="B1402" s="7" t="s">
        <v>8690</v>
      </c>
      <c r="C1402" s="5"/>
    </row>
    <row r="1403" spans="1:3" ht="24">
      <c r="A1403" s="5" t="s">
        <v>7325</v>
      </c>
      <c r="B1403" s="7" t="s">
        <v>8691</v>
      </c>
      <c r="C1403" s="5"/>
    </row>
    <row r="1404" spans="1:3" ht="24">
      <c r="A1404" s="5" t="s">
        <v>7326</v>
      </c>
      <c r="B1404" s="7" t="s">
        <v>8690</v>
      </c>
      <c r="C1404" s="5"/>
    </row>
    <row r="1405" spans="1:3" ht="24">
      <c r="A1405" s="5" t="s">
        <v>7327</v>
      </c>
      <c r="B1405" s="7" t="s">
        <v>8690</v>
      </c>
      <c r="C1405" s="5"/>
    </row>
    <row r="1406" spans="1:3" ht="36">
      <c r="A1406" s="5" t="s">
        <v>7328</v>
      </c>
      <c r="B1406" s="7" t="s">
        <v>9265</v>
      </c>
      <c r="C1406" s="5"/>
    </row>
    <row r="1407" spans="1:3" ht="36">
      <c r="A1407" s="5" t="s">
        <v>7329</v>
      </c>
      <c r="B1407" s="7" t="s">
        <v>9266</v>
      </c>
      <c r="C1407" s="5"/>
    </row>
    <row r="1408" spans="1:3" ht="36">
      <c r="A1408" s="5" t="s">
        <v>7330</v>
      </c>
      <c r="B1408" s="7" t="s">
        <v>9267</v>
      </c>
      <c r="C1408" s="5"/>
    </row>
    <row r="1409" spans="1:3" ht="36">
      <c r="A1409" s="5" t="s">
        <v>7331</v>
      </c>
      <c r="B1409" s="7" t="s">
        <v>9268</v>
      </c>
      <c r="C1409" s="5"/>
    </row>
    <row r="1410" spans="1:3" ht="36">
      <c r="A1410" s="5" t="s">
        <v>7332</v>
      </c>
      <c r="B1410" s="7" t="s">
        <v>9269</v>
      </c>
      <c r="C1410" s="5"/>
    </row>
    <row r="1411" spans="1:3" ht="24">
      <c r="A1411" s="5" t="s">
        <v>7333</v>
      </c>
      <c r="B1411" s="7" t="s">
        <v>8692</v>
      </c>
      <c r="C1411" s="5"/>
    </row>
    <row r="1412" spans="1:3" ht="24">
      <c r="A1412" s="5" t="s">
        <v>7334</v>
      </c>
      <c r="B1412" s="7" t="s">
        <v>8693</v>
      </c>
      <c r="C1412" s="5"/>
    </row>
    <row r="1413" spans="1:3" ht="36">
      <c r="A1413" s="5" t="s">
        <v>10233</v>
      </c>
      <c r="B1413" s="7" t="s">
        <v>9887</v>
      </c>
      <c r="C1413" s="5"/>
    </row>
    <row r="1414" spans="1:3" ht="36">
      <c r="A1414" s="5" t="s">
        <v>10234</v>
      </c>
      <c r="B1414" s="7" t="s">
        <v>9888</v>
      </c>
      <c r="C1414" s="5"/>
    </row>
    <row r="1415" spans="1:3" ht="36">
      <c r="A1415" s="5" t="s">
        <v>10235</v>
      </c>
      <c r="B1415" s="7" t="s">
        <v>9889</v>
      </c>
      <c r="C1415" s="5"/>
    </row>
    <row r="1416" spans="1:3" ht="36">
      <c r="A1416" s="5" t="s">
        <v>10236</v>
      </c>
      <c r="B1416" s="7" t="s">
        <v>9890</v>
      </c>
      <c r="C1416" s="5"/>
    </row>
    <row r="1417" spans="1:3" ht="36">
      <c r="A1417" s="5" t="s">
        <v>10237</v>
      </c>
      <c r="B1417" s="7" t="s">
        <v>9891</v>
      </c>
      <c r="C1417" s="5"/>
    </row>
    <row r="1418" spans="1:3" ht="24">
      <c r="A1418" s="5" t="s">
        <v>7335</v>
      </c>
      <c r="B1418" s="7" t="s">
        <v>8694</v>
      </c>
      <c r="C1418" s="5"/>
    </row>
    <row r="1419" spans="1:3" ht="24">
      <c r="A1419" s="5" t="s">
        <v>7336</v>
      </c>
      <c r="B1419" s="7" t="s">
        <v>8695</v>
      </c>
      <c r="C1419" s="5"/>
    </row>
    <row r="1420" spans="1:3" ht="24">
      <c r="A1420" s="5" t="s">
        <v>7337</v>
      </c>
      <c r="B1420" s="7" t="s">
        <v>8695</v>
      </c>
      <c r="C1420" s="5"/>
    </row>
    <row r="1421" spans="1:3" ht="24">
      <c r="A1421" s="5" t="s">
        <v>7338</v>
      </c>
      <c r="B1421" s="7" t="s">
        <v>8696</v>
      </c>
      <c r="C1421" s="5"/>
    </row>
    <row r="1422" spans="1:3" ht="24">
      <c r="A1422" s="5" t="s">
        <v>7339</v>
      </c>
      <c r="B1422" s="7" t="s">
        <v>8694</v>
      </c>
      <c r="C1422" s="5"/>
    </row>
    <row r="1423" spans="1:3" ht="60">
      <c r="A1423" s="5" t="s">
        <v>7340</v>
      </c>
      <c r="B1423" s="7" t="s">
        <v>7702</v>
      </c>
      <c r="C1423" s="5"/>
    </row>
    <row r="1424" spans="1:3" ht="120">
      <c r="A1424" s="5" t="s">
        <v>7341</v>
      </c>
      <c r="B1424" s="7" t="s">
        <v>9270</v>
      </c>
      <c r="C1424" s="5"/>
    </row>
    <row r="1425" spans="1:3" ht="132">
      <c r="A1425" s="5" t="s">
        <v>7342</v>
      </c>
      <c r="B1425" s="7" t="s">
        <v>8697</v>
      </c>
      <c r="C1425" s="5"/>
    </row>
    <row r="1426" spans="1:3" ht="72">
      <c r="A1426" s="5" t="s">
        <v>10238</v>
      </c>
      <c r="B1426" s="7" t="s">
        <v>9892</v>
      </c>
      <c r="C1426" s="5"/>
    </row>
    <row r="1427" spans="1:3" ht="132">
      <c r="A1427" s="5" t="s">
        <v>10239</v>
      </c>
      <c r="B1427" s="7" t="s">
        <v>9893</v>
      </c>
      <c r="C1427" s="5"/>
    </row>
    <row r="1428" spans="1:3" ht="180">
      <c r="A1428" s="5" t="s">
        <v>10240</v>
      </c>
      <c r="B1428" s="7" t="s">
        <v>9894</v>
      </c>
      <c r="C1428" s="5"/>
    </row>
    <row r="1429" spans="1:3" ht="144">
      <c r="A1429" s="5" t="s">
        <v>7343</v>
      </c>
      <c r="B1429" s="7" t="s">
        <v>8698</v>
      </c>
      <c r="C1429" s="5"/>
    </row>
    <row r="1430" spans="1:3" ht="120">
      <c r="A1430" s="5" t="s">
        <v>7344</v>
      </c>
      <c r="B1430" s="7" t="s">
        <v>9271</v>
      </c>
      <c r="C1430" s="5"/>
    </row>
    <row r="1431" spans="1:3" ht="120">
      <c r="A1431" s="5" t="s">
        <v>7345</v>
      </c>
      <c r="B1431" s="7" t="s">
        <v>9272</v>
      </c>
      <c r="C1431" s="5"/>
    </row>
    <row r="1432" spans="1:3" ht="120">
      <c r="A1432" s="5" t="s">
        <v>7346</v>
      </c>
      <c r="B1432" s="7" t="s">
        <v>9273</v>
      </c>
      <c r="C1432" s="5"/>
    </row>
    <row r="1433" spans="1:3" ht="132">
      <c r="A1433" s="5" t="s">
        <v>7347</v>
      </c>
      <c r="B1433" s="7" t="s">
        <v>9274</v>
      </c>
      <c r="C1433" s="5"/>
    </row>
    <row r="1434" spans="1:3" ht="156">
      <c r="A1434" s="5" t="s">
        <v>10241</v>
      </c>
      <c r="B1434" s="7" t="s">
        <v>9895</v>
      </c>
      <c r="C1434" s="5"/>
    </row>
    <row r="1435" spans="1:3" ht="60">
      <c r="A1435" s="5" t="s">
        <v>7348</v>
      </c>
      <c r="B1435" s="7" t="s">
        <v>8699</v>
      </c>
      <c r="C1435" s="5"/>
    </row>
    <row r="1436" spans="1:3" ht="84">
      <c r="A1436" s="5" t="s">
        <v>7349</v>
      </c>
      <c r="B1436" s="7" t="s">
        <v>8700</v>
      </c>
      <c r="C1436" s="5"/>
    </row>
    <row r="1437" spans="1:3" ht="108">
      <c r="A1437" s="5" t="s">
        <v>7350</v>
      </c>
      <c r="B1437" s="7" t="s">
        <v>7901</v>
      </c>
      <c r="C1437" s="5"/>
    </row>
    <row r="1438" spans="1:3" ht="180">
      <c r="A1438" s="5" t="s">
        <v>10242</v>
      </c>
      <c r="B1438" s="7" t="s">
        <v>9896</v>
      </c>
      <c r="C1438" s="5"/>
    </row>
    <row r="1439" spans="1:3" ht="84">
      <c r="A1439" s="5" t="s">
        <v>10243</v>
      </c>
      <c r="B1439" s="7" t="s">
        <v>9897</v>
      </c>
      <c r="C1439" s="5"/>
    </row>
    <row r="1440" spans="1:3" ht="96">
      <c r="A1440" s="5" t="s">
        <v>10244</v>
      </c>
      <c r="B1440" s="7" t="s">
        <v>9898</v>
      </c>
      <c r="C1440" s="5"/>
    </row>
    <row r="1441" spans="1:3" ht="108">
      <c r="A1441" s="5" t="s">
        <v>10245</v>
      </c>
      <c r="B1441" s="7" t="s">
        <v>9899</v>
      </c>
      <c r="C1441" s="5"/>
    </row>
    <row r="1442" spans="1:3" ht="120">
      <c r="A1442" s="5" t="s">
        <v>10246</v>
      </c>
      <c r="B1442" s="7" t="s">
        <v>9900</v>
      </c>
      <c r="C1442" s="5"/>
    </row>
    <row r="1443" spans="1:3" ht="132">
      <c r="A1443" s="5" t="s">
        <v>10247</v>
      </c>
      <c r="B1443" s="7" t="s">
        <v>9901</v>
      </c>
      <c r="C1443" s="5"/>
    </row>
    <row r="1444" spans="1:3" ht="108">
      <c r="A1444" s="5" t="s">
        <v>10248</v>
      </c>
      <c r="B1444" s="7" t="s">
        <v>9902</v>
      </c>
      <c r="C1444" s="5"/>
    </row>
    <row r="1445" spans="1:3" ht="96">
      <c r="A1445" s="5" t="s">
        <v>10249</v>
      </c>
      <c r="B1445" s="7" t="s">
        <v>9903</v>
      </c>
      <c r="C1445" s="5"/>
    </row>
    <row r="1446" spans="1:3" ht="156">
      <c r="A1446" s="5" t="s">
        <v>10250</v>
      </c>
      <c r="B1446" s="7" t="s">
        <v>9904</v>
      </c>
      <c r="C1446" s="5"/>
    </row>
    <row r="1447" spans="1:3" ht="48">
      <c r="A1447" s="5" t="s">
        <v>7351</v>
      </c>
      <c r="B1447" s="7" t="s">
        <v>8701</v>
      </c>
      <c r="C1447" s="5"/>
    </row>
    <row r="1448" spans="1:3" ht="60">
      <c r="A1448" s="5" t="s">
        <v>7352</v>
      </c>
      <c r="B1448" s="7" t="s">
        <v>8702</v>
      </c>
      <c r="C1448" s="5"/>
    </row>
    <row r="1449" spans="1:3" ht="48">
      <c r="A1449" s="5" t="s">
        <v>7353</v>
      </c>
      <c r="B1449" s="7" t="s">
        <v>8703</v>
      </c>
      <c r="C1449" s="5"/>
    </row>
    <row r="1450" spans="1:3" ht="36">
      <c r="A1450" s="5" t="s">
        <v>7354</v>
      </c>
      <c r="B1450" s="7" t="s">
        <v>8704</v>
      </c>
      <c r="C1450" s="5"/>
    </row>
    <row r="1451" spans="1:3" ht="36">
      <c r="A1451" s="5" t="s">
        <v>7355</v>
      </c>
      <c r="B1451" s="7" t="s">
        <v>9275</v>
      </c>
      <c r="C1451" s="5"/>
    </row>
    <row r="1452" spans="1:3" ht="36">
      <c r="A1452" s="5" t="s">
        <v>7356</v>
      </c>
      <c r="B1452" s="7" t="s">
        <v>9276</v>
      </c>
      <c r="C1452" s="5"/>
    </row>
    <row r="1453" spans="1:3" ht="36">
      <c r="A1453" s="5" t="s">
        <v>7357</v>
      </c>
      <c r="B1453" s="7" t="s">
        <v>9277</v>
      </c>
      <c r="C1453" s="5"/>
    </row>
    <row r="1454" spans="1:3" ht="24">
      <c r="A1454" s="5" t="s">
        <v>7358</v>
      </c>
      <c r="B1454" s="7" t="s">
        <v>8705</v>
      </c>
      <c r="C1454" s="5"/>
    </row>
    <row r="1455" spans="1:3" ht="24">
      <c r="A1455" s="5" t="s">
        <v>7359</v>
      </c>
      <c r="B1455" s="7" t="s">
        <v>8706</v>
      </c>
      <c r="C1455" s="5"/>
    </row>
    <row r="1456" spans="1:3" ht="36">
      <c r="A1456" s="5" t="s">
        <v>7360</v>
      </c>
      <c r="B1456" s="7" t="s">
        <v>8707</v>
      </c>
      <c r="C1456" s="5"/>
    </row>
    <row r="1457" spans="1:3" ht="36">
      <c r="A1457" s="5" t="s">
        <v>7361</v>
      </c>
      <c r="B1457" s="7" t="s">
        <v>8708</v>
      </c>
      <c r="C1457" s="5"/>
    </row>
    <row r="1458" spans="1:3" ht="36">
      <c r="A1458" s="5" t="s">
        <v>7362</v>
      </c>
      <c r="B1458" s="7" t="s">
        <v>8709</v>
      </c>
      <c r="C1458" s="5"/>
    </row>
    <row r="1459" spans="1:3" ht="48">
      <c r="A1459" s="5" t="s">
        <v>7363</v>
      </c>
      <c r="B1459" s="7" t="s">
        <v>8710</v>
      </c>
      <c r="C1459" s="5"/>
    </row>
    <row r="1460" spans="1:3" ht="36">
      <c r="A1460" s="5" t="s">
        <v>7364</v>
      </c>
      <c r="B1460" s="7" t="s">
        <v>9278</v>
      </c>
      <c r="C1460" s="5"/>
    </row>
    <row r="1461" spans="1:3" ht="48">
      <c r="A1461" s="5" t="s">
        <v>7365</v>
      </c>
      <c r="B1461" s="7" t="s">
        <v>9279</v>
      </c>
      <c r="C1461" s="5"/>
    </row>
    <row r="1462" spans="1:3" ht="36">
      <c r="A1462" s="5" t="s">
        <v>7366</v>
      </c>
      <c r="B1462" s="7" t="s">
        <v>8711</v>
      </c>
      <c r="C1462" s="5"/>
    </row>
    <row r="1463" spans="1:3" ht="24">
      <c r="A1463" s="5" t="s">
        <v>7367</v>
      </c>
      <c r="B1463" s="7" t="s">
        <v>8712</v>
      </c>
      <c r="C1463" s="5"/>
    </row>
    <row r="1464" spans="1:3" ht="36">
      <c r="A1464" s="5" t="s">
        <v>7368</v>
      </c>
      <c r="B1464" s="7" t="s">
        <v>7703</v>
      </c>
      <c r="C1464" s="5"/>
    </row>
    <row r="1465" spans="1:3" ht="48">
      <c r="A1465" s="5" t="s">
        <v>7369</v>
      </c>
      <c r="B1465" s="7" t="s">
        <v>7704</v>
      </c>
      <c r="C1465" s="5"/>
    </row>
    <row r="1466" spans="1:3" ht="48">
      <c r="A1466" s="5" t="s">
        <v>7370</v>
      </c>
      <c r="B1466" s="7" t="s">
        <v>7705</v>
      </c>
      <c r="C1466" s="5"/>
    </row>
    <row r="1467" spans="1:3" ht="48">
      <c r="A1467" s="5" t="s">
        <v>7371</v>
      </c>
      <c r="B1467" s="7" t="s">
        <v>7706</v>
      </c>
      <c r="C1467" s="5"/>
    </row>
    <row r="1468" spans="1:3" ht="48">
      <c r="A1468" s="5" t="s">
        <v>7372</v>
      </c>
      <c r="B1468" s="7" t="s">
        <v>7707</v>
      </c>
      <c r="C1468" s="5"/>
    </row>
    <row r="1469" spans="1:3" ht="36">
      <c r="A1469" s="5" t="s">
        <v>7373</v>
      </c>
      <c r="B1469" s="7" t="s">
        <v>9280</v>
      </c>
      <c r="C1469" s="5"/>
    </row>
    <row r="1470" spans="1:3" ht="36">
      <c r="A1470" s="5" t="s">
        <v>7374</v>
      </c>
      <c r="B1470" s="7" t="s">
        <v>9281</v>
      </c>
      <c r="C1470" s="5"/>
    </row>
    <row r="1471" spans="1:3" ht="48">
      <c r="A1471" s="5" t="s">
        <v>7375</v>
      </c>
      <c r="B1471" s="7" t="s">
        <v>9282</v>
      </c>
      <c r="C1471" s="5"/>
    </row>
    <row r="1472" spans="1:3" ht="36">
      <c r="A1472" s="5" t="s">
        <v>10251</v>
      </c>
      <c r="B1472" s="7" t="s">
        <v>9905</v>
      </c>
      <c r="C1472" s="5"/>
    </row>
    <row r="1473" spans="1:3" ht="36">
      <c r="A1473" s="5" t="s">
        <v>10252</v>
      </c>
      <c r="B1473" s="7" t="s">
        <v>9906</v>
      </c>
      <c r="C1473" s="5"/>
    </row>
    <row r="1474" spans="1:3" ht="36">
      <c r="A1474" s="5" t="s">
        <v>10253</v>
      </c>
      <c r="B1474" s="7" t="s">
        <v>9907</v>
      </c>
      <c r="C1474" s="5"/>
    </row>
    <row r="1475" spans="1:3" ht="36">
      <c r="A1475" s="5" t="s">
        <v>10254</v>
      </c>
      <c r="B1475" s="7" t="s">
        <v>9908</v>
      </c>
      <c r="C1475" s="5"/>
    </row>
    <row r="1476" spans="1:3" ht="36">
      <c r="A1476" s="5" t="s">
        <v>10255</v>
      </c>
      <c r="B1476" s="7" t="s">
        <v>9908</v>
      </c>
      <c r="C1476" s="5"/>
    </row>
    <row r="1477" spans="1:3" ht="24">
      <c r="A1477" s="5" t="s">
        <v>7376</v>
      </c>
      <c r="B1477" s="7" t="s">
        <v>8713</v>
      </c>
      <c r="C1477" s="5"/>
    </row>
    <row r="1478" spans="1:3" ht="36">
      <c r="A1478" s="5" t="s">
        <v>7377</v>
      </c>
      <c r="B1478" s="7" t="s">
        <v>8714</v>
      </c>
      <c r="C1478" s="5"/>
    </row>
    <row r="1479" spans="1:3" ht="36">
      <c r="A1479" s="5" t="s">
        <v>7378</v>
      </c>
      <c r="B1479" s="7" t="s">
        <v>8715</v>
      </c>
      <c r="C1479" s="5"/>
    </row>
    <row r="1480" spans="1:3" ht="36">
      <c r="A1480" s="5" t="s">
        <v>7379</v>
      </c>
      <c r="B1480" s="7" t="s">
        <v>8716</v>
      </c>
      <c r="C1480" s="5"/>
    </row>
    <row r="1481" spans="1:3" ht="60">
      <c r="A1481" s="5" t="s">
        <v>7380</v>
      </c>
      <c r="B1481" s="7" t="s">
        <v>8717</v>
      </c>
      <c r="C1481" s="5"/>
    </row>
    <row r="1482" spans="1:3" ht="36">
      <c r="A1482" s="5" t="s">
        <v>7381</v>
      </c>
      <c r="B1482" s="7" t="s">
        <v>8718</v>
      </c>
      <c r="C1482" s="5"/>
    </row>
    <row r="1483" spans="1:3" ht="48">
      <c r="A1483" s="5" t="s">
        <v>7382</v>
      </c>
      <c r="B1483" s="7" t="s">
        <v>9283</v>
      </c>
      <c r="C1483" s="5"/>
    </row>
    <row r="1484" spans="1:3" ht="36">
      <c r="A1484" s="5" t="s">
        <v>7383</v>
      </c>
      <c r="B1484" s="7" t="s">
        <v>9284</v>
      </c>
      <c r="C1484" s="5"/>
    </row>
    <row r="1485" spans="1:3" ht="24">
      <c r="A1485" s="5" t="s">
        <v>7384</v>
      </c>
      <c r="B1485" s="7" t="s">
        <v>8719</v>
      </c>
      <c r="C1485" s="5"/>
    </row>
    <row r="1486" spans="1:3" ht="24">
      <c r="A1486" s="5" t="s">
        <v>7385</v>
      </c>
      <c r="B1486" s="7" t="s">
        <v>8720</v>
      </c>
      <c r="C1486" s="5"/>
    </row>
    <row r="1487" spans="1:3" ht="24">
      <c r="A1487" s="5" t="s">
        <v>7386</v>
      </c>
      <c r="B1487" s="7" t="s">
        <v>8721</v>
      </c>
      <c r="C1487" s="5"/>
    </row>
    <row r="1488" spans="1:3" ht="24">
      <c r="A1488" s="5" t="s">
        <v>7387</v>
      </c>
      <c r="B1488" s="7" t="s">
        <v>8722</v>
      </c>
      <c r="C1488" s="5"/>
    </row>
    <row r="1489" spans="1:3" ht="24">
      <c r="A1489" s="5" t="s">
        <v>7388</v>
      </c>
      <c r="B1489" s="7" t="s">
        <v>8722</v>
      </c>
      <c r="C1489" s="5"/>
    </row>
    <row r="1490" spans="1:3" ht="36">
      <c r="A1490" s="5" t="s">
        <v>10256</v>
      </c>
      <c r="B1490" s="7" t="s">
        <v>9909</v>
      </c>
      <c r="C1490" s="5"/>
    </row>
    <row r="1491" spans="1:3" ht="36">
      <c r="A1491" s="5" t="s">
        <v>10257</v>
      </c>
      <c r="B1491" s="7" t="s">
        <v>9910</v>
      </c>
      <c r="C1491" s="5"/>
    </row>
    <row r="1492" spans="1:3" ht="36">
      <c r="A1492" s="5" t="s">
        <v>10258</v>
      </c>
      <c r="B1492" s="7" t="s">
        <v>9911</v>
      </c>
      <c r="C1492" s="5"/>
    </row>
    <row r="1493" spans="1:3" ht="36">
      <c r="A1493" s="5" t="s">
        <v>10259</v>
      </c>
      <c r="B1493" s="7" t="s">
        <v>9912</v>
      </c>
      <c r="C1493" s="5"/>
    </row>
    <row r="1494" spans="1:3" ht="24">
      <c r="A1494" s="5" t="s">
        <v>7389</v>
      </c>
      <c r="B1494" s="7" t="s">
        <v>7731</v>
      </c>
      <c r="C1494" s="5"/>
    </row>
    <row r="1495" spans="1:3" ht="24">
      <c r="A1495" s="5" t="s">
        <v>7390</v>
      </c>
      <c r="B1495" s="7" t="s">
        <v>8723</v>
      </c>
      <c r="C1495" s="5"/>
    </row>
    <row r="1496" spans="1:3" ht="24">
      <c r="A1496" s="5" t="s">
        <v>7391</v>
      </c>
      <c r="B1496" s="7" t="s">
        <v>8724</v>
      </c>
      <c r="C1496" s="5"/>
    </row>
    <row r="1497" spans="1:3" ht="48">
      <c r="A1497" s="5" t="s">
        <v>7392</v>
      </c>
      <c r="B1497" s="7" t="s">
        <v>8725</v>
      </c>
      <c r="C1497" s="5"/>
    </row>
    <row r="1498" spans="1:3" ht="36">
      <c r="A1498" s="5" t="s">
        <v>7393</v>
      </c>
      <c r="B1498" s="7" t="s">
        <v>8726</v>
      </c>
      <c r="C1498" s="5"/>
    </row>
    <row r="1499" spans="1:3" ht="36">
      <c r="A1499" s="5" t="s">
        <v>7394</v>
      </c>
      <c r="B1499" s="7" t="s">
        <v>8727</v>
      </c>
      <c r="C1499" s="5"/>
    </row>
    <row r="1500" spans="1:3" ht="48">
      <c r="A1500" s="5" t="s">
        <v>7395</v>
      </c>
      <c r="B1500" s="7" t="s">
        <v>8728</v>
      </c>
      <c r="C1500" s="5"/>
    </row>
    <row r="1501" spans="1:3" ht="36">
      <c r="A1501" s="5" t="s">
        <v>7396</v>
      </c>
      <c r="B1501" s="7" t="s">
        <v>8729</v>
      </c>
      <c r="C1501" s="5"/>
    </row>
    <row r="1502" spans="1:3" ht="48">
      <c r="A1502" s="5" t="s">
        <v>7397</v>
      </c>
      <c r="B1502" s="7" t="s">
        <v>8730</v>
      </c>
      <c r="C1502" s="5"/>
    </row>
    <row r="1503" spans="1:3" ht="36">
      <c r="A1503" s="5" t="s">
        <v>7398</v>
      </c>
      <c r="B1503" s="7" t="s">
        <v>8731</v>
      </c>
      <c r="C1503" s="5"/>
    </row>
    <row r="1504" spans="1:3" ht="48">
      <c r="A1504" s="5" t="s">
        <v>7399</v>
      </c>
      <c r="B1504" s="7" t="s">
        <v>8732</v>
      </c>
      <c r="C1504" s="5"/>
    </row>
    <row r="1505" spans="1:3" ht="48">
      <c r="A1505" s="5" t="s">
        <v>7400</v>
      </c>
      <c r="B1505" s="7" t="s">
        <v>8733</v>
      </c>
      <c r="C1505" s="5"/>
    </row>
    <row r="1506" spans="1:3" ht="36">
      <c r="A1506" s="5" t="s">
        <v>7401</v>
      </c>
      <c r="B1506" s="7" t="s">
        <v>8734</v>
      </c>
      <c r="C1506" s="5"/>
    </row>
    <row r="1507" spans="1:3" ht="36">
      <c r="A1507" s="5" t="s">
        <v>7402</v>
      </c>
      <c r="B1507" s="7" t="s">
        <v>8735</v>
      </c>
      <c r="C1507" s="5"/>
    </row>
    <row r="1508" spans="1:3" ht="48">
      <c r="A1508" s="5" t="s">
        <v>7403</v>
      </c>
      <c r="B1508" s="7" t="s">
        <v>8736</v>
      </c>
      <c r="C1508" s="5"/>
    </row>
    <row r="1509" spans="1:3" ht="48">
      <c r="A1509" s="5" t="s">
        <v>7404</v>
      </c>
      <c r="B1509" s="7" t="s">
        <v>7708</v>
      </c>
      <c r="C1509" s="5"/>
    </row>
    <row r="1510" spans="1:3" ht="36">
      <c r="A1510" s="5" t="s">
        <v>7405</v>
      </c>
      <c r="B1510" s="7" t="s">
        <v>9285</v>
      </c>
      <c r="C1510" s="5"/>
    </row>
    <row r="1511" spans="1:3" ht="48">
      <c r="A1511" s="5" t="s">
        <v>7406</v>
      </c>
      <c r="B1511" s="7" t="s">
        <v>9286</v>
      </c>
      <c r="C1511" s="5"/>
    </row>
    <row r="1512" spans="1:3" ht="36">
      <c r="A1512" s="5" t="s">
        <v>7407</v>
      </c>
      <c r="B1512" s="7" t="s">
        <v>9287</v>
      </c>
      <c r="C1512" s="5"/>
    </row>
    <row r="1513" spans="1:3" ht="36">
      <c r="A1513" s="5" t="s">
        <v>7408</v>
      </c>
      <c r="B1513" s="7" t="s">
        <v>9288</v>
      </c>
      <c r="C1513" s="5"/>
    </row>
    <row r="1514" spans="1:3" ht="48">
      <c r="A1514" s="5" t="s">
        <v>7409</v>
      </c>
      <c r="B1514" s="7" t="s">
        <v>9289</v>
      </c>
      <c r="C1514" s="5"/>
    </row>
    <row r="1515" spans="1:3" ht="24">
      <c r="A1515" s="5" t="s">
        <v>7410</v>
      </c>
      <c r="B1515" s="7" t="s">
        <v>8737</v>
      </c>
      <c r="C1515" s="5"/>
    </row>
    <row r="1516" spans="1:3" ht="36">
      <c r="A1516" s="5" t="s">
        <v>7411</v>
      </c>
      <c r="B1516" s="7" t="s">
        <v>8738</v>
      </c>
      <c r="C1516" s="5"/>
    </row>
    <row r="1517" spans="1:3" ht="60">
      <c r="A1517" s="5" t="s">
        <v>10260</v>
      </c>
      <c r="B1517" s="7" t="s">
        <v>9913</v>
      </c>
      <c r="C1517" s="5"/>
    </row>
    <row r="1518" spans="1:3" ht="36">
      <c r="A1518" s="5" t="s">
        <v>10261</v>
      </c>
      <c r="B1518" s="7" t="s">
        <v>9910</v>
      </c>
      <c r="C1518" s="5"/>
    </row>
    <row r="1519" spans="1:3" ht="36">
      <c r="A1519" s="5" t="s">
        <v>10262</v>
      </c>
      <c r="B1519" s="7" t="s">
        <v>9907</v>
      </c>
      <c r="C1519" s="5"/>
    </row>
    <row r="1520" spans="1:3" ht="36">
      <c r="A1520" s="5" t="s">
        <v>10263</v>
      </c>
      <c r="B1520" s="7" t="s">
        <v>9914</v>
      </c>
      <c r="C1520" s="5"/>
    </row>
    <row r="1521" spans="1:3" ht="36">
      <c r="A1521" s="5" t="s">
        <v>10264</v>
      </c>
      <c r="B1521" s="7" t="s">
        <v>9915</v>
      </c>
      <c r="C1521" s="5"/>
    </row>
    <row r="1522" spans="1:3" ht="48">
      <c r="A1522" s="5" t="s">
        <v>10265</v>
      </c>
      <c r="B1522" s="7" t="s">
        <v>9908</v>
      </c>
      <c r="C1522" s="5"/>
    </row>
    <row r="1523" spans="1:3" ht="36">
      <c r="A1523" s="5" t="s">
        <v>10266</v>
      </c>
      <c r="B1523" s="7" t="s">
        <v>9916</v>
      </c>
      <c r="C1523" s="5"/>
    </row>
    <row r="1524" spans="1:3" ht="24">
      <c r="A1524" s="5" t="s">
        <v>7412</v>
      </c>
      <c r="B1524" s="7" t="s">
        <v>7731</v>
      </c>
      <c r="C1524" s="5"/>
    </row>
    <row r="1525" spans="1:3" ht="24">
      <c r="A1525" s="5" t="s">
        <v>7413</v>
      </c>
      <c r="B1525" s="7" t="s">
        <v>8739</v>
      </c>
      <c r="C1525" s="5"/>
    </row>
    <row r="1526" spans="1:3" ht="24">
      <c r="A1526" s="5" t="s">
        <v>7414</v>
      </c>
      <c r="B1526" s="7" t="s">
        <v>8739</v>
      </c>
      <c r="C1526" s="5"/>
    </row>
    <row r="1527" spans="1:3" ht="24">
      <c r="A1527" s="5" t="s">
        <v>7415</v>
      </c>
      <c r="B1527" s="7" t="s">
        <v>8739</v>
      </c>
      <c r="C1527" s="5"/>
    </row>
    <row r="1528" spans="1:3" ht="24">
      <c r="A1528" s="5" t="s">
        <v>7416</v>
      </c>
      <c r="B1528" s="7" t="s">
        <v>8739</v>
      </c>
      <c r="C1528" s="5"/>
    </row>
    <row r="1529" spans="1:3" ht="24">
      <c r="A1529" s="5" t="s">
        <v>7417</v>
      </c>
      <c r="B1529" s="7" t="s">
        <v>8739</v>
      </c>
      <c r="C1529" s="5"/>
    </row>
    <row r="1530" spans="1:3" ht="24">
      <c r="A1530" s="5" t="s">
        <v>7418</v>
      </c>
      <c r="B1530" s="7" t="s">
        <v>8739</v>
      </c>
      <c r="C1530" s="5"/>
    </row>
    <row r="1531" spans="1:3" ht="96">
      <c r="A1531" s="5" t="s">
        <v>10267</v>
      </c>
      <c r="B1531" s="7" t="s">
        <v>9917</v>
      </c>
      <c r="C1531" s="5"/>
    </row>
    <row r="1532" spans="1:3" ht="48">
      <c r="A1532" s="5" t="s">
        <v>10268</v>
      </c>
      <c r="B1532" s="7" t="s">
        <v>9918</v>
      </c>
      <c r="C1532" s="5"/>
    </row>
    <row r="1533" spans="1:3" ht="72">
      <c r="A1533" s="5" t="s">
        <v>10269</v>
      </c>
      <c r="B1533" s="7" t="s">
        <v>9919</v>
      </c>
      <c r="C1533" s="5"/>
    </row>
    <row r="1534" spans="1:3" ht="48">
      <c r="A1534" s="5" t="s">
        <v>10270</v>
      </c>
      <c r="B1534" s="7" t="s">
        <v>9920</v>
      </c>
      <c r="C1534" s="5"/>
    </row>
    <row r="1535" spans="1:3" ht="60">
      <c r="A1535" s="5" t="s">
        <v>10271</v>
      </c>
      <c r="B1535" s="7" t="s">
        <v>9921</v>
      </c>
      <c r="C1535" s="5"/>
    </row>
    <row r="1536" spans="1:3" ht="60">
      <c r="A1536" s="5" t="s">
        <v>10272</v>
      </c>
      <c r="B1536" s="7" t="s">
        <v>9922</v>
      </c>
      <c r="C1536" s="5"/>
    </row>
    <row r="1537" spans="1:3" ht="48">
      <c r="A1537" s="5" t="s">
        <v>10273</v>
      </c>
      <c r="B1537" s="7" t="s">
        <v>9923</v>
      </c>
      <c r="C1537" s="5"/>
    </row>
    <row r="1538" spans="1:3" ht="72">
      <c r="A1538" s="5" t="s">
        <v>10274</v>
      </c>
      <c r="B1538" s="7" t="s">
        <v>9924</v>
      </c>
      <c r="C1538" s="5"/>
    </row>
    <row r="1539" spans="1:3" ht="60">
      <c r="A1539" s="5" t="s">
        <v>10275</v>
      </c>
      <c r="B1539" s="7" t="s">
        <v>9925</v>
      </c>
      <c r="C1539" s="5"/>
    </row>
    <row r="1540" spans="1:3" ht="60">
      <c r="A1540" s="5" t="s">
        <v>10276</v>
      </c>
      <c r="B1540" s="7" t="s">
        <v>9926</v>
      </c>
      <c r="C1540" s="5"/>
    </row>
    <row r="1541" spans="1:3" ht="72">
      <c r="A1541" s="5" t="s">
        <v>10277</v>
      </c>
      <c r="B1541" s="7" t="s">
        <v>9927</v>
      </c>
      <c r="C1541" s="5"/>
    </row>
    <row r="1542" spans="1:3" ht="60">
      <c r="A1542" s="5" t="s">
        <v>10278</v>
      </c>
      <c r="B1542" s="7" t="s">
        <v>9928</v>
      </c>
      <c r="C1542" s="5"/>
    </row>
    <row r="1543" spans="1:3" ht="96">
      <c r="A1543" s="5" t="s">
        <v>10279</v>
      </c>
      <c r="B1543" s="7" t="s">
        <v>9929</v>
      </c>
      <c r="C1543" s="5"/>
    </row>
    <row r="1544" spans="1:3" ht="96">
      <c r="A1544" s="5" t="s">
        <v>10280</v>
      </c>
      <c r="B1544" s="7" t="s">
        <v>9930</v>
      </c>
      <c r="C1544" s="5"/>
    </row>
    <row r="1545" spans="1:3" ht="48">
      <c r="A1545" s="5" t="s">
        <v>10281</v>
      </c>
      <c r="B1545" s="7" t="s">
        <v>9931</v>
      </c>
      <c r="C1545" s="5"/>
    </row>
    <row r="1546" spans="1:3" ht="48">
      <c r="A1546" s="5" t="s">
        <v>10282</v>
      </c>
      <c r="B1546" s="7" t="s">
        <v>9932</v>
      </c>
      <c r="C1546" s="5"/>
    </row>
    <row r="1547" spans="1:3" ht="72">
      <c r="A1547" s="5" t="s">
        <v>10283</v>
      </c>
      <c r="B1547" s="7" t="s">
        <v>9933</v>
      </c>
      <c r="C1547" s="5"/>
    </row>
    <row r="1548" spans="1:3" ht="36">
      <c r="A1548" s="5" t="s">
        <v>10284</v>
      </c>
      <c r="B1548" s="7" t="s">
        <v>9934</v>
      </c>
      <c r="C1548" s="5"/>
    </row>
    <row r="1549" spans="1:3" ht="60">
      <c r="A1549" s="5" t="s">
        <v>10285</v>
      </c>
      <c r="B1549" s="7" t="s">
        <v>9935</v>
      </c>
      <c r="C1549" s="5"/>
    </row>
    <row r="1550" spans="1:3" ht="96">
      <c r="A1550" s="5" t="s">
        <v>10286</v>
      </c>
      <c r="B1550" s="7" t="s">
        <v>9936</v>
      </c>
      <c r="C1550" s="5"/>
    </row>
    <row r="1551" spans="1:3" ht="72">
      <c r="A1551" s="5" t="s">
        <v>10287</v>
      </c>
      <c r="B1551" s="7" t="s">
        <v>9937</v>
      </c>
      <c r="C1551" s="5"/>
    </row>
    <row r="1552" spans="1:3" ht="84">
      <c r="A1552" s="5" t="s">
        <v>10288</v>
      </c>
      <c r="B1552" s="7" t="s">
        <v>9938</v>
      </c>
      <c r="C1552" s="5"/>
    </row>
    <row r="1553" spans="1:3" ht="84">
      <c r="A1553" s="5" t="s">
        <v>7419</v>
      </c>
      <c r="B1553" s="7" t="s">
        <v>8740</v>
      </c>
      <c r="C1553" s="5"/>
    </row>
    <row r="1554" spans="1:3" ht="72">
      <c r="A1554" s="5" t="s">
        <v>7420</v>
      </c>
      <c r="B1554" s="7" t="s">
        <v>8741</v>
      </c>
      <c r="C1554" s="5"/>
    </row>
    <row r="1555" spans="1:3" ht="48">
      <c r="A1555" s="5" t="s">
        <v>7421</v>
      </c>
      <c r="B1555" s="7" t="s">
        <v>8742</v>
      </c>
      <c r="C1555" s="5"/>
    </row>
    <row r="1556" spans="1:3" ht="96">
      <c r="A1556" s="5" t="s">
        <v>7422</v>
      </c>
      <c r="B1556" s="7" t="s">
        <v>8743</v>
      </c>
      <c r="C1556" s="5"/>
    </row>
    <row r="1557" spans="1:3" ht="144">
      <c r="A1557" s="5" t="s">
        <v>10289</v>
      </c>
      <c r="B1557" s="7" t="s">
        <v>9939</v>
      </c>
      <c r="C1557" s="5"/>
    </row>
    <row r="1558" spans="1:3" ht="72">
      <c r="A1558" s="5" t="s">
        <v>10290</v>
      </c>
      <c r="B1558" s="7" t="s">
        <v>9940</v>
      </c>
      <c r="C1558" s="5"/>
    </row>
    <row r="1559" spans="1:3" ht="156">
      <c r="A1559" s="5" t="s">
        <v>10291</v>
      </c>
      <c r="B1559" s="7" t="s">
        <v>9941</v>
      </c>
      <c r="C1559" s="5"/>
    </row>
    <row r="1560" spans="1:3" ht="108">
      <c r="A1560" s="5" t="s">
        <v>7423</v>
      </c>
      <c r="B1560" s="7" t="s">
        <v>9290</v>
      </c>
      <c r="C1560" s="5"/>
    </row>
    <row r="1561" spans="1:3" ht="108">
      <c r="A1561" s="5" t="s">
        <v>7424</v>
      </c>
      <c r="B1561" s="7" t="s">
        <v>8744</v>
      </c>
      <c r="C1561" s="5"/>
    </row>
    <row r="1562" spans="1:3" ht="108">
      <c r="A1562" s="5" t="s">
        <v>10292</v>
      </c>
      <c r="B1562" s="7" t="s">
        <v>9942</v>
      </c>
      <c r="C1562" s="5"/>
    </row>
    <row r="1563" spans="1:3" ht="108">
      <c r="A1563" s="5" t="s">
        <v>10293</v>
      </c>
      <c r="B1563" s="7" t="s">
        <v>9943</v>
      </c>
      <c r="C1563" s="5"/>
    </row>
    <row r="1564" spans="1:3" ht="120">
      <c r="A1564" s="5" t="s">
        <v>10294</v>
      </c>
      <c r="B1564" s="7" t="s">
        <v>9944</v>
      </c>
      <c r="C1564" s="5"/>
    </row>
    <row r="1565" spans="1:3" ht="204">
      <c r="A1565" s="5" t="s">
        <v>10295</v>
      </c>
      <c r="B1565" s="7" t="s">
        <v>9945</v>
      </c>
      <c r="C1565" s="5"/>
    </row>
    <row r="1566" spans="1:3" ht="96">
      <c r="A1566" s="5" t="s">
        <v>7425</v>
      </c>
      <c r="B1566" s="7" t="s">
        <v>8745</v>
      </c>
      <c r="C1566" s="5"/>
    </row>
    <row r="1567" spans="1:3" ht="72">
      <c r="A1567" s="5" t="s">
        <v>7426</v>
      </c>
      <c r="B1567" s="7" t="s">
        <v>8746</v>
      </c>
      <c r="C1567" s="5"/>
    </row>
    <row r="1568" spans="1:3" ht="84">
      <c r="A1568" s="5" t="s">
        <v>7427</v>
      </c>
      <c r="B1568" s="7" t="s">
        <v>8747</v>
      </c>
      <c r="C1568" s="5"/>
    </row>
    <row r="1569" spans="1:3" ht="84">
      <c r="A1569" s="5" t="s">
        <v>7428</v>
      </c>
      <c r="B1569" s="7" t="s">
        <v>8748</v>
      </c>
      <c r="C1569" s="5"/>
    </row>
    <row r="1570" spans="1:3" ht="72">
      <c r="A1570" s="5" t="s">
        <v>7429</v>
      </c>
      <c r="B1570" s="7" t="s">
        <v>8749</v>
      </c>
      <c r="C1570" s="5"/>
    </row>
    <row r="1571" spans="1:3" ht="96">
      <c r="A1571" s="5" t="s">
        <v>7430</v>
      </c>
      <c r="B1571" s="7" t="s">
        <v>8750</v>
      </c>
      <c r="C1571" s="5"/>
    </row>
    <row r="1572" spans="1:3" ht="84">
      <c r="A1572" s="5" t="s">
        <v>7431</v>
      </c>
      <c r="B1572" s="7" t="s">
        <v>8751</v>
      </c>
      <c r="C1572" s="5"/>
    </row>
    <row r="1573" spans="1:3" ht="84">
      <c r="A1573" s="5" t="s">
        <v>7432</v>
      </c>
      <c r="B1573" s="7" t="s">
        <v>8752</v>
      </c>
      <c r="C1573" s="5"/>
    </row>
    <row r="1574" spans="1:3" ht="84">
      <c r="A1574" s="5" t="s">
        <v>7433</v>
      </c>
      <c r="B1574" s="7" t="s">
        <v>8753</v>
      </c>
      <c r="C1574" s="5"/>
    </row>
    <row r="1575" spans="1:3" ht="84">
      <c r="A1575" s="5" t="s">
        <v>7434</v>
      </c>
      <c r="B1575" s="7" t="s">
        <v>8754</v>
      </c>
      <c r="C1575" s="5"/>
    </row>
    <row r="1576" spans="1:3" ht="96">
      <c r="A1576" s="5" t="s">
        <v>7435</v>
      </c>
      <c r="B1576" s="7" t="s">
        <v>8755</v>
      </c>
      <c r="C1576" s="5"/>
    </row>
    <row r="1577" spans="1:3" ht="96">
      <c r="A1577" s="5" t="s">
        <v>7436</v>
      </c>
      <c r="B1577" s="7" t="s">
        <v>8756</v>
      </c>
      <c r="C1577" s="5"/>
    </row>
    <row r="1578" spans="1:3" ht="84">
      <c r="A1578" s="5" t="s">
        <v>7437</v>
      </c>
      <c r="B1578" s="7" t="s">
        <v>9291</v>
      </c>
      <c r="C1578" s="5"/>
    </row>
    <row r="1579" spans="1:3" ht="84">
      <c r="A1579" s="5" t="s">
        <v>7438</v>
      </c>
      <c r="B1579" s="7" t="s">
        <v>9292</v>
      </c>
      <c r="C1579" s="5"/>
    </row>
    <row r="1580" spans="1:3" ht="72">
      <c r="A1580" s="5" t="s">
        <v>7439</v>
      </c>
      <c r="B1580" s="7" t="s">
        <v>9293</v>
      </c>
      <c r="C1580" s="5"/>
    </row>
    <row r="1581" spans="1:3" ht="84">
      <c r="A1581" s="5" t="s">
        <v>7440</v>
      </c>
      <c r="B1581" s="7" t="s">
        <v>9294</v>
      </c>
      <c r="C1581" s="5"/>
    </row>
    <row r="1582" spans="1:3" ht="72">
      <c r="A1582" s="5" t="s">
        <v>7441</v>
      </c>
      <c r="B1582" s="7" t="s">
        <v>9295</v>
      </c>
      <c r="C1582" s="5"/>
    </row>
    <row r="1583" spans="1:3" ht="84">
      <c r="A1583" s="5" t="s">
        <v>7442</v>
      </c>
      <c r="B1583" s="7" t="s">
        <v>9296</v>
      </c>
      <c r="C1583" s="5"/>
    </row>
    <row r="1584" spans="1:3" ht="108">
      <c r="A1584" s="5" t="s">
        <v>7443</v>
      </c>
      <c r="B1584" s="7" t="s">
        <v>9297</v>
      </c>
      <c r="C1584" s="5"/>
    </row>
    <row r="1585" spans="1:3" ht="84">
      <c r="A1585" s="5" t="s">
        <v>7444</v>
      </c>
      <c r="B1585" s="7" t="s">
        <v>9298</v>
      </c>
      <c r="C1585" s="5"/>
    </row>
    <row r="1586" spans="1:3" ht="96">
      <c r="A1586" s="5" t="s">
        <v>7445</v>
      </c>
      <c r="B1586" s="7" t="s">
        <v>9299</v>
      </c>
      <c r="C1586" s="5"/>
    </row>
    <row r="1587" spans="1:3" ht="72">
      <c r="A1587" s="5" t="s">
        <v>7446</v>
      </c>
      <c r="B1587" s="7" t="s">
        <v>9300</v>
      </c>
      <c r="C1587" s="5"/>
    </row>
    <row r="1588" spans="1:3" ht="72">
      <c r="A1588" s="5" t="s">
        <v>7447</v>
      </c>
      <c r="B1588" s="7" t="s">
        <v>9301</v>
      </c>
      <c r="C1588" s="5"/>
    </row>
    <row r="1589" spans="1:3" ht="72">
      <c r="A1589" s="5" t="s">
        <v>7448</v>
      </c>
      <c r="B1589" s="7" t="s">
        <v>9302</v>
      </c>
      <c r="C1589" s="5"/>
    </row>
    <row r="1590" spans="1:3" ht="96">
      <c r="A1590" s="5" t="s">
        <v>7449</v>
      </c>
      <c r="B1590" s="7" t="s">
        <v>9303</v>
      </c>
      <c r="C1590" s="5"/>
    </row>
    <row r="1591" spans="1:3" ht="108">
      <c r="A1591" s="5" t="s">
        <v>7450</v>
      </c>
      <c r="B1591" s="7" t="s">
        <v>9304</v>
      </c>
      <c r="C1591" s="5"/>
    </row>
    <row r="1592" spans="1:3" ht="96">
      <c r="A1592" s="5" t="s">
        <v>7451</v>
      </c>
      <c r="B1592" s="7" t="s">
        <v>9305</v>
      </c>
      <c r="C1592" s="5"/>
    </row>
    <row r="1593" spans="1:3" ht="108">
      <c r="A1593" s="5" t="s">
        <v>7452</v>
      </c>
      <c r="B1593" s="7" t="s">
        <v>8757</v>
      </c>
      <c r="C1593" s="5"/>
    </row>
    <row r="1594" spans="1:3" ht="144">
      <c r="A1594" s="5" t="s">
        <v>10296</v>
      </c>
      <c r="B1594" s="7" t="s">
        <v>9946</v>
      </c>
      <c r="C1594" s="5"/>
    </row>
    <row r="1595" spans="1:3" ht="72">
      <c r="A1595" s="5" t="s">
        <v>8758</v>
      </c>
      <c r="B1595" s="7" t="s">
        <v>8759</v>
      </c>
      <c r="C1595" s="5"/>
    </row>
    <row r="1596" spans="1:3" ht="84">
      <c r="A1596" s="5" t="s">
        <v>8760</v>
      </c>
      <c r="B1596" s="7" t="s">
        <v>8761</v>
      </c>
      <c r="C1596" s="5"/>
    </row>
    <row r="1597" spans="1:3" ht="60">
      <c r="A1597" s="5" t="s">
        <v>8762</v>
      </c>
      <c r="B1597" s="7" t="s">
        <v>8763</v>
      </c>
      <c r="C1597" s="5"/>
    </row>
    <row r="1598" spans="1:3" ht="72">
      <c r="A1598" s="5" t="s">
        <v>8764</v>
      </c>
      <c r="B1598" s="7" t="s">
        <v>8765</v>
      </c>
      <c r="C1598" s="5"/>
    </row>
    <row r="1599" spans="1:3" ht="84">
      <c r="A1599" s="5" t="s">
        <v>8766</v>
      </c>
      <c r="B1599" s="7" t="s">
        <v>8767</v>
      </c>
      <c r="C1599" s="5"/>
    </row>
    <row r="1600" spans="1:3" ht="72">
      <c r="A1600" s="5" t="s">
        <v>8768</v>
      </c>
      <c r="B1600" s="7" t="s">
        <v>8769</v>
      </c>
      <c r="C1600" s="5"/>
    </row>
    <row r="1601" spans="1:3" ht="84">
      <c r="A1601" s="5" t="s">
        <v>8770</v>
      </c>
      <c r="B1601" s="7" t="s">
        <v>8771</v>
      </c>
      <c r="C1601" s="5"/>
    </row>
    <row r="1602" spans="1:3" ht="216">
      <c r="A1602" s="5" t="s">
        <v>10297</v>
      </c>
      <c r="B1602" s="7" t="s">
        <v>8772</v>
      </c>
      <c r="C1602" s="5"/>
    </row>
    <row r="1603" spans="1:3" ht="72">
      <c r="A1603" s="5" t="s">
        <v>8773</v>
      </c>
      <c r="B1603" s="7" t="s">
        <v>9947</v>
      </c>
      <c r="C1603" s="5"/>
    </row>
    <row r="1604" spans="1:3" ht="48">
      <c r="A1604" s="5" t="s">
        <v>8774</v>
      </c>
      <c r="B1604" s="7" t="s">
        <v>9948</v>
      </c>
      <c r="C1604" s="5"/>
    </row>
    <row r="1605" spans="1:3" ht="60">
      <c r="A1605" s="5" t="s">
        <v>8775</v>
      </c>
      <c r="B1605" s="7" t="s">
        <v>9949</v>
      </c>
      <c r="C1605" s="5"/>
    </row>
    <row r="1606" spans="1:3" ht="96">
      <c r="A1606" s="5" t="s">
        <v>8776</v>
      </c>
      <c r="B1606" s="7" t="s">
        <v>9950</v>
      </c>
      <c r="C1606" s="5"/>
    </row>
    <row r="1607" spans="1:3" ht="84">
      <c r="A1607" s="5" t="s">
        <v>8777</v>
      </c>
      <c r="B1607" s="7" t="s">
        <v>9951</v>
      </c>
      <c r="C1607" s="5"/>
    </row>
    <row r="1608" spans="1:3" ht="84">
      <c r="A1608" s="5" t="s">
        <v>8778</v>
      </c>
      <c r="B1608" s="7" t="s">
        <v>9952</v>
      </c>
      <c r="C1608" s="5"/>
    </row>
    <row r="1609" spans="1:3" ht="84">
      <c r="A1609" s="5" t="s">
        <v>8779</v>
      </c>
      <c r="B1609" s="7" t="s">
        <v>9953</v>
      </c>
      <c r="C1609" s="5"/>
    </row>
    <row r="1610" spans="1:3" ht="36">
      <c r="A1610" s="5" t="s">
        <v>8780</v>
      </c>
      <c r="B1610" s="7" t="s">
        <v>9954</v>
      </c>
      <c r="C1610" s="5"/>
    </row>
    <row r="1611" spans="1:3" ht="60">
      <c r="A1611" s="5" t="s">
        <v>8781</v>
      </c>
      <c r="B1611" s="7" t="s">
        <v>9955</v>
      </c>
      <c r="C1611" s="5"/>
    </row>
    <row r="1612" spans="1:3" ht="108">
      <c r="A1612" s="5" t="s">
        <v>8782</v>
      </c>
      <c r="B1612" s="7" t="s">
        <v>9956</v>
      </c>
      <c r="C1612" s="5"/>
    </row>
    <row r="1613" spans="1:3" ht="84">
      <c r="A1613" s="5" t="s">
        <v>8783</v>
      </c>
      <c r="B1613" s="7" t="s">
        <v>9957</v>
      </c>
      <c r="C1613" s="5"/>
    </row>
    <row r="1614" spans="1:3" ht="72">
      <c r="A1614" s="5" t="s">
        <v>8784</v>
      </c>
      <c r="B1614" s="7" t="s">
        <v>9958</v>
      </c>
      <c r="C1614" s="5"/>
    </row>
    <row r="1615" spans="1:3" ht="132">
      <c r="A1615" s="5" t="s">
        <v>8785</v>
      </c>
      <c r="B1615" s="7" t="s">
        <v>9959</v>
      </c>
      <c r="C1615" s="5"/>
    </row>
    <row r="1616" spans="1:3" ht="72">
      <c r="A1616" s="5" t="s">
        <v>8786</v>
      </c>
      <c r="B1616" s="7" t="s">
        <v>9960</v>
      </c>
      <c r="C1616" s="5"/>
    </row>
    <row r="1617" spans="1:3" ht="60">
      <c r="A1617" s="5" t="s">
        <v>8787</v>
      </c>
      <c r="B1617" s="7" t="s">
        <v>9961</v>
      </c>
      <c r="C1617" s="5"/>
    </row>
    <row r="1618" spans="1:3" ht="72">
      <c r="A1618" s="5" t="s">
        <v>8788</v>
      </c>
      <c r="B1618" s="7" t="s">
        <v>9962</v>
      </c>
      <c r="C1618" s="5"/>
    </row>
    <row r="1619" spans="1:3" ht="60">
      <c r="A1619" s="5" t="s">
        <v>8789</v>
      </c>
      <c r="B1619" s="7" t="s">
        <v>9963</v>
      </c>
      <c r="C1619" s="5"/>
    </row>
    <row r="1620" spans="1:3" ht="60">
      <c r="A1620" s="5" t="s">
        <v>8790</v>
      </c>
      <c r="B1620" s="7" t="s">
        <v>9964</v>
      </c>
      <c r="C1620" s="5"/>
    </row>
    <row r="1621" spans="1:3" ht="84">
      <c r="A1621" s="5" t="s">
        <v>8791</v>
      </c>
      <c r="B1621" s="7" t="s">
        <v>9965</v>
      </c>
      <c r="C1621" s="5"/>
    </row>
    <row r="1622" spans="1:3" ht="48">
      <c r="A1622" s="5" t="s">
        <v>8792</v>
      </c>
      <c r="B1622" s="7" t="s">
        <v>9966</v>
      </c>
      <c r="C1622" s="5"/>
    </row>
    <row r="1623" spans="1:3" ht="120">
      <c r="A1623" s="5" t="s">
        <v>8793</v>
      </c>
      <c r="B1623" s="7" t="s">
        <v>9967</v>
      </c>
      <c r="C1623" s="5"/>
    </row>
    <row r="1624" spans="1:3" ht="60">
      <c r="A1624" s="5" t="s">
        <v>8794</v>
      </c>
      <c r="B1624" s="7" t="s">
        <v>9968</v>
      </c>
      <c r="C1624" s="5"/>
    </row>
    <row r="1625" spans="1:3" ht="60">
      <c r="A1625" s="5" t="s">
        <v>8795</v>
      </c>
      <c r="B1625" s="7" t="s">
        <v>9969</v>
      </c>
      <c r="C1625" s="5"/>
    </row>
    <row r="1626" spans="1:3" ht="96">
      <c r="A1626" s="5" t="s">
        <v>8796</v>
      </c>
      <c r="B1626" s="7" t="s">
        <v>9970</v>
      </c>
      <c r="C1626" s="5"/>
    </row>
    <row r="1627" spans="1:3" ht="84">
      <c r="A1627" s="5" t="s">
        <v>8797</v>
      </c>
      <c r="B1627" s="7" t="s">
        <v>9971</v>
      </c>
      <c r="C1627" s="5"/>
    </row>
    <row r="1628" spans="1:3" ht="60">
      <c r="A1628" s="5" t="s">
        <v>8798</v>
      </c>
      <c r="B1628" s="7" t="s">
        <v>9972</v>
      </c>
      <c r="C1628" s="5"/>
    </row>
    <row r="1629" spans="1:3" ht="72">
      <c r="A1629" s="5" t="s">
        <v>8799</v>
      </c>
      <c r="B1629" s="7" t="s">
        <v>9973</v>
      </c>
      <c r="C1629" s="5"/>
    </row>
    <row r="1630" spans="1:3" ht="48">
      <c r="A1630" s="5" t="s">
        <v>8800</v>
      </c>
      <c r="B1630" s="7" t="s">
        <v>9974</v>
      </c>
      <c r="C1630" s="5"/>
    </row>
    <row r="1631" spans="1:3" ht="72">
      <c r="A1631" s="5" t="s">
        <v>8801</v>
      </c>
      <c r="B1631" s="7" t="s">
        <v>9975</v>
      </c>
      <c r="C1631" s="5"/>
    </row>
    <row r="1632" spans="1:3" ht="72">
      <c r="A1632" s="5" t="s">
        <v>8802</v>
      </c>
      <c r="B1632" s="7" t="s">
        <v>9976</v>
      </c>
      <c r="C1632" s="5"/>
    </row>
    <row r="1633" spans="1:3" ht="84">
      <c r="A1633" s="5" t="s">
        <v>8803</v>
      </c>
      <c r="B1633" s="7" t="s">
        <v>9977</v>
      </c>
      <c r="C1633" s="5"/>
    </row>
    <row r="1634" spans="1:3" ht="60">
      <c r="A1634" s="5" t="s">
        <v>8804</v>
      </c>
      <c r="B1634" s="7" t="s">
        <v>9978</v>
      </c>
      <c r="C1634" s="5"/>
    </row>
    <row r="1635" spans="1:3" ht="84">
      <c r="A1635" s="5" t="s">
        <v>8805</v>
      </c>
      <c r="B1635" s="7" t="s">
        <v>9979</v>
      </c>
      <c r="C1635" s="5"/>
    </row>
    <row r="1636" spans="1:3" ht="60">
      <c r="A1636" s="5" t="s">
        <v>8806</v>
      </c>
      <c r="B1636" s="7" t="s">
        <v>9980</v>
      </c>
      <c r="C1636" s="5"/>
    </row>
    <row r="1637" spans="1:3" ht="60">
      <c r="A1637" s="5" t="s">
        <v>8807</v>
      </c>
      <c r="B1637" s="7" t="s">
        <v>9981</v>
      </c>
      <c r="C1637" s="5"/>
    </row>
    <row r="1638" spans="1:3" ht="72">
      <c r="A1638" s="5" t="s">
        <v>8808</v>
      </c>
      <c r="B1638" s="7" t="s">
        <v>9982</v>
      </c>
      <c r="C1638" s="5"/>
    </row>
    <row r="1639" spans="1:3" ht="60">
      <c r="A1639" s="5" t="s">
        <v>8809</v>
      </c>
      <c r="B1639" s="7" t="s">
        <v>9983</v>
      </c>
      <c r="C1639" s="5"/>
    </row>
    <row r="1640" spans="1:3" ht="108">
      <c r="A1640" s="5" t="s">
        <v>8810</v>
      </c>
      <c r="B1640" s="7" t="s">
        <v>9984</v>
      </c>
      <c r="C1640" s="5"/>
    </row>
    <row r="1641" spans="1:3" ht="72">
      <c r="A1641" s="5" t="s">
        <v>8811</v>
      </c>
      <c r="B1641" s="7" t="s">
        <v>9985</v>
      </c>
      <c r="C1641" s="5"/>
    </row>
    <row r="1642" spans="1:3" ht="84">
      <c r="A1642" s="5" t="s">
        <v>8812</v>
      </c>
      <c r="B1642" s="7" t="s">
        <v>9986</v>
      </c>
      <c r="C1642" s="5"/>
    </row>
    <row r="1643" spans="1:3" ht="132">
      <c r="A1643" s="5" t="s">
        <v>8813</v>
      </c>
      <c r="B1643" s="7" t="s">
        <v>9987</v>
      </c>
      <c r="C1643" s="5"/>
    </row>
    <row r="1644" spans="1:3" ht="108">
      <c r="A1644" s="5" t="s">
        <v>8814</v>
      </c>
      <c r="B1644" s="7" t="s">
        <v>9988</v>
      </c>
      <c r="C1644" s="5"/>
    </row>
    <row r="1645" spans="1:3" ht="120">
      <c r="A1645" s="5" t="s">
        <v>8815</v>
      </c>
      <c r="B1645" s="7" t="s">
        <v>9989</v>
      </c>
      <c r="C1645" s="5"/>
    </row>
    <row r="1646" spans="1:3" ht="108">
      <c r="A1646" s="5" t="s">
        <v>8816</v>
      </c>
      <c r="B1646" s="7" t="s">
        <v>9990</v>
      </c>
      <c r="C1646" s="5"/>
    </row>
    <row r="1647" spans="1:3" ht="72">
      <c r="A1647" s="5" t="s">
        <v>8817</v>
      </c>
      <c r="B1647" s="7" t="s">
        <v>9991</v>
      </c>
      <c r="C1647" s="5"/>
    </row>
    <row r="1648" spans="1:3" ht="96">
      <c r="A1648" s="5" t="s">
        <v>8818</v>
      </c>
      <c r="B1648" s="7" t="s">
        <v>9992</v>
      </c>
      <c r="C1648" s="5"/>
    </row>
    <row r="1649" spans="1:3" ht="72">
      <c r="A1649" s="5" t="s">
        <v>8819</v>
      </c>
      <c r="B1649" s="7" t="s">
        <v>9993</v>
      </c>
      <c r="C1649" s="5"/>
    </row>
    <row r="1650" spans="1:3" ht="72">
      <c r="A1650" s="5" t="s">
        <v>8820</v>
      </c>
      <c r="B1650" s="7" t="s">
        <v>9994</v>
      </c>
      <c r="C1650" s="5"/>
    </row>
    <row r="1651" spans="1:3" ht="96">
      <c r="A1651" s="5" t="s">
        <v>8821</v>
      </c>
      <c r="B1651" s="7" t="s">
        <v>9995</v>
      </c>
      <c r="C1651" s="5"/>
    </row>
    <row r="1652" spans="1:3" ht="96">
      <c r="A1652" s="5" t="s">
        <v>8822</v>
      </c>
      <c r="B1652" s="7" t="s">
        <v>9996</v>
      </c>
      <c r="C1652" s="5"/>
    </row>
    <row r="1653" spans="1:3" ht="60">
      <c r="A1653" s="5" t="s">
        <v>8823</v>
      </c>
      <c r="B1653" s="7" t="s">
        <v>9997</v>
      </c>
      <c r="C1653" s="5"/>
    </row>
    <row r="1654" spans="1:3" ht="132">
      <c r="A1654" s="5" t="s">
        <v>8824</v>
      </c>
      <c r="B1654" s="7" t="s">
        <v>9998</v>
      </c>
      <c r="C1654" s="5"/>
    </row>
    <row r="1655" spans="1:3" ht="84">
      <c r="A1655" s="5" t="s">
        <v>8825</v>
      </c>
      <c r="B1655" s="7" t="s">
        <v>9999</v>
      </c>
      <c r="C1655" s="5"/>
    </row>
    <row r="1656" spans="1:3" ht="96">
      <c r="A1656" s="5" t="s">
        <v>8826</v>
      </c>
      <c r="B1656" s="7" t="s">
        <v>10000</v>
      </c>
      <c r="C1656" s="5"/>
    </row>
    <row r="1657" spans="1:3" ht="48">
      <c r="A1657" s="5" t="s">
        <v>8827</v>
      </c>
      <c r="B1657" s="7" t="s">
        <v>10001</v>
      </c>
      <c r="C1657" s="5"/>
    </row>
    <row r="1658" spans="1:3" ht="72">
      <c r="A1658" s="5" t="s">
        <v>8828</v>
      </c>
      <c r="B1658" s="7" t="s">
        <v>10002</v>
      </c>
      <c r="C1658" s="5"/>
    </row>
    <row r="1659" spans="1:3" ht="36">
      <c r="A1659" s="5" t="s">
        <v>8829</v>
      </c>
      <c r="B1659" s="7" t="s">
        <v>10003</v>
      </c>
      <c r="C1659" s="5"/>
    </row>
    <row r="1660" spans="1:3" ht="48">
      <c r="A1660" s="5" t="s">
        <v>8830</v>
      </c>
      <c r="B1660" s="7" t="s">
        <v>10004</v>
      </c>
      <c r="C1660" s="5"/>
    </row>
    <row r="1661" spans="1:3" ht="48">
      <c r="A1661" s="5" t="s">
        <v>8831</v>
      </c>
      <c r="B1661" s="7" t="s">
        <v>10005</v>
      </c>
      <c r="C1661" s="5"/>
    </row>
    <row r="1662" spans="1:3" ht="60">
      <c r="A1662" s="5" t="s">
        <v>8832</v>
      </c>
      <c r="B1662" s="7" t="s">
        <v>10006</v>
      </c>
      <c r="C1662" s="5"/>
    </row>
    <row r="1663" spans="1:3" ht="36">
      <c r="A1663" s="5" t="s">
        <v>8833</v>
      </c>
      <c r="B1663" s="7" t="s">
        <v>10007</v>
      </c>
      <c r="C1663" s="5"/>
    </row>
    <row r="1664" spans="1:3" ht="48">
      <c r="A1664" s="5" t="s">
        <v>8834</v>
      </c>
      <c r="B1664" s="7" t="s">
        <v>10008</v>
      </c>
      <c r="C1664" s="5"/>
    </row>
    <row r="1665" spans="1:3" ht="48">
      <c r="A1665" s="5" t="s">
        <v>8835</v>
      </c>
      <c r="B1665" s="7" t="s">
        <v>10009</v>
      </c>
      <c r="C1665" s="5"/>
    </row>
    <row r="1666" spans="1:3" ht="60">
      <c r="A1666" s="5" t="s">
        <v>8836</v>
      </c>
      <c r="B1666" s="7" t="s">
        <v>10010</v>
      </c>
      <c r="C1666" s="5"/>
    </row>
    <row r="1667" spans="1:3" ht="48">
      <c r="A1667" s="5" t="s">
        <v>8837</v>
      </c>
      <c r="B1667" s="7" t="s">
        <v>10011</v>
      </c>
      <c r="C1667" s="5"/>
    </row>
    <row r="1668" spans="1:3" ht="36">
      <c r="A1668" s="5" t="s">
        <v>7453</v>
      </c>
      <c r="B1668" s="7" t="s">
        <v>10012</v>
      </c>
      <c r="C1668" s="5"/>
    </row>
    <row r="1669" spans="1:3" ht="48">
      <c r="A1669" s="5" t="s">
        <v>8838</v>
      </c>
      <c r="B1669" s="7" t="s">
        <v>10013</v>
      </c>
      <c r="C1669" s="5"/>
    </row>
    <row r="1670" spans="1:3" ht="36">
      <c r="A1670" s="5" t="s">
        <v>8839</v>
      </c>
      <c r="B1670" s="7" t="s">
        <v>10014</v>
      </c>
      <c r="C1670" s="5"/>
    </row>
    <row r="1671" spans="1:3" ht="48">
      <c r="A1671" s="5" t="s">
        <v>8840</v>
      </c>
      <c r="B1671" s="7" t="s">
        <v>10015</v>
      </c>
      <c r="C1671" s="5"/>
    </row>
    <row r="1672" spans="1:3" ht="60">
      <c r="A1672" s="5" t="s">
        <v>8841</v>
      </c>
      <c r="B1672" s="7" t="s">
        <v>10016</v>
      </c>
      <c r="C1672" s="5"/>
    </row>
    <row r="1673" spans="1:3" ht="36">
      <c r="A1673" s="5" t="s">
        <v>8842</v>
      </c>
      <c r="B1673" s="7" t="s">
        <v>10017</v>
      </c>
      <c r="C1673" s="5"/>
    </row>
    <row r="1674" spans="1:3" ht="96">
      <c r="A1674" s="5" t="s">
        <v>8843</v>
      </c>
      <c r="B1674" s="7" t="s">
        <v>10018</v>
      </c>
      <c r="C1674" s="5"/>
    </row>
    <row r="1675" spans="1:3" ht="84">
      <c r="A1675" s="5" t="s">
        <v>8844</v>
      </c>
      <c r="B1675" s="7" t="s">
        <v>10019</v>
      </c>
      <c r="C1675" s="5"/>
    </row>
    <row r="1676" spans="1:3" ht="36">
      <c r="A1676" s="5" t="s">
        <v>8845</v>
      </c>
      <c r="B1676" s="7" t="s">
        <v>10020</v>
      </c>
      <c r="C1676" s="5"/>
    </row>
    <row r="1677" spans="1:3" ht="48">
      <c r="A1677" s="5" t="s">
        <v>8846</v>
      </c>
      <c r="B1677" s="7" t="s">
        <v>10021</v>
      </c>
      <c r="C1677" s="5"/>
    </row>
    <row r="1678" spans="1:3" ht="48">
      <c r="A1678" s="5" t="s">
        <v>8847</v>
      </c>
      <c r="B1678" s="7" t="s">
        <v>10022</v>
      </c>
      <c r="C1678" s="5"/>
    </row>
    <row r="1679" spans="1:3" ht="60">
      <c r="A1679" s="5" t="s">
        <v>8848</v>
      </c>
      <c r="B1679" s="7" t="s">
        <v>10023</v>
      </c>
      <c r="C1679" s="5"/>
    </row>
    <row r="1680" spans="1:3" ht="84">
      <c r="A1680" s="5" t="s">
        <v>8849</v>
      </c>
      <c r="B1680" s="7" t="s">
        <v>10024</v>
      </c>
      <c r="C1680" s="5"/>
    </row>
    <row r="1681" spans="1:3" ht="60">
      <c r="A1681" s="5" t="s">
        <v>8850</v>
      </c>
      <c r="B1681" s="7" t="s">
        <v>10025</v>
      </c>
      <c r="C1681" s="5"/>
    </row>
    <row r="1682" spans="1:3" ht="96">
      <c r="A1682" s="5" t="s">
        <v>8851</v>
      </c>
      <c r="B1682" s="7" t="s">
        <v>10026</v>
      </c>
      <c r="C1682" s="5"/>
    </row>
    <row r="1683" spans="1:3" ht="108">
      <c r="A1683" s="5" t="s">
        <v>8852</v>
      </c>
      <c r="B1683" s="7" t="s">
        <v>10027</v>
      </c>
      <c r="C1683" s="5"/>
    </row>
    <row r="1684" spans="1:3" ht="108">
      <c r="A1684" s="5" t="s">
        <v>8853</v>
      </c>
      <c r="B1684" s="7" t="s">
        <v>10028</v>
      </c>
      <c r="C1684" s="5"/>
    </row>
    <row r="1685" spans="1:3" ht="108">
      <c r="A1685" s="5" t="s">
        <v>8854</v>
      </c>
      <c r="B1685" s="7" t="s">
        <v>10029</v>
      </c>
      <c r="C1685" s="5"/>
    </row>
    <row r="1686" spans="1:3" ht="72">
      <c r="A1686" s="5" t="s">
        <v>8855</v>
      </c>
      <c r="B1686" s="7" t="s">
        <v>10030</v>
      </c>
      <c r="C1686" s="5"/>
    </row>
    <row r="1687" spans="1:3" ht="108">
      <c r="A1687" s="5" t="s">
        <v>8856</v>
      </c>
      <c r="B1687" s="7" t="s">
        <v>10031</v>
      </c>
      <c r="C1687" s="5"/>
    </row>
    <row r="1688" spans="1:3" ht="72">
      <c r="A1688" s="5" t="s">
        <v>8857</v>
      </c>
      <c r="B1688" s="7" t="s">
        <v>10032</v>
      </c>
      <c r="C1688" s="5"/>
    </row>
    <row r="1689" spans="1:3" ht="120">
      <c r="A1689" s="5" t="s">
        <v>8858</v>
      </c>
      <c r="B1689" s="7" t="s">
        <v>10033</v>
      </c>
      <c r="C1689" s="5"/>
    </row>
    <row r="1690" spans="1:3" ht="72">
      <c r="A1690" s="5" t="s">
        <v>8859</v>
      </c>
      <c r="B1690" s="7" t="s">
        <v>10034</v>
      </c>
      <c r="C1690" s="5"/>
    </row>
    <row r="1691" spans="1:3" ht="108">
      <c r="A1691" s="5" t="s">
        <v>8860</v>
      </c>
      <c r="B1691" s="7" t="s">
        <v>10035</v>
      </c>
      <c r="C1691" s="5"/>
    </row>
    <row r="1692" spans="1:3" ht="132">
      <c r="A1692" s="5" t="s">
        <v>8861</v>
      </c>
      <c r="B1692" s="7" t="s">
        <v>10036</v>
      </c>
      <c r="C1692" s="5"/>
    </row>
    <row r="1693" spans="1:3" ht="72">
      <c r="A1693" s="5" t="s">
        <v>8862</v>
      </c>
      <c r="B1693" s="7" t="s">
        <v>10037</v>
      </c>
      <c r="C1693" s="5"/>
    </row>
    <row r="1694" spans="1:3" ht="132">
      <c r="A1694" s="5" t="s">
        <v>8863</v>
      </c>
      <c r="B1694" s="7" t="s">
        <v>10038</v>
      </c>
      <c r="C1694" s="5"/>
    </row>
    <row r="1695" spans="1:3" ht="132">
      <c r="A1695" s="5" t="s">
        <v>8864</v>
      </c>
      <c r="B1695" s="7" t="s">
        <v>10039</v>
      </c>
      <c r="C1695" s="5"/>
    </row>
    <row r="1696" spans="1:3" ht="84">
      <c r="A1696" s="5" t="s">
        <v>8865</v>
      </c>
      <c r="B1696" s="7" t="s">
        <v>10040</v>
      </c>
      <c r="C1696" s="5"/>
    </row>
    <row r="1697" spans="1:3" ht="36">
      <c r="A1697" s="5" t="s">
        <v>8866</v>
      </c>
      <c r="B1697" s="7" t="s">
        <v>10041</v>
      </c>
      <c r="C1697" s="5"/>
    </row>
    <row r="1698" spans="1:3" ht="72">
      <c r="A1698" s="5" t="s">
        <v>8867</v>
      </c>
      <c r="B1698" s="7" t="s">
        <v>10042</v>
      </c>
      <c r="C1698" s="5"/>
    </row>
    <row r="1699" spans="1:3" ht="36">
      <c r="A1699" s="5" t="s">
        <v>8868</v>
      </c>
      <c r="B1699" s="7" t="s">
        <v>10043</v>
      </c>
      <c r="C1699" s="5"/>
    </row>
    <row r="1700" spans="1:3" ht="48">
      <c r="A1700" s="5" t="s">
        <v>8869</v>
      </c>
      <c r="B1700" s="7" t="s">
        <v>10044</v>
      </c>
      <c r="C1700" s="5"/>
    </row>
    <row r="1701" spans="1:3" ht="60">
      <c r="A1701" s="5" t="s">
        <v>8870</v>
      </c>
      <c r="B1701" s="7" t="s">
        <v>10045</v>
      </c>
      <c r="C1701" s="5"/>
    </row>
    <row r="1702" spans="1:3" ht="60">
      <c r="A1702" s="5" t="s">
        <v>8871</v>
      </c>
      <c r="B1702" s="7" t="s">
        <v>10046</v>
      </c>
      <c r="C1702" s="5"/>
    </row>
    <row r="1703" spans="1:3" ht="72">
      <c r="A1703" s="5" t="s">
        <v>8872</v>
      </c>
      <c r="B1703" s="7" t="s">
        <v>8873</v>
      </c>
      <c r="C1703" s="5"/>
    </row>
    <row r="1704" spans="1:3" ht="72">
      <c r="A1704" s="5" t="s">
        <v>8874</v>
      </c>
      <c r="B1704" s="7" t="s">
        <v>8875</v>
      </c>
      <c r="C1704" s="5"/>
    </row>
    <row r="1705" spans="1:3" ht="72">
      <c r="A1705" s="5" t="s">
        <v>8876</v>
      </c>
      <c r="B1705" s="7" t="s">
        <v>8877</v>
      </c>
      <c r="C1705" s="5"/>
    </row>
    <row r="1706" spans="1:3" ht="60">
      <c r="A1706" s="5" t="s">
        <v>8878</v>
      </c>
      <c r="B1706" s="7" t="s">
        <v>8879</v>
      </c>
      <c r="C1706" s="5"/>
    </row>
    <row r="1707" spans="1:3" ht="60">
      <c r="A1707" s="5" t="s">
        <v>8880</v>
      </c>
      <c r="B1707" s="7" t="s">
        <v>7661</v>
      </c>
      <c r="C1707" s="5"/>
    </row>
    <row r="1708" spans="1:3" ht="96">
      <c r="A1708" s="5" t="s">
        <v>8881</v>
      </c>
      <c r="B1708" s="7" t="s">
        <v>8882</v>
      </c>
      <c r="C1708" s="5"/>
    </row>
    <row r="1709" spans="1:3" ht="72">
      <c r="A1709" s="5" t="s">
        <v>8883</v>
      </c>
      <c r="B1709" s="7" t="s">
        <v>8884</v>
      </c>
      <c r="C1709" s="5"/>
    </row>
    <row r="1710" spans="1:3" ht="72">
      <c r="A1710" s="5" t="s">
        <v>8885</v>
      </c>
      <c r="B1710" s="7" t="s">
        <v>8886</v>
      </c>
      <c r="C1710" s="5"/>
    </row>
    <row r="1711" spans="1:3" ht="84">
      <c r="A1711" s="5" t="s">
        <v>8887</v>
      </c>
      <c r="B1711" s="7" t="s">
        <v>8888</v>
      </c>
      <c r="C1711" s="5"/>
    </row>
    <row r="1712" spans="1:3" ht="96">
      <c r="A1712" s="5" t="s">
        <v>8889</v>
      </c>
      <c r="B1712" s="7" t="s">
        <v>8890</v>
      </c>
      <c r="C1712" s="5"/>
    </row>
    <row r="1713" spans="1:3" ht="96">
      <c r="A1713" s="5" t="s">
        <v>8891</v>
      </c>
      <c r="B1713" s="7" t="s">
        <v>8892</v>
      </c>
      <c r="C1713" s="5"/>
    </row>
    <row r="1714" spans="1:3" ht="84">
      <c r="A1714" s="5" t="s">
        <v>8893</v>
      </c>
      <c r="B1714" s="7" t="s">
        <v>8894</v>
      </c>
      <c r="C1714" s="5"/>
    </row>
    <row r="1715" spans="1:3" ht="120">
      <c r="A1715" s="5" t="s">
        <v>8895</v>
      </c>
      <c r="B1715" s="7" t="s">
        <v>9306</v>
      </c>
      <c r="C1715" s="5"/>
    </row>
    <row r="1716" spans="1:3" ht="120">
      <c r="A1716" s="5" t="s">
        <v>8896</v>
      </c>
      <c r="B1716" s="7" t="s">
        <v>8897</v>
      </c>
      <c r="C1716" s="5"/>
    </row>
    <row r="1717" spans="1:3" ht="48">
      <c r="A1717" s="5" t="s">
        <v>8898</v>
      </c>
      <c r="B1717" s="7" t="s">
        <v>8899</v>
      </c>
      <c r="C1717" s="5"/>
    </row>
    <row r="1718" spans="1:3" ht="84">
      <c r="A1718" s="5" t="s">
        <v>8900</v>
      </c>
      <c r="B1718" s="7" t="s">
        <v>8901</v>
      </c>
      <c r="C1718" s="5"/>
    </row>
    <row r="1719" spans="1:3" ht="84">
      <c r="A1719" s="5" t="s">
        <v>8902</v>
      </c>
      <c r="B1719" s="7" t="s">
        <v>8903</v>
      </c>
      <c r="C1719" s="5"/>
    </row>
    <row r="1720" spans="1:3" ht="84">
      <c r="A1720" s="5" t="s">
        <v>8904</v>
      </c>
      <c r="B1720" s="7" t="s">
        <v>8905</v>
      </c>
      <c r="C1720" s="5"/>
    </row>
    <row r="1721" spans="1:3" ht="72">
      <c r="A1721" s="5" t="s">
        <v>8906</v>
      </c>
      <c r="B1721" s="7" t="s">
        <v>8907</v>
      </c>
      <c r="C1721" s="5"/>
    </row>
    <row r="1722" spans="1:3" ht="72">
      <c r="A1722" s="5" t="s">
        <v>8908</v>
      </c>
      <c r="B1722" s="7" t="s">
        <v>8909</v>
      </c>
      <c r="C1722" s="5"/>
    </row>
    <row r="1723" spans="1:3" ht="108">
      <c r="A1723" s="5" t="s">
        <v>8910</v>
      </c>
      <c r="B1723" s="7" t="s">
        <v>8911</v>
      </c>
      <c r="C1723" s="5"/>
    </row>
    <row r="1724" spans="1:3" ht="72">
      <c r="A1724" s="5" t="s">
        <v>8912</v>
      </c>
      <c r="B1724" s="7" t="s">
        <v>8913</v>
      </c>
      <c r="C1724" s="5"/>
    </row>
    <row r="1725" spans="1:3" ht="120">
      <c r="A1725" s="5" t="s">
        <v>8914</v>
      </c>
      <c r="B1725" s="7" t="s">
        <v>8915</v>
      </c>
      <c r="C1725" s="5"/>
    </row>
    <row r="1726" spans="1:3" ht="72">
      <c r="A1726" s="5" t="s">
        <v>8916</v>
      </c>
      <c r="B1726" s="7" t="s">
        <v>8917</v>
      </c>
      <c r="C1726" s="5"/>
    </row>
    <row r="1727" spans="1:3" ht="120">
      <c r="A1727" s="5" t="s">
        <v>8918</v>
      </c>
      <c r="B1727" s="7" t="s">
        <v>8919</v>
      </c>
      <c r="C1727" s="5"/>
    </row>
    <row r="1728" spans="1:3" ht="132">
      <c r="A1728" s="5" t="s">
        <v>8920</v>
      </c>
      <c r="B1728" s="7" t="s">
        <v>8921</v>
      </c>
      <c r="C1728" s="5"/>
    </row>
    <row r="1729" spans="1:3" ht="108">
      <c r="A1729" s="5" t="s">
        <v>8922</v>
      </c>
      <c r="B1729" s="7" t="s">
        <v>8923</v>
      </c>
      <c r="C1729" s="5"/>
    </row>
    <row r="1730" spans="1:3" ht="96">
      <c r="A1730" s="5" t="s">
        <v>8924</v>
      </c>
      <c r="B1730" s="7" t="s">
        <v>8925</v>
      </c>
      <c r="C1730" s="5"/>
    </row>
    <row r="1731" spans="1:3" ht="84">
      <c r="A1731" s="5" t="s">
        <v>8926</v>
      </c>
      <c r="B1731" s="7" t="s">
        <v>8927</v>
      </c>
      <c r="C1731" s="5"/>
    </row>
    <row r="1732" spans="1:3" ht="84">
      <c r="A1732" s="5" t="s">
        <v>8928</v>
      </c>
      <c r="B1732" s="7" t="s">
        <v>8929</v>
      </c>
      <c r="C1732" s="5"/>
    </row>
    <row r="1733" spans="1:3" ht="72">
      <c r="A1733" s="5" t="s">
        <v>8930</v>
      </c>
      <c r="B1733" s="7" t="s">
        <v>8931</v>
      </c>
      <c r="C1733" s="5"/>
    </row>
    <row r="1734" spans="1:3" ht="84">
      <c r="A1734" s="5" t="s">
        <v>8932</v>
      </c>
      <c r="B1734" s="7" t="s">
        <v>8933</v>
      </c>
      <c r="C1734" s="5"/>
    </row>
    <row r="1735" spans="1:3" ht="108">
      <c r="A1735" s="5" t="s">
        <v>8934</v>
      </c>
      <c r="B1735" s="7" t="s">
        <v>8935</v>
      </c>
      <c r="C1735" s="5"/>
    </row>
    <row r="1736" spans="1:3" ht="84">
      <c r="A1736" s="5" t="s">
        <v>8936</v>
      </c>
      <c r="B1736" s="7" t="s">
        <v>8937</v>
      </c>
      <c r="C1736" s="5"/>
    </row>
    <row r="1737" spans="1:3" ht="96">
      <c r="A1737" s="5" t="s">
        <v>8938</v>
      </c>
      <c r="B1737" s="7" t="s">
        <v>8939</v>
      </c>
      <c r="C1737" s="5"/>
    </row>
    <row r="1738" spans="1:3" ht="72">
      <c r="A1738" s="5" t="s">
        <v>8940</v>
      </c>
      <c r="B1738" s="7" t="s">
        <v>8941</v>
      </c>
      <c r="C1738" s="5"/>
    </row>
    <row r="1739" spans="1:3" ht="72">
      <c r="A1739" s="5" t="s">
        <v>8942</v>
      </c>
      <c r="B1739" s="7" t="s">
        <v>8943</v>
      </c>
      <c r="C1739" s="5"/>
    </row>
    <row r="1740" spans="1:3" ht="96">
      <c r="A1740" s="5" t="s">
        <v>8944</v>
      </c>
      <c r="B1740" s="7" t="s">
        <v>8945</v>
      </c>
      <c r="C1740" s="5"/>
    </row>
    <row r="1741" spans="1:3" ht="132">
      <c r="A1741" s="5" t="s">
        <v>8946</v>
      </c>
      <c r="B1741" s="7" t="s">
        <v>8947</v>
      </c>
      <c r="C1741" s="5"/>
    </row>
    <row r="1742" spans="1:3" ht="96">
      <c r="A1742" s="5" t="s">
        <v>8948</v>
      </c>
      <c r="B1742" s="7" t="s">
        <v>8949</v>
      </c>
      <c r="C1742" s="5"/>
    </row>
    <row r="1743" spans="1:3" ht="60">
      <c r="A1743" s="5" t="s">
        <v>8950</v>
      </c>
      <c r="B1743" s="7" t="s">
        <v>8951</v>
      </c>
      <c r="C1743" s="5"/>
    </row>
    <row r="1744" spans="1:3" ht="156">
      <c r="A1744" s="5" t="s">
        <v>8952</v>
      </c>
      <c r="B1744" s="7" t="s">
        <v>8953</v>
      </c>
      <c r="C1744" s="5"/>
    </row>
    <row r="1745" spans="1:3" ht="132">
      <c r="A1745" s="5" t="s">
        <v>8954</v>
      </c>
      <c r="B1745" s="7" t="s">
        <v>8955</v>
      </c>
      <c r="C1745" s="5"/>
    </row>
    <row r="1746" spans="1:3" ht="108">
      <c r="A1746" s="5" t="s">
        <v>8956</v>
      </c>
      <c r="B1746" s="7" t="s">
        <v>8957</v>
      </c>
      <c r="C1746" s="5"/>
    </row>
    <row r="1747" spans="1:3" ht="132">
      <c r="A1747" s="5" t="s">
        <v>8958</v>
      </c>
      <c r="B1747" s="7" t="s">
        <v>8959</v>
      </c>
      <c r="C1747" s="5"/>
    </row>
    <row r="1748" spans="1:3" ht="132">
      <c r="A1748" s="5" t="s">
        <v>8960</v>
      </c>
      <c r="B1748" s="7" t="s">
        <v>8961</v>
      </c>
      <c r="C1748" s="5"/>
    </row>
    <row r="1749" spans="1:3" ht="84">
      <c r="A1749" s="5" t="s">
        <v>8962</v>
      </c>
      <c r="B1749" s="7" t="s">
        <v>8963</v>
      </c>
      <c r="C1749" s="5"/>
    </row>
    <row r="1750" spans="1:3" ht="84">
      <c r="A1750" s="5" t="s">
        <v>8964</v>
      </c>
      <c r="B1750" s="7" t="s">
        <v>8965</v>
      </c>
      <c r="C1750" s="5"/>
    </row>
    <row r="1751" spans="1:3" ht="48">
      <c r="A1751" s="5" t="s">
        <v>8966</v>
      </c>
      <c r="B1751" s="7" t="s">
        <v>8967</v>
      </c>
      <c r="C1751" s="5"/>
    </row>
    <row r="1752" spans="1:3" ht="60">
      <c r="A1752" s="5" t="s">
        <v>8968</v>
      </c>
      <c r="B1752" s="7" t="s">
        <v>8969</v>
      </c>
      <c r="C1752" s="5"/>
    </row>
    <row r="1753" spans="1:3" ht="72">
      <c r="A1753" s="5" t="s">
        <v>8970</v>
      </c>
      <c r="B1753" s="7" t="s">
        <v>8971</v>
      </c>
      <c r="C1753" s="5"/>
    </row>
    <row r="1754" spans="1:3" ht="72">
      <c r="A1754" s="5" t="s">
        <v>8972</v>
      </c>
      <c r="B1754" s="7" t="s">
        <v>8973</v>
      </c>
      <c r="C1754" s="5"/>
    </row>
    <row r="1755" spans="1:3" ht="72">
      <c r="A1755" s="5" t="s">
        <v>8974</v>
      </c>
      <c r="B1755" s="7" t="s">
        <v>8975</v>
      </c>
      <c r="C1755" s="5"/>
    </row>
    <row r="1756" spans="1:3" ht="48">
      <c r="A1756" s="5" t="s">
        <v>8976</v>
      </c>
      <c r="B1756" s="7" t="s">
        <v>7660</v>
      </c>
      <c r="C1756" s="5"/>
    </row>
    <row r="1757" spans="1:3" ht="132">
      <c r="A1757" s="5" t="s">
        <v>8977</v>
      </c>
      <c r="B1757" s="7" t="s">
        <v>8978</v>
      </c>
      <c r="C1757" s="5"/>
    </row>
    <row r="1758" spans="1:3" ht="96">
      <c r="A1758" s="5" t="s">
        <v>8979</v>
      </c>
      <c r="B1758" s="7" t="s">
        <v>8980</v>
      </c>
      <c r="C1758" s="5"/>
    </row>
    <row r="1759" spans="1:3" ht="60">
      <c r="A1759" s="5" t="s">
        <v>8981</v>
      </c>
      <c r="B1759" s="7" t="s">
        <v>8982</v>
      </c>
      <c r="C1759" s="5"/>
    </row>
    <row r="1760" spans="1:3" ht="108">
      <c r="A1760" s="5" t="s">
        <v>8983</v>
      </c>
      <c r="B1760" s="7" t="s">
        <v>8984</v>
      </c>
      <c r="C1760" s="5"/>
    </row>
    <row r="1761" spans="1:3" ht="108">
      <c r="A1761" s="5" t="s">
        <v>8985</v>
      </c>
      <c r="B1761" s="7" t="s">
        <v>8986</v>
      </c>
      <c r="C1761" s="5"/>
    </row>
    <row r="1762" spans="1:3" ht="132">
      <c r="A1762" s="5" t="s">
        <v>8987</v>
      </c>
      <c r="B1762" s="7" t="s">
        <v>8988</v>
      </c>
      <c r="C1762" s="5"/>
    </row>
    <row r="1763" spans="1:3" ht="96">
      <c r="A1763" s="5" t="s">
        <v>8989</v>
      </c>
      <c r="B1763" s="7" t="s">
        <v>8990</v>
      </c>
      <c r="C1763" s="5"/>
    </row>
    <row r="1764" spans="1:3" ht="108">
      <c r="A1764" s="5" t="s">
        <v>8991</v>
      </c>
      <c r="B1764" s="7" t="s">
        <v>8992</v>
      </c>
      <c r="C1764" s="5"/>
    </row>
    <row r="1765" spans="1:3" ht="60">
      <c r="A1765" s="5" t="s">
        <v>8993</v>
      </c>
      <c r="B1765" s="7" t="s">
        <v>8994</v>
      </c>
      <c r="C1765" s="5"/>
    </row>
    <row r="1766" spans="1:3" ht="120">
      <c r="A1766" s="5" t="s">
        <v>8995</v>
      </c>
      <c r="B1766" s="7" t="s">
        <v>8996</v>
      </c>
      <c r="C1766" s="5"/>
    </row>
    <row r="1767" spans="1:3" ht="96">
      <c r="A1767" s="5" t="s">
        <v>8997</v>
      </c>
      <c r="B1767" s="7" t="s">
        <v>8998</v>
      </c>
      <c r="C1767" s="5"/>
    </row>
    <row r="1768" spans="1:3" ht="60">
      <c r="A1768" s="5" t="s">
        <v>8999</v>
      </c>
      <c r="B1768" s="7" t="s">
        <v>9000</v>
      </c>
      <c r="C1768" s="5"/>
    </row>
    <row r="1769" spans="1:3" ht="72">
      <c r="A1769" s="5" t="s">
        <v>9001</v>
      </c>
      <c r="B1769" s="7" t="s">
        <v>9002</v>
      </c>
      <c r="C1769" s="5"/>
    </row>
    <row r="1770" spans="1:3" ht="120">
      <c r="A1770" s="5" t="s">
        <v>9003</v>
      </c>
      <c r="B1770" s="7" t="s">
        <v>9004</v>
      </c>
      <c r="C1770" s="5"/>
    </row>
    <row r="1771" spans="1:3" ht="60">
      <c r="A1771" s="5" t="s">
        <v>9005</v>
      </c>
      <c r="B1771" s="7" t="s">
        <v>9006</v>
      </c>
      <c r="C1771" s="5"/>
    </row>
    <row r="1772" spans="1:3" ht="36">
      <c r="A1772" s="5" t="s">
        <v>9007</v>
      </c>
      <c r="B1772" s="7" t="s">
        <v>9008</v>
      </c>
      <c r="C1772" s="5"/>
    </row>
    <row r="1773" spans="1:3" ht="60">
      <c r="A1773" s="5" t="s">
        <v>9009</v>
      </c>
      <c r="B1773" s="7" t="s">
        <v>9010</v>
      </c>
      <c r="C1773" s="5"/>
    </row>
    <row r="1774" spans="1:3" ht="48">
      <c r="A1774" s="5" t="s">
        <v>9011</v>
      </c>
      <c r="B1774" s="7" t="s">
        <v>9012</v>
      </c>
      <c r="C1774" s="5"/>
    </row>
    <row r="1775" spans="1:3" ht="72">
      <c r="A1775" s="5" t="s">
        <v>9013</v>
      </c>
      <c r="B1775" s="7" t="s">
        <v>9014</v>
      </c>
      <c r="C1775" s="5"/>
    </row>
    <row r="1776" spans="1:3" ht="132">
      <c r="A1776" s="5" t="s">
        <v>9015</v>
      </c>
      <c r="B1776" s="7" t="s">
        <v>9016</v>
      </c>
      <c r="C1776" s="5"/>
    </row>
    <row r="1777" spans="1:3" ht="108">
      <c r="A1777" s="5" t="s">
        <v>9017</v>
      </c>
      <c r="B1777" s="7" t="s">
        <v>9018</v>
      </c>
      <c r="C1777" s="5"/>
    </row>
    <row r="1778" spans="1:3" ht="72">
      <c r="A1778" s="5" t="s">
        <v>9019</v>
      </c>
      <c r="B1778" s="7" t="s">
        <v>9020</v>
      </c>
      <c r="C1778" s="5"/>
    </row>
    <row r="1779" spans="1:3" ht="120">
      <c r="A1779" s="5" t="s">
        <v>10298</v>
      </c>
      <c r="B1779" s="7" t="s">
        <v>10047</v>
      </c>
      <c r="C1779" s="5"/>
    </row>
    <row r="1780" spans="1:3" ht="204">
      <c r="A1780" s="5" t="s">
        <v>10299</v>
      </c>
      <c r="B1780" s="7" t="s">
        <v>10048</v>
      </c>
      <c r="C1780" s="5"/>
    </row>
    <row r="1781" spans="1:3" ht="132">
      <c r="A1781" s="5" t="s">
        <v>10300</v>
      </c>
      <c r="B1781" s="7" t="s">
        <v>10049</v>
      </c>
      <c r="C1781" s="5"/>
    </row>
    <row r="1782" spans="1:3" ht="36">
      <c r="A1782" s="5" t="s">
        <v>10301</v>
      </c>
      <c r="B1782" s="7" t="s">
        <v>7732</v>
      </c>
      <c r="C1782" s="5"/>
    </row>
    <row r="1783" spans="1:3" ht="132">
      <c r="A1783" s="5" t="s">
        <v>10302</v>
      </c>
      <c r="B1783" s="7" t="s">
        <v>10050</v>
      </c>
      <c r="C1783" s="5"/>
    </row>
    <row r="1784" spans="1:3" ht="156">
      <c r="A1784" s="5" t="s">
        <v>10303</v>
      </c>
      <c r="B1784" s="7" t="s">
        <v>10051</v>
      </c>
      <c r="C1784" s="5"/>
    </row>
    <row r="1785" spans="1:3" ht="120">
      <c r="A1785" s="5" t="s">
        <v>10304</v>
      </c>
      <c r="B1785" s="7" t="s">
        <v>10052</v>
      </c>
      <c r="C1785" s="5"/>
    </row>
    <row r="1786" spans="1:3" ht="96">
      <c r="A1786" s="5" t="s">
        <v>10305</v>
      </c>
      <c r="B1786" s="7" t="s">
        <v>10053</v>
      </c>
      <c r="C1786" s="5"/>
    </row>
    <row r="1787" spans="1:3" ht="36">
      <c r="A1787" s="5" t="s">
        <v>10306</v>
      </c>
      <c r="B1787" s="7" t="s">
        <v>7732</v>
      </c>
      <c r="C1787" s="5"/>
    </row>
    <row r="1788" spans="1:3" ht="192">
      <c r="A1788" s="5" t="s">
        <v>10307</v>
      </c>
      <c r="B1788" s="7" t="s">
        <v>10054</v>
      </c>
      <c r="C1788" s="5"/>
    </row>
    <row r="1789" spans="1:3" ht="180">
      <c r="A1789" s="5" t="s">
        <v>10308</v>
      </c>
      <c r="B1789" s="7" t="s">
        <v>10055</v>
      </c>
      <c r="C1789" s="5"/>
    </row>
    <row r="1790" spans="1:3" ht="132">
      <c r="A1790" s="5" t="s">
        <v>10309</v>
      </c>
      <c r="B1790" s="7" t="s">
        <v>10056</v>
      </c>
      <c r="C1790" s="5"/>
    </row>
    <row r="1791" spans="1:3" ht="36">
      <c r="A1791" s="5" t="s">
        <v>10310</v>
      </c>
      <c r="B1791" s="7" t="s">
        <v>7732</v>
      </c>
      <c r="C1791" s="5"/>
    </row>
    <row r="1792" spans="1:3" ht="132">
      <c r="A1792" s="5" t="s">
        <v>10311</v>
      </c>
      <c r="B1792" s="7" t="s">
        <v>10057</v>
      </c>
      <c r="C1792" s="5"/>
    </row>
    <row r="1793" spans="1:3" ht="96">
      <c r="A1793" s="5" t="s">
        <v>10312</v>
      </c>
      <c r="B1793" s="7" t="s">
        <v>10058</v>
      </c>
      <c r="C1793" s="5"/>
    </row>
    <row r="1794" spans="1:3" ht="84">
      <c r="A1794" s="5" t="s">
        <v>10313</v>
      </c>
      <c r="B1794" s="7" t="s">
        <v>10059</v>
      </c>
      <c r="C1794" s="5"/>
    </row>
    <row r="1795" spans="1:3" ht="120">
      <c r="A1795" s="5" t="s">
        <v>7988</v>
      </c>
      <c r="B1795" s="7" t="s">
        <v>9021</v>
      </c>
      <c r="C1795" s="5"/>
    </row>
    <row r="1796" spans="1:3" ht="120">
      <c r="A1796" s="5" t="s">
        <v>7989</v>
      </c>
      <c r="B1796" s="7" t="s">
        <v>9022</v>
      </c>
      <c r="C1796" s="5"/>
    </row>
    <row r="1797" spans="1:3" ht="144">
      <c r="A1797" s="5" t="s">
        <v>7990</v>
      </c>
      <c r="B1797" s="7" t="s">
        <v>9023</v>
      </c>
      <c r="C1797" s="5"/>
    </row>
    <row r="1798" spans="1:3" ht="96">
      <c r="A1798" s="5" t="s">
        <v>7991</v>
      </c>
      <c r="B1798" s="7" t="s">
        <v>9024</v>
      </c>
      <c r="C1798" s="5"/>
    </row>
    <row r="1799" spans="1:3" ht="84">
      <c r="A1799" s="5" t="s">
        <v>7992</v>
      </c>
      <c r="B1799" s="7" t="s">
        <v>9025</v>
      </c>
      <c r="C1799" s="5"/>
    </row>
    <row r="1800" spans="1:3" ht="108">
      <c r="A1800" s="5" t="s">
        <v>7993</v>
      </c>
      <c r="B1800" s="7" t="s">
        <v>9026</v>
      </c>
      <c r="C1800" s="5"/>
    </row>
    <row r="1801" spans="1:3" ht="96">
      <c r="A1801" s="5" t="s">
        <v>7994</v>
      </c>
      <c r="B1801" s="7" t="s">
        <v>9027</v>
      </c>
      <c r="C1801" s="5"/>
    </row>
    <row r="1802" spans="1:3" ht="132">
      <c r="A1802" s="5" t="s">
        <v>7995</v>
      </c>
      <c r="B1802" s="7" t="s">
        <v>9028</v>
      </c>
      <c r="C1802" s="5"/>
    </row>
    <row r="1803" spans="1:3" ht="132">
      <c r="A1803" s="5" t="s">
        <v>7996</v>
      </c>
      <c r="B1803" s="7" t="s">
        <v>9029</v>
      </c>
      <c r="C1803" s="5"/>
    </row>
    <row r="1804" spans="1:3" ht="144">
      <c r="A1804" s="5" t="s">
        <v>7997</v>
      </c>
      <c r="B1804" s="7" t="s">
        <v>9030</v>
      </c>
      <c r="C1804" s="5"/>
    </row>
    <row r="1805" spans="1:3" ht="60">
      <c r="A1805" s="5" t="s">
        <v>7998</v>
      </c>
      <c r="B1805" s="7" t="s">
        <v>9031</v>
      </c>
      <c r="C1805" s="5"/>
    </row>
    <row r="1806" spans="1:3" ht="96">
      <c r="A1806" s="5" t="s">
        <v>7999</v>
      </c>
      <c r="B1806" s="7" t="s">
        <v>9032</v>
      </c>
      <c r="C1806" s="5"/>
    </row>
    <row r="1807" spans="1:3" ht="72">
      <c r="A1807" s="5" t="s">
        <v>8000</v>
      </c>
      <c r="B1807" s="7" t="s">
        <v>9033</v>
      </c>
      <c r="C1807" s="5"/>
    </row>
    <row r="1808" spans="1:3" ht="96">
      <c r="A1808" s="5" t="s">
        <v>8001</v>
      </c>
      <c r="B1808" s="7" t="s">
        <v>9034</v>
      </c>
      <c r="C1808" s="5"/>
    </row>
    <row r="1809" spans="1:3" ht="60">
      <c r="A1809" s="5" t="s">
        <v>8002</v>
      </c>
      <c r="B1809" s="7" t="s">
        <v>9035</v>
      </c>
      <c r="C1809" s="5"/>
    </row>
    <row r="1810" spans="1:3" ht="48">
      <c r="A1810" s="5" t="s">
        <v>9036</v>
      </c>
      <c r="B1810" s="7" t="s">
        <v>9037</v>
      </c>
      <c r="C1810" s="5"/>
    </row>
    <row r="1811" spans="1:3" ht="60">
      <c r="A1811" s="5" t="s">
        <v>8003</v>
      </c>
      <c r="B1811" s="7" t="s">
        <v>9038</v>
      </c>
      <c r="C1811" s="5"/>
    </row>
    <row r="1812" spans="1:3" ht="72">
      <c r="A1812" s="5" t="s">
        <v>10314</v>
      </c>
      <c r="B1812" s="7" t="s">
        <v>9039</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1785"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973"/>
  <sheetViews>
    <sheetView tabSelected="1" zoomScaleNormal="100" workbookViewId="0">
      <pane xSplit="7" ySplit="1" topLeftCell="X2" activePane="bottomRight" state="frozen"/>
      <selection activeCell="E1" sqref="E1"/>
      <selection pane="topRight" activeCell="F1" sqref="F1"/>
      <selection pane="bottomLeft" activeCell="E2" sqref="E2"/>
      <selection pane="bottomRight" activeCell="X2" sqref="X2:X1048576"/>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5598</v>
      </c>
      <c r="D1" s="17" t="s">
        <v>5599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5850</v>
      </c>
      <c r="AS1" s="17" t="s">
        <v>50</v>
      </c>
      <c r="AT1" s="17" t="s">
        <v>5851</v>
      </c>
      <c r="AU1" s="17" t="s">
        <v>5852</v>
      </c>
      <c r="AV1" s="17" t="s">
        <v>5853</v>
      </c>
      <c r="AW1" s="33" t="s">
        <v>17432</v>
      </c>
    </row>
    <row r="2" spans="1:49" ht="24">
      <c r="A2" s="88" t="s">
        <v>331</v>
      </c>
      <c r="B2" s="88" t="s">
        <v>332</v>
      </c>
      <c r="C2" s="88" t="s">
        <v>5625</v>
      </c>
      <c r="D2" s="88">
        <v>1</v>
      </c>
      <c r="E2" s="88">
        <v>1</v>
      </c>
      <c r="F2" s="88"/>
      <c r="G2" s="88" t="s">
        <v>333</v>
      </c>
      <c r="H2" s="1" t="s">
        <v>26</v>
      </c>
      <c r="I2" s="1" t="s">
        <v>27</v>
      </c>
      <c r="J2" s="1" t="s">
        <v>28</v>
      </c>
      <c r="K2" s="1" t="s">
        <v>334</v>
      </c>
      <c r="L2" s="2" t="s">
        <v>52</v>
      </c>
      <c r="M2" s="15">
        <v>12</v>
      </c>
      <c r="P2" s="43">
        <v>2</v>
      </c>
      <c r="Q2" s="44">
        <v>3</v>
      </c>
      <c r="R2" s="45">
        <v>2</v>
      </c>
      <c r="S2" s="46">
        <v>5</v>
      </c>
      <c r="V2" s="2" t="s">
        <v>336</v>
      </c>
      <c r="AL2" s="47" t="s">
        <v>30</v>
      </c>
      <c r="AU2" s="1" t="s">
        <v>5854</v>
      </c>
    </row>
    <row r="3" spans="1:49" ht="24">
      <c r="A3" s="1" t="s">
        <v>331</v>
      </c>
      <c r="B3" s="1" t="s">
        <v>337</v>
      </c>
      <c r="C3" s="1" t="s">
        <v>5625</v>
      </c>
      <c r="D3" s="1">
        <v>2</v>
      </c>
      <c r="E3" s="1">
        <v>1</v>
      </c>
      <c r="G3" s="1" t="s">
        <v>5821</v>
      </c>
      <c r="H3" s="1" t="s">
        <v>26</v>
      </c>
      <c r="I3" s="1" t="s">
        <v>27</v>
      </c>
      <c r="J3" s="1" t="s">
        <v>28</v>
      </c>
      <c r="K3" s="1" t="s">
        <v>338</v>
      </c>
      <c r="M3" s="15">
        <v>8</v>
      </c>
      <c r="P3" s="43">
        <v>1</v>
      </c>
      <c r="Q3" s="44">
        <v>2</v>
      </c>
      <c r="R3" s="45">
        <v>1</v>
      </c>
      <c r="S3" s="46">
        <v>4</v>
      </c>
      <c r="V3" s="2" t="s">
        <v>340</v>
      </c>
      <c r="AL3" s="47" t="s">
        <v>30</v>
      </c>
      <c r="AU3" s="1" t="s">
        <v>5855</v>
      </c>
    </row>
    <row r="4" spans="1:49" ht="24">
      <c r="A4" s="1" t="s">
        <v>331</v>
      </c>
      <c r="B4" s="1" t="s">
        <v>341</v>
      </c>
      <c r="C4" s="1" t="s">
        <v>5625</v>
      </c>
      <c r="D4" s="1">
        <v>3</v>
      </c>
      <c r="E4" s="1">
        <v>1</v>
      </c>
      <c r="G4" s="1" t="s">
        <v>5822</v>
      </c>
      <c r="H4" s="1" t="s">
        <v>26</v>
      </c>
      <c r="I4" s="1" t="s">
        <v>27</v>
      </c>
      <c r="J4" s="1" t="s">
        <v>28</v>
      </c>
      <c r="K4" s="1" t="s">
        <v>343</v>
      </c>
      <c r="M4" s="15">
        <v>9</v>
      </c>
      <c r="P4" s="43">
        <v>2</v>
      </c>
      <c r="Q4" s="44">
        <v>2</v>
      </c>
      <c r="R4" s="45">
        <v>1</v>
      </c>
      <c r="S4" s="46">
        <v>4</v>
      </c>
      <c r="V4" s="2" t="s">
        <v>345</v>
      </c>
      <c r="AL4" s="47" t="s">
        <v>30</v>
      </c>
    </row>
    <row r="5" spans="1:49">
      <c r="A5" s="1" t="s">
        <v>331</v>
      </c>
      <c r="B5" s="1" t="s">
        <v>346</v>
      </c>
      <c r="C5" s="1" t="s">
        <v>5625</v>
      </c>
      <c r="D5" s="1">
        <v>4</v>
      </c>
      <c r="E5" s="1">
        <v>1</v>
      </c>
      <c r="G5" s="1" t="s">
        <v>347</v>
      </c>
      <c r="H5" s="1" t="s">
        <v>26</v>
      </c>
      <c r="I5" s="1" t="s">
        <v>27</v>
      </c>
      <c r="J5" s="1" t="s">
        <v>50</v>
      </c>
      <c r="K5" s="1" t="s">
        <v>348</v>
      </c>
      <c r="M5" s="15">
        <v>11</v>
      </c>
      <c r="P5" s="43">
        <v>2</v>
      </c>
      <c r="Q5" s="44">
        <v>2</v>
      </c>
      <c r="R5" s="45">
        <v>2</v>
      </c>
      <c r="S5" s="46">
        <v>5</v>
      </c>
      <c r="V5" s="2" t="s">
        <v>349</v>
      </c>
      <c r="AL5" s="47" t="s">
        <v>30</v>
      </c>
    </row>
    <row r="6" spans="1:49" ht="24">
      <c r="A6" s="1" t="s">
        <v>331</v>
      </c>
      <c r="B6" s="1" t="s">
        <v>350</v>
      </c>
      <c r="C6" s="1" t="s">
        <v>5625</v>
      </c>
      <c r="D6" s="1">
        <v>5</v>
      </c>
      <c r="E6" s="1">
        <v>1</v>
      </c>
      <c r="G6" s="1" t="s">
        <v>351</v>
      </c>
      <c r="H6" s="1" t="s">
        <v>26</v>
      </c>
      <c r="I6" s="1" t="s">
        <v>27</v>
      </c>
      <c r="J6" s="1" t="s">
        <v>50</v>
      </c>
      <c r="K6" s="1" t="s">
        <v>352</v>
      </c>
      <c r="L6" s="2" t="s">
        <v>170</v>
      </c>
      <c r="M6" s="15">
        <v>9</v>
      </c>
      <c r="P6" s="43">
        <v>1</v>
      </c>
      <c r="Q6" s="44">
        <v>3</v>
      </c>
      <c r="R6" s="45">
        <v>1</v>
      </c>
      <c r="S6" s="46">
        <v>4</v>
      </c>
      <c r="V6" s="2" t="s">
        <v>353</v>
      </c>
      <c r="AL6" s="47" t="s">
        <v>30</v>
      </c>
      <c r="AU6" s="1" t="s">
        <v>5856</v>
      </c>
    </row>
    <row r="7" spans="1:49" ht="24">
      <c r="A7" s="1" t="s">
        <v>331</v>
      </c>
      <c r="B7" s="1" t="s">
        <v>354</v>
      </c>
      <c r="C7" s="1" t="s">
        <v>5625</v>
      </c>
      <c r="D7" s="1">
        <v>6</v>
      </c>
      <c r="E7" s="1">
        <v>1</v>
      </c>
      <c r="G7" s="1" t="s">
        <v>355</v>
      </c>
      <c r="H7" s="1" t="s">
        <v>26</v>
      </c>
      <c r="I7" s="1" t="s">
        <v>27</v>
      </c>
      <c r="J7" s="1" t="s">
        <v>50</v>
      </c>
      <c r="K7" s="1" t="s">
        <v>356</v>
      </c>
      <c r="M7" s="15">
        <v>9</v>
      </c>
      <c r="P7" s="43">
        <v>1</v>
      </c>
      <c r="Q7" s="44">
        <v>2</v>
      </c>
      <c r="R7" s="45">
        <v>2</v>
      </c>
      <c r="S7" s="46">
        <v>4</v>
      </c>
      <c r="V7" s="2" t="s">
        <v>357</v>
      </c>
      <c r="AL7" s="47" t="s">
        <v>30</v>
      </c>
      <c r="AU7" s="1" t="s">
        <v>5857</v>
      </c>
    </row>
    <row r="8" spans="1:49" ht="36">
      <c r="A8" s="1" t="s">
        <v>331</v>
      </c>
      <c r="B8" s="1" t="s">
        <v>358</v>
      </c>
      <c r="C8" s="1" t="s">
        <v>5625</v>
      </c>
      <c r="D8" s="1">
        <v>7</v>
      </c>
      <c r="E8" s="1">
        <v>1</v>
      </c>
      <c r="G8" s="1" t="s">
        <v>5823</v>
      </c>
      <c r="H8" s="1" t="s">
        <v>26</v>
      </c>
      <c r="I8" s="1" t="s">
        <v>27</v>
      </c>
      <c r="J8" s="1" t="s">
        <v>57</v>
      </c>
      <c r="K8" s="1" t="s">
        <v>359</v>
      </c>
      <c r="M8" s="15">
        <v>9</v>
      </c>
      <c r="P8" s="43">
        <v>4</v>
      </c>
      <c r="Q8" s="44">
        <v>1</v>
      </c>
      <c r="R8" s="45">
        <v>1</v>
      </c>
      <c r="S8" s="46">
        <v>3</v>
      </c>
      <c r="V8" s="2" t="s">
        <v>360</v>
      </c>
      <c r="AL8" s="47" t="s">
        <v>30</v>
      </c>
      <c r="AU8" s="1" t="s">
        <v>5858</v>
      </c>
    </row>
    <row r="9" spans="1:49" ht="36">
      <c r="A9" s="1" t="s">
        <v>331</v>
      </c>
      <c r="B9" s="1" t="s">
        <v>361</v>
      </c>
      <c r="C9" s="1" t="s">
        <v>5625</v>
      </c>
      <c r="D9" s="1">
        <v>8</v>
      </c>
      <c r="E9" s="1">
        <v>1</v>
      </c>
      <c r="G9" s="1" t="s">
        <v>362</v>
      </c>
      <c r="H9" s="1" t="s">
        <v>26</v>
      </c>
      <c r="I9" s="1" t="s">
        <v>27</v>
      </c>
      <c r="J9" s="1" t="s">
        <v>57</v>
      </c>
      <c r="K9" s="1" t="s">
        <v>29</v>
      </c>
      <c r="M9" s="15">
        <v>7</v>
      </c>
      <c r="P9" s="43">
        <v>1</v>
      </c>
      <c r="Q9" s="44">
        <v>1</v>
      </c>
      <c r="R9" s="45">
        <v>2</v>
      </c>
      <c r="S9" s="46">
        <v>3</v>
      </c>
      <c r="V9" s="2" t="s">
        <v>363</v>
      </c>
      <c r="AL9" s="47" t="s">
        <v>30</v>
      </c>
      <c r="AU9" s="1" t="s">
        <v>5859</v>
      </c>
    </row>
    <row r="10" spans="1:49" ht="24">
      <c r="A10" s="1" t="s">
        <v>331</v>
      </c>
      <c r="B10" s="1" t="s">
        <v>364</v>
      </c>
      <c r="C10" s="1" t="s">
        <v>5625</v>
      </c>
      <c r="D10" s="1">
        <v>9</v>
      </c>
      <c r="E10" s="1">
        <v>1</v>
      </c>
      <c r="G10" s="1" t="s">
        <v>365</v>
      </c>
      <c r="H10" s="1" t="s">
        <v>26</v>
      </c>
      <c r="I10" s="1" t="s">
        <v>27</v>
      </c>
      <c r="J10" s="1" t="s">
        <v>57</v>
      </c>
      <c r="K10" s="1" t="s">
        <v>366</v>
      </c>
      <c r="M10" s="15">
        <v>8</v>
      </c>
      <c r="P10" s="43">
        <v>1</v>
      </c>
      <c r="Q10" s="44">
        <v>2</v>
      </c>
      <c r="R10" s="45">
        <v>1</v>
      </c>
      <c r="S10" s="46">
        <v>4</v>
      </c>
      <c r="V10" s="2" t="s">
        <v>367</v>
      </c>
      <c r="AL10" s="47" t="s">
        <v>30</v>
      </c>
      <c r="AU10" s="1" t="s">
        <v>5860</v>
      </c>
    </row>
    <row r="11" spans="1:49" ht="24">
      <c r="A11" s="1" t="s">
        <v>331</v>
      </c>
      <c r="B11" s="1" t="s">
        <v>368</v>
      </c>
      <c r="C11" s="1" t="s">
        <v>5625</v>
      </c>
      <c r="D11" s="1">
        <v>10</v>
      </c>
      <c r="E11" s="1">
        <v>1</v>
      </c>
      <c r="G11" s="1" t="s">
        <v>369</v>
      </c>
      <c r="H11" s="1" t="s">
        <v>26</v>
      </c>
      <c r="I11" s="1" t="s">
        <v>27</v>
      </c>
      <c r="J11" s="1" t="s">
        <v>39</v>
      </c>
      <c r="K11" s="1" t="s">
        <v>370</v>
      </c>
      <c r="M11" s="15">
        <v>8</v>
      </c>
      <c r="P11" s="43">
        <v>1</v>
      </c>
      <c r="Q11" s="44">
        <v>1</v>
      </c>
      <c r="R11" s="45">
        <v>3</v>
      </c>
      <c r="S11" s="46">
        <v>3</v>
      </c>
      <c r="V11" s="2" t="s">
        <v>371</v>
      </c>
      <c r="AL11" s="47" t="s">
        <v>30</v>
      </c>
    </row>
    <row r="12" spans="1:49" ht="24">
      <c r="A12" s="1" t="s">
        <v>331</v>
      </c>
      <c r="B12" s="1" t="s">
        <v>372</v>
      </c>
      <c r="C12" s="1" t="s">
        <v>5625</v>
      </c>
      <c r="D12" s="1">
        <v>11</v>
      </c>
      <c r="E12" s="1">
        <v>1</v>
      </c>
      <c r="G12" s="1" t="s">
        <v>373</v>
      </c>
      <c r="H12" s="1" t="s">
        <v>26</v>
      </c>
      <c r="I12" s="1" t="s">
        <v>27</v>
      </c>
      <c r="J12" s="1" t="s">
        <v>39</v>
      </c>
      <c r="K12" s="1" t="s">
        <v>374</v>
      </c>
      <c r="M12" s="15">
        <v>12</v>
      </c>
      <c r="P12" s="43">
        <v>3</v>
      </c>
      <c r="Q12" s="44">
        <v>3</v>
      </c>
      <c r="R12" s="45">
        <v>1</v>
      </c>
      <c r="S12" s="46">
        <v>5</v>
      </c>
      <c r="V12" s="2" t="s">
        <v>375</v>
      </c>
      <c r="AL12" s="47" t="s">
        <v>30</v>
      </c>
      <c r="AU12" s="1" t="s">
        <v>5861</v>
      </c>
    </row>
    <row r="13" spans="1:49" ht="24">
      <c r="A13" s="1" t="s">
        <v>331</v>
      </c>
      <c r="B13" s="1" t="s">
        <v>376</v>
      </c>
      <c r="C13" s="1" t="s">
        <v>5625</v>
      </c>
      <c r="D13" s="1">
        <v>12</v>
      </c>
      <c r="E13" s="1">
        <v>1</v>
      </c>
      <c r="G13" s="1" t="s">
        <v>377</v>
      </c>
      <c r="H13" s="1" t="s">
        <v>26</v>
      </c>
      <c r="I13" s="1" t="s">
        <v>27</v>
      </c>
      <c r="J13" s="1" t="s">
        <v>39</v>
      </c>
      <c r="K13" s="1" t="s">
        <v>378</v>
      </c>
      <c r="M13" s="15">
        <v>10</v>
      </c>
      <c r="P13" s="43">
        <v>2</v>
      </c>
      <c r="Q13" s="44">
        <v>2</v>
      </c>
      <c r="R13" s="45">
        <v>2</v>
      </c>
      <c r="S13" s="46">
        <v>4</v>
      </c>
      <c r="V13" s="2" t="s">
        <v>379</v>
      </c>
      <c r="AL13" s="47" t="s">
        <v>30</v>
      </c>
      <c r="AU13" s="1" t="s">
        <v>5862</v>
      </c>
    </row>
    <row r="14" spans="1:49">
      <c r="A14" s="1" t="s">
        <v>331</v>
      </c>
      <c r="B14" s="1" t="s">
        <v>380</v>
      </c>
      <c r="C14" s="1" t="s">
        <v>5625</v>
      </c>
      <c r="D14" s="1">
        <v>13</v>
      </c>
      <c r="E14" s="1">
        <v>3</v>
      </c>
      <c r="G14" s="1" t="s">
        <v>381</v>
      </c>
      <c r="I14" s="1" t="s">
        <v>38</v>
      </c>
      <c r="J14" s="1" t="s">
        <v>28</v>
      </c>
      <c r="K14" s="1" t="s">
        <v>158</v>
      </c>
      <c r="M14" s="15">
        <v>2</v>
      </c>
      <c r="P14" s="43">
        <v>1</v>
      </c>
      <c r="Q14" s="44">
        <v>1</v>
      </c>
      <c r="R14" s="45">
        <v>0</v>
      </c>
      <c r="S14" s="46">
        <v>2</v>
      </c>
      <c r="AL14" s="47" t="s">
        <v>30</v>
      </c>
    </row>
    <row r="15" spans="1:49" ht="24">
      <c r="A15" s="1" t="s">
        <v>331</v>
      </c>
      <c r="B15" s="1" t="s">
        <v>382</v>
      </c>
      <c r="C15" s="1" t="s">
        <v>5625</v>
      </c>
      <c r="D15" s="1">
        <v>14</v>
      </c>
      <c r="E15" s="1">
        <v>2</v>
      </c>
      <c r="G15" s="1" t="s">
        <v>168</v>
      </c>
      <c r="H15" s="1" t="s">
        <v>26</v>
      </c>
      <c r="I15" s="1" t="s">
        <v>38</v>
      </c>
      <c r="J15" s="1" t="s">
        <v>28</v>
      </c>
      <c r="K15" s="1" t="s">
        <v>383</v>
      </c>
      <c r="M15" s="15">
        <v>4</v>
      </c>
      <c r="P15" s="43">
        <v>2</v>
      </c>
      <c r="Q15" s="44">
        <v>1</v>
      </c>
      <c r="R15" s="45">
        <v>2</v>
      </c>
      <c r="S15" s="46">
        <v>3</v>
      </c>
      <c r="V15" s="2" t="s">
        <v>384</v>
      </c>
      <c r="AL15" s="47" t="s">
        <v>30</v>
      </c>
      <c r="AR15" s="1" t="s">
        <v>5863</v>
      </c>
      <c r="AU15" s="1" t="s">
        <v>5864</v>
      </c>
    </row>
    <row r="16" spans="1:49" ht="36">
      <c r="A16" s="1" t="s">
        <v>331</v>
      </c>
      <c r="B16" s="1" t="s">
        <v>385</v>
      </c>
      <c r="C16" s="1" t="s">
        <v>5625</v>
      </c>
      <c r="D16" s="1">
        <v>15</v>
      </c>
      <c r="E16" s="1">
        <v>2</v>
      </c>
      <c r="G16" s="1" t="s">
        <v>386</v>
      </c>
      <c r="I16" s="1" t="s">
        <v>38</v>
      </c>
      <c r="J16" s="1" t="s">
        <v>28</v>
      </c>
      <c r="K16" s="1" t="s">
        <v>387</v>
      </c>
      <c r="M16" s="15">
        <v>3</v>
      </c>
      <c r="P16" s="43">
        <v>0</v>
      </c>
      <c r="Q16" s="44">
        <v>2</v>
      </c>
      <c r="R16" s="45">
        <v>0</v>
      </c>
      <c r="S16" s="46">
        <v>2</v>
      </c>
      <c r="V16" s="2" t="s">
        <v>388</v>
      </c>
      <c r="AL16" s="47" t="s">
        <v>30</v>
      </c>
      <c r="AR16" s="1" t="s">
        <v>5865</v>
      </c>
      <c r="AU16" s="1" t="s">
        <v>5866</v>
      </c>
    </row>
    <row r="17" spans="1:48" ht="24">
      <c r="A17" s="1" t="s">
        <v>331</v>
      </c>
      <c r="B17" s="1" t="s">
        <v>389</v>
      </c>
      <c r="C17" s="1" t="s">
        <v>5625</v>
      </c>
      <c r="D17" s="1">
        <v>16</v>
      </c>
      <c r="E17" s="1">
        <v>3</v>
      </c>
      <c r="G17" s="1" t="s">
        <v>390</v>
      </c>
      <c r="I17" s="1" t="s">
        <v>38</v>
      </c>
      <c r="J17" s="1" t="s">
        <v>28</v>
      </c>
      <c r="K17" s="1" t="s">
        <v>391</v>
      </c>
      <c r="M17" s="15">
        <v>1</v>
      </c>
      <c r="P17" s="43">
        <v>0</v>
      </c>
      <c r="Q17" s="44">
        <v>0</v>
      </c>
      <c r="R17" s="45">
        <v>1</v>
      </c>
      <c r="S17" s="46">
        <v>1</v>
      </c>
      <c r="V17" s="2" t="s">
        <v>392</v>
      </c>
      <c r="AL17" s="47" t="s">
        <v>30</v>
      </c>
      <c r="AR17" s="1" t="s">
        <v>5867</v>
      </c>
      <c r="AU17" s="1" t="s">
        <v>5868</v>
      </c>
    </row>
    <row r="18" spans="1:48">
      <c r="A18" s="1" t="s">
        <v>331</v>
      </c>
      <c r="B18" s="1" t="s">
        <v>393</v>
      </c>
      <c r="C18" s="1" t="s">
        <v>5625</v>
      </c>
      <c r="D18" s="1">
        <v>17</v>
      </c>
      <c r="E18" s="1">
        <v>2</v>
      </c>
      <c r="G18" s="1" t="s">
        <v>394</v>
      </c>
      <c r="I18" s="1" t="s">
        <v>38</v>
      </c>
      <c r="J18" s="1" t="s">
        <v>28</v>
      </c>
      <c r="K18" s="1" t="s">
        <v>395</v>
      </c>
      <c r="L18" s="2" t="s">
        <v>170</v>
      </c>
      <c r="M18" s="15">
        <v>3</v>
      </c>
      <c r="P18" s="43">
        <v>1</v>
      </c>
      <c r="Q18" s="44">
        <v>2</v>
      </c>
      <c r="R18" s="45">
        <v>0</v>
      </c>
      <c r="S18" s="46">
        <v>1</v>
      </c>
      <c r="AL18" s="47" t="s">
        <v>30</v>
      </c>
    </row>
    <row r="19" spans="1:48" ht="24">
      <c r="A19" s="1" t="s">
        <v>331</v>
      </c>
      <c r="B19" s="1" t="s">
        <v>396</v>
      </c>
      <c r="C19" s="1" t="s">
        <v>5625</v>
      </c>
      <c r="D19" s="1">
        <v>18</v>
      </c>
      <c r="E19" s="1">
        <v>2</v>
      </c>
      <c r="G19" s="1" t="s">
        <v>397</v>
      </c>
      <c r="I19" s="1" t="s">
        <v>38</v>
      </c>
      <c r="J19" s="1" t="s">
        <v>28</v>
      </c>
      <c r="K19" s="1" t="s">
        <v>356</v>
      </c>
      <c r="M19" s="15">
        <v>4</v>
      </c>
      <c r="P19" s="43">
        <v>0</v>
      </c>
      <c r="Q19" s="44">
        <v>2</v>
      </c>
      <c r="R19" s="45">
        <v>1</v>
      </c>
      <c r="S19" s="46">
        <v>3</v>
      </c>
      <c r="V19" s="2" t="s">
        <v>398</v>
      </c>
      <c r="AL19" s="47" t="s">
        <v>30</v>
      </c>
      <c r="AR19" s="1" t="s">
        <v>5869</v>
      </c>
      <c r="AU19" s="1" t="s">
        <v>5870</v>
      </c>
    </row>
    <row r="20" spans="1:48" ht="24">
      <c r="A20" s="1" t="s">
        <v>331</v>
      </c>
      <c r="B20" s="1" t="s">
        <v>399</v>
      </c>
      <c r="C20" s="1" t="s">
        <v>5625</v>
      </c>
      <c r="D20" s="1">
        <v>19</v>
      </c>
      <c r="E20" s="1">
        <v>1</v>
      </c>
      <c r="G20" s="1" t="s">
        <v>400</v>
      </c>
      <c r="H20" s="1" t="s">
        <v>26</v>
      </c>
      <c r="I20" s="1" t="s">
        <v>38</v>
      </c>
      <c r="J20" s="1" t="s">
        <v>28</v>
      </c>
      <c r="K20" s="1" t="s">
        <v>356</v>
      </c>
      <c r="M20" s="15">
        <v>6</v>
      </c>
      <c r="P20" s="43">
        <v>2</v>
      </c>
      <c r="Q20" s="44">
        <v>2</v>
      </c>
      <c r="R20" s="45">
        <v>1</v>
      </c>
      <c r="S20" s="46">
        <v>4</v>
      </c>
      <c r="V20" s="2" t="s">
        <v>401</v>
      </c>
      <c r="AL20" s="47" t="s">
        <v>30</v>
      </c>
      <c r="AU20" s="1" t="s">
        <v>5871</v>
      </c>
    </row>
    <row r="21" spans="1:48">
      <c r="A21" s="1" t="s">
        <v>331</v>
      </c>
      <c r="B21" s="1" t="s">
        <v>402</v>
      </c>
      <c r="C21" s="1" t="s">
        <v>5625</v>
      </c>
      <c r="D21" s="1">
        <v>20</v>
      </c>
      <c r="E21" s="1">
        <v>2</v>
      </c>
      <c r="G21" s="1" t="s">
        <v>403</v>
      </c>
      <c r="I21" s="1" t="s">
        <v>63</v>
      </c>
      <c r="J21" s="1" t="s">
        <v>28</v>
      </c>
      <c r="M21" s="15">
        <v>1</v>
      </c>
      <c r="V21" s="2" t="s">
        <v>404</v>
      </c>
      <c r="AL21" s="47" t="s">
        <v>30</v>
      </c>
      <c r="AR21" s="1" t="s">
        <v>5872</v>
      </c>
      <c r="AU21" s="1" t="s">
        <v>5873</v>
      </c>
    </row>
    <row r="22" spans="1:48" ht="24">
      <c r="A22" s="1" t="s">
        <v>331</v>
      </c>
      <c r="B22" s="1" t="s">
        <v>405</v>
      </c>
      <c r="C22" s="1" t="s">
        <v>5625</v>
      </c>
      <c r="D22" s="1">
        <v>21</v>
      </c>
      <c r="E22" s="1">
        <v>2</v>
      </c>
      <c r="G22" s="1" t="s">
        <v>406</v>
      </c>
      <c r="I22" s="1" t="s">
        <v>63</v>
      </c>
      <c r="J22" s="1" t="s">
        <v>28</v>
      </c>
      <c r="M22" s="15">
        <v>0</v>
      </c>
      <c r="V22" s="2" t="s">
        <v>407</v>
      </c>
      <c r="AL22" s="47" t="s">
        <v>30</v>
      </c>
      <c r="AR22" s="1" t="s">
        <v>5872</v>
      </c>
      <c r="AU22" s="1" t="s">
        <v>5874</v>
      </c>
    </row>
    <row r="23" spans="1:48" ht="24">
      <c r="A23" s="1" t="s">
        <v>331</v>
      </c>
      <c r="B23" s="1" t="s">
        <v>408</v>
      </c>
      <c r="C23" s="1" t="s">
        <v>5625</v>
      </c>
      <c r="D23" s="1">
        <v>22</v>
      </c>
      <c r="E23" s="1">
        <v>2</v>
      </c>
      <c r="G23" s="1" t="s">
        <v>409</v>
      </c>
      <c r="I23" s="1" t="s">
        <v>63</v>
      </c>
      <c r="J23" s="1" t="s">
        <v>28</v>
      </c>
      <c r="M23" s="15">
        <v>2</v>
      </c>
      <c r="V23" s="2" t="s">
        <v>410</v>
      </c>
      <c r="AL23" s="47" t="s">
        <v>30</v>
      </c>
      <c r="AR23" s="1" t="s">
        <v>5875</v>
      </c>
      <c r="AU23" s="1" t="s">
        <v>5876</v>
      </c>
      <c r="AV23" s="1" t="s">
        <v>5877</v>
      </c>
    </row>
    <row r="24" spans="1:48" ht="24">
      <c r="A24" s="1" t="s">
        <v>331</v>
      </c>
      <c r="B24" s="1" t="s">
        <v>411</v>
      </c>
      <c r="C24" s="1" t="s">
        <v>5625</v>
      </c>
      <c r="D24" s="1">
        <v>23</v>
      </c>
      <c r="E24" s="1">
        <v>2</v>
      </c>
      <c r="G24" s="1" t="s">
        <v>412</v>
      </c>
      <c r="I24" s="1" t="s">
        <v>63</v>
      </c>
      <c r="J24" s="1" t="s">
        <v>28</v>
      </c>
      <c r="M24" s="15">
        <v>1</v>
      </c>
      <c r="V24" s="2" t="s">
        <v>413</v>
      </c>
      <c r="AL24" s="47" t="s">
        <v>30</v>
      </c>
      <c r="AR24" s="1" t="s">
        <v>5878</v>
      </c>
      <c r="AU24" s="1" t="s">
        <v>5879</v>
      </c>
    </row>
    <row r="25" spans="1:48" ht="24">
      <c r="A25" s="1" t="s">
        <v>331</v>
      </c>
      <c r="B25" s="1" t="s">
        <v>414</v>
      </c>
      <c r="C25" s="1" t="s">
        <v>5625</v>
      </c>
      <c r="D25" s="1">
        <v>24</v>
      </c>
      <c r="E25" s="1">
        <v>2</v>
      </c>
      <c r="G25" s="1" t="s">
        <v>415</v>
      </c>
      <c r="I25" s="1" t="s">
        <v>63</v>
      </c>
      <c r="J25" s="1" t="s">
        <v>28</v>
      </c>
      <c r="M25" s="15">
        <v>1</v>
      </c>
      <c r="V25" s="2" t="s">
        <v>416</v>
      </c>
      <c r="AL25" s="47" t="s">
        <v>30</v>
      </c>
      <c r="AR25" s="1" t="s">
        <v>5880</v>
      </c>
      <c r="AU25" s="1" t="s">
        <v>5881</v>
      </c>
      <c r="AV25" s="1" t="s">
        <v>5882</v>
      </c>
    </row>
    <row r="26" spans="1:48">
      <c r="A26" s="1" t="s">
        <v>331</v>
      </c>
      <c r="B26" s="1" t="s">
        <v>417</v>
      </c>
      <c r="C26" s="1" t="s">
        <v>5625</v>
      </c>
      <c r="D26" s="1">
        <v>25</v>
      </c>
      <c r="E26" s="1">
        <v>1</v>
      </c>
      <c r="G26" s="1" t="s">
        <v>418</v>
      </c>
      <c r="I26" s="1" t="s">
        <v>63</v>
      </c>
      <c r="J26" s="1" t="s">
        <v>28</v>
      </c>
      <c r="M26" s="15">
        <v>5</v>
      </c>
      <c r="V26" s="2" t="s">
        <v>419</v>
      </c>
      <c r="AL26" s="47" t="s">
        <v>30</v>
      </c>
      <c r="AR26" s="1" t="s">
        <v>5872</v>
      </c>
      <c r="AU26" s="1" t="s">
        <v>5883</v>
      </c>
    </row>
    <row r="27" spans="1:48" ht="48">
      <c r="A27" s="1" t="s">
        <v>331</v>
      </c>
      <c r="B27" s="1" t="s">
        <v>420</v>
      </c>
      <c r="C27" s="1" t="s">
        <v>5625</v>
      </c>
      <c r="D27" s="1">
        <v>26</v>
      </c>
      <c r="E27" s="1">
        <v>2</v>
      </c>
      <c r="G27" s="1" t="s">
        <v>421</v>
      </c>
      <c r="H27" s="1" t="s">
        <v>26</v>
      </c>
      <c r="I27" s="1" t="s">
        <v>56</v>
      </c>
      <c r="J27" s="1" t="s">
        <v>28</v>
      </c>
      <c r="K27" s="1" t="s">
        <v>422</v>
      </c>
      <c r="L27" s="2" t="s">
        <v>71</v>
      </c>
      <c r="M27" s="15">
        <v>2</v>
      </c>
      <c r="V27" s="2" t="s">
        <v>423</v>
      </c>
      <c r="AL27" s="47" t="s">
        <v>30</v>
      </c>
      <c r="AR27" s="1" t="s">
        <v>5884</v>
      </c>
      <c r="AU27" s="1" t="s">
        <v>5885</v>
      </c>
    </row>
    <row r="28" spans="1:48" ht="36">
      <c r="A28" s="1" t="s">
        <v>331</v>
      </c>
      <c r="B28" s="1" t="s">
        <v>424</v>
      </c>
      <c r="C28" s="1" t="s">
        <v>5625</v>
      </c>
      <c r="D28" s="1">
        <v>27</v>
      </c>
      <c r="E28" s="1">
        <v>1</v>
      </c>
      <c r="G28" s="1" t="s">
        <v>5824</v>
      </c>
      <c r="H28" s="1" t="s">
        <v>26</v>
      </c>
      <c r="I28" s="1" t="s">
        <v>56</v>
      </c>
      <c r="J28" s="1" t="s">
        <v>28</v>
      </c>
      <c r="K28" s="1" t="s">
        <v>149</v>
      </c>
      <c r="L28" s="2" t="s">
        <v>425</v>
      </c>
      <c r="M28" s="15">
        <v>2</v>
      </c>
      <c r="V28" s="2" t="s">
        <v>426</v>
      </c>
      <c r="AL28" s="47" t="s">
        <v>30</v>
      </c>
      <c r="AR28" s="1" t="s">
        <v>5863</v>
      </c>
      <c r="AU28" s="1" t="s">
        <v>5886</v>
      </c>
    </row>
    <row r="29" spans="1:48">
      <c r="A29" s="1" t="s">
        <v>331</v>
      </c>
      <c r="B29" s="1" t="s">
        <v>427</v>
      </c>
      <c r="C29" s="1" t="s">
        <v>5625</v>
      </c>
      <c r="D29" s="1">
        <v>28</v>
      </c>
      <c r="E29" s="1">
        <v>3</v>
      </c>
      <c r="G29" s="1" t="s">
        <v>428</v>
      </c>
      <c r="I29" s="1" t="s">
        <v>38</v>
      </c>
      <c r="J29" s="1" t="s">
        <v>50</v>
      </c>
      <c r="K29" s="1" t="s">
        <v>356</v>
      </c>
      <c r="M29" s="15">
        <v>2</v>
      </c>
      <c r="P29" s="43">
        <v>0</v>
      </c>
      <c r="Q29" s="44">
        <v>2</v>
      </c>
      <c r="R29" s="45">
        <v>1</v>
      </c>
      <c r="S29" s="46">
        <v>2</v>
      </c>
      <c r="AL29" s="47" t="s">
        <v>30</v>
      </c>
    </row>
    <row r="30" spans="1:48" ht="24">
      <c r="A30" s="1" t="s">
        <v>331</v>
      </c>
      <c r="B30" s="1" t="s">
        <v>429</v>
      </c>
      <c r="C30" s="1" t="s">
        <v>5625</v>
      </c>
      <c r="D30" s="1">
        <v>29</v>
      </c>
      <c r="E30" s="1">
        <v>3</v>
      </c>
      <c r="G30" s="1" t="s">
        <v>430</v>
      </c>
      <c r="I30" s="1" t="s">
        <v>38</v>
      </c>
      <c r="J30" s="1" t="s">
        <v>50</v>
      </c>
      <c r="K30" s="1" t="s">
        <v>158</v>
      </c>
      <c r="L30" s="2" t="s">
        <v>52</v>
      </c>
      <c r="M30" s="15">
        <v>2</v>
      </c>
      <c r="P30" s="43">
        <v>0</v>
      </c>
      <c r="Q30" s="44">
        <v>1</v>
      </c>
      <c r="R30" s="45">
        <v>1</v>
      </c>
      <c r="S30" s="46">
        <v>1</v>
      </c>
      <c r="V30" s="2" t="s">
        <v>431</v>
      </c>
      <c r="AL30" s="47" t="s">
        <v>30</v>
      </c>
      <c r="AR30" s="1" t="s">
        <v>5887</v>
      </c>
      <c r="AT30" s="1" t="s">
        <v>5888</v>
      </c>
      <c r="AU30" s="1" t="s">
        <v>5889</v>
      </c>
    </row>
    <row r="31" spans="1:48">
      <c r="A31" s="1" t="s">
        <v>331</v>
      </c>
      <c r="B31" s="1" t="s">
        <v>432</v>
      </c>
      <c r="C31" s="1" t="s">
        <v>5625</v>
      </c>
      <c r="D31" s="1">
        <v>30</v>
      </c>
      <c r="E31" s="1">
        <v>2</v>
      </c>
      <c r="G31" s="1" t="s">
        <v>433</v>
      </c>
      <c r="I31" s="1" t="s">
        <v>38</v>
      </c>
      <c r="J31" s="1" t="s">
        <v>50</v>
      </c>
      <c r="K31" s="1" t="s">
        <v>434</v>
      </c>
      <c r="L31" s="2" t="s">
        <v>170</v>
      </c>
      <c r="M31" s="15">
        <v>3</v>
      </c>
      <c r="P31" s="43">
        <v>0</v>
      </c>
      <c r="Q31" s="44">
        <v>2</v>
      </c>
      <c r="R31" s="45">
        <v>1</v>
      </c>
      <c r="S31" s="46">
        <v>2</v>
      </c>
      <c r="AL31" s="47" t="s">
        <v>30</v>
      </c>
    </row>
    <row r="32" spans="1:48" ht="36">
      <c r="A32" s="1" t="s">
        <v>331</v>
      </c>
      <c r="B32" s="1" t="s">
        <v>435</v>
      </c>
      <c r="C32" s="1" t="s">
        <v>5625</v>
      </c>
      <c r="D32" s="1">
        <v>31</v>
      </c>
      <c r="E32" s="1">
        <v>1</v>
      </c>
      <c r="G32" s="1" t="s">
        <v>436</v>
      </c>
      <c r="H32" s="1" t="s">
        <v>26</v>
      </c>
      <c r="I32" s="1" t="s">
        <v>38</v>
      </c>
      <c r="J32" s="1" t="s">
        <v>50</v>
      </c>
      <c r="K32" s="1" t="s">
        <v>437</v>
      </c>
      <c r="M32" s="15">
        <v>6</v>
      </c>
      <c r="P32" s="43">
        <v>1</v>
      </c>
      <c r="Q32" s="44">
        <v>3</v>
      </c>
      <c r="R32" s="45">
        <v>3</v>
      </c>
      <c r="S32" s="46">
        <v>6</v>
      </c>
      <c r="V32" s="2" t="s">
        <v>438</v>
      </c>
      <c r="AL32" s="47" t="s">
        <v>30</v>
      </c>
      <c r="AR32" s="1" t="s">
        <v>5890</v>
      </c>
      <c r="AT32" s="1" t="s">
        <v>12</v>
      </c>
      <c r="AU32" s="1" t="s">
        <v>5891</v>
      </c>
    </row>
    <row r="33" spans="1:47" ht="24">
      <c r="A33" s="1" t="s">
        <v>331</v>
      </c>
      <c r="B33" s="1" t="s">
        <v>439</v>
      </c>
      <c r="C33" s="1" t="s">
        <v>5625</v>
      </c>
      <c r="D33" s="1">
        <v>32</v>
      </c>
      <c r="E33" s="1">
        <v>3</v>
      </c>
      <c r="G33" s="1" t="s">
        <v>440</v>
      </c>
      <c r="I33" s="1" t="s">
        <v>63</v>
      </c>
      <c r="J33" s="1" t="s">
        <v>50</v>
      </c>
      <c r="M33" s="15">
        <v>1</v>
      </c>
      <c r="V33" s="2" t="s">
        <v>441</v>
      </c>
      <c r="AL33" s="47" t="s">
        <v>30</v>
      </c>
      <c r="AR33" s="1" t="s">
        <v>5875</v>
      </c>
      <c r="AU33" s="1" t="s">
        <v>5892</v>
      </c>
    </row>
    <row r="34" spans="1:47" ht="36">
      <c r="A34" s="1" t="s">
        <v>331</v>
      </c>
      <c r="B34" s="1" t="s">
        <v>442</v>
      </c>
      <c r="C34" s="1" t="s">
        <v>5625</v>
      </c>
      <c r="D34" s="1">
        <v>33</v>
      </c>
      <c r="E34" s="1">
        <v>2</v>
      </c>
      <c r="G34" s="1" t="s">
        <v>443</v>
      </c>
      <c r="I34" s="1" t="s">
        <v>63</v>
      </c>
      <c r="J34" s="1" t="s">
        <v>50</v>
      </c>
      <c r="M34" s="15">
        <v>1</v>
      </c>
      <c r="V34" s="2" t="s">
        <v>444</v>
      </c>
      <c r="AL34" s="47" t="s">
        <v>30</v>
      </c>
      <c r="AR34" s="1" t="s">
        <v>5887</v>
      </c>
      <c r="AU34" s="1" t="s">
        <v>5893</v>
      </c>
    </row>
    <row r="35" spans="1:47" ht="24">
      <c r="A35" s="1" t="s">
        <v>331</v>
      </c>
      <c r="B35" s="1" t="s">
        <v>445</v>
      </c>
      <c r="C35" s="1" t="s">
        <v>5625</v>
      </c>
      <c r="D35" s="1">
        <v>34</v>
      </c>
      <c r="E35" s="1">
        <v>2</v>
      </c>
      <c r="G35" s="1" t="s">
        <v>446</v>
      </c>
      <c r="I35" s="1" t="s">
        <v>63</v>
      </c>
      <c r="J35" s="1" t="s">
        <v>50</v>
      </c>
      <c r="M35" s="15">
        <v>1</v>
      </c>
      <c r="V35" s="2" t="s">
        <v>447</v>
      </c>
      <c r="AL35" s="47" t="s">
        <v>30</v>
      </c>
      <c r="AR35" s="1" t="s">
        <v>5894</v>
      </c>
      <c r="AU35" s="1" t="s">
        <v>5895</v>
      </c>
    </row>
    <row r="36" spans="1:47" ht="24">
      <c r="A36" s="1" t="s">
        <v>331</v>
      </c>
      <c r="B36" s="1" t="s">
        <v>448</v>
      </c>
      <c r="C36" s="1" t="s">
        <v>5625</v>
      </c>
      <c r="D36" s="1">
        <v>35</v>
      </c>
      <c r="E36" s="1">
        <v>2</v>
      </c>
      <c r="G36" s="1" t="s">
        <v>449</v>
      </c>
      <c r="I36" s="1" t="s">
        <v>63</v>
      </c>
      <c r="J36" s="1" t="s">
        <v>50</v>
      </c>
      <c r="M36" s="15">
        <v>1</v>
      </c>
      <c r="V36" s="2" t="s">
        <v>450</v>
      </c>
      <c r="AL36" s="47" t="s">
        <v>30</v>
      </c>
      <c r="AR36" s="1" t="s">
        <v>12</v>
      </c>
      <c r="AU36" s="1" t="s">
        <v>5896</v>
      </c>
    </row>
    <row r="37" spans="1:47" ht="60">
      <c r="A37" s="1" t="s">
        <v>331</v>
      </c>
      <c r="B37" s="1" t="s">
        <v>451</v>
      </c>
      <c r="C37" s="1" t="s">
        <v>5625</v>
      </c>
      <c r="D37" s="1">
        <v>36</v>
      </c>
      <c r="E37" s="1">
        <v>2</v>
      </c>
      <c r="G37" s="1" t="s">
        <v>452</v>
      </c>
      <c r="I37" s="1" t="s">
        <v>63</v>
      </c>
      <c r="J37" s="1" t="s">
        <v>50</v>
      </c>
      <c r="M37" s="15">
        <v>3</v>
      </c>
      <c r="V37" s="2" t="s">
        <v>453</v>
      </c>
      <c r="AL37" s="47" t="s">
        <v>30</v>
      </c>
      <c r="AU37" s="1" t="s">
        <v>5897</v>
      </c>
    </row>
    <row r="38" spans="1:47" ht="24">
      <c r="A38" s="1" t="s">
        <v>331</v>
      </c>
      <c r="B38" s="1" t="s">
        <v>454</v>
      </c>
      <c r="C38" s="1" t="s">
        <v>5625</v>
      </c>
      <c r="D38" s="1">
        <v>37</v>
      </c>
      <c r="E38" s="1">
        <v>1</v>
      </c>
      <c r="G38" s="1" t="s">
        <v>455</v>
      </c>
      <c r="I38" s="1" t="s">
        <v>63</v>
      </c>
      <c r="J38" s="1" t="s">
        <v>50</v>
      </c>
      <c r="M38" s="15">
        <v>2</v>
      </c>
      <c r="V38" s="2" t="s">
        <v>456</v>
      </c>
      <c r="AL38" s="47" t="s">
        <v>30</v>
      </c>
      <c r="AU38" s="1" t="s">
        <v>5898</v>
      </c>
    </row>
    <row r="39" spans="1:47" ht="36">
      <c r="A39" s="1" t="s">
        <v>331</v>
      </c>
      <c r="B39" s="1" t="s">
        <v>457</v>
      </c>
      <c r="C39" s="1" t="s">
        <v>5625</v>
      </c>
      <c r="D39" s="1">
        <v>38</v>
      </c>
      <c r="E39" s="1">
        <v>1</v>
      </c>
      <c r="G39" s="1" t="s">
        <v>458</v>
      </c>
      <c r="I39" s="1" t="s">
        <v>63</v>
      </c>
      <c r="J39" s="1" t="s">
        <v>50</v>
      </c>
      <c r="M39" s="15">
        <v>0</v>
      </c>
      <c r="V39" s="2" t="s">
        <v>459</v>
      </c>
      <c r="AL39" s="47" t="s">
        <v>30</v>
      </c>
      <c r="AU39" s="1" t="s">
        <v>5899</v>
      </c>
    </row>
    <row r="40" spans="1:47" ht="48">
      <c r="A40" s="1" t="s">
        <v>331</v>
      </c>
      <c r="B40" s="1" t="s">
        <v>460</v>
      </c>
      <c r="C40" s="1" t="s">
        <v>5625</v>
      </c>
      <c r="D40" s="1">
        <v>39</v>
      </c>
      <c r="E40" s="1">
        <v>2</v>
      </c>
      <c r="G40" s="1" t="s">
        <v>461</v>
      </c>
      <c r="I40" s="1" t="s">
        <v>56</v>
      </c>
      <c r="J40" s="1" t="s">
        <v>50</v>
      </c>
      <c r="K40" s="1" t="s">
        <v>195</v>
      </c>
      <c r="L40" s="2" t="s">
        <v>425</v>
      </c>
      <c r="M40" s="15">
        <v>1</v>
      </c>
      <c r="V40" s="2" t="s">
        <v>462</v>
      </c>
      <c r="AL40" s="47" t="s">
        <v>30</v>
      </c>
      <c r="AU40" s="1" t="s">
        <v>5900</v>
      </c>
    </row>
    <row r="41" spans="1:47">
      <c r="A41" s="1" t="s">
        <v>331</v>
      </c>
      <c r="B41" s="1" t="s">
        <v>463</v>
      </c>
      <c r="C41" s="1" t="s">
        <v>5625</v>
      </c>
      <c r="D41" s="1">
        <v>40</v>
      </c>
      <c r="E41" s="1">
        <v>2</v>
      </c>
      <c r="G41" s="1" t="s">
        <v>464</v>
      </c>
      <c r="I41" s="1" t="s">
        <v>56</v>
      </c>
      <c r="J41" s="1" t="s">
        <v>50</v>
      </c>
      <c r="K41" s="1" t="s">
        <v>465</v>
      </c>
      <c r="L41" s="2" t="s">
        <v>425</v>
      </c>
      <c r="M41" s="15">
        <v>4</v>
      </c>
      <c r="V41" s="2" t="s">
        <v>466</v>
      </c>
      <c r="AL41" s="47" t="s">
        <v>30</v>
      </c>
      <c r="AU41" s="1" t="s">
        <v>5901</v>
      </c>
    </row>
    <row r="42" spans="1:47" ht="24">
      <c r="A42" s="1" t="s">
        <v>331</v>
      </c>
      <c r="B42" s="1" t="s">
        <v>467</v>
      </c>
      <c r="C42" s="1" t="s">
        <v>5625</v>
      </c>
      <c r="D42" s="1">
        <v>41</v>
      </c>
      <c r="E42" s="1">
        <v>2</v>
      </c>
      <c r="G42" s="1" t="s">
        <v>468</v>
      </c>
      <c r="I42" s="1" t="s">
        <v>56</v>
      </c>
      <c r="J42" s="1" t="s">
        <v>50</v>
      </c>
      <c r="K42" s="1" t="s">
        <v>195</v>
      </c>
      <c r="L42" s="2" t="s">
        <v>425</v>
      </c>
      <c r="M42" s="15">
        <v>2</v>
      </c>
      <c r="V42" s="2" t="s">
        <v>469</v>
      </c>
      <c r="AL42" s="47" t="s">
        <v>30</v>
      </c>
    </row>
    <row r="43" spans="1:47" ht="24">
      <c r="A43" s="1" t="s">
        <v>331</v>
      </c>
      <c r="B43" s="1" t="s">
        <v>470</v>
      </c>
      <c r="C43" s="1" t="s">
        <v>5625</v>
      </c>
      <c r="D43" s="1">
        <v>42</v>
      </c>
      <c r="E43" s="1">
        <v>1</v>
      </c>
      <c r="G43" s="1" t="s">
        <v>471</v>
      </c>
      <c r="H43" s="1" t="s">
        <v>26</v>
      </c>
      <c r="I43" s="1" t="s">
        <v>56</v>
      </c>
      <c r="J43" s="1" t="s">
        <v>50</v>
      </c>
      <c r="K43" s="1" t="s">
        <v>472</v>
      </c>
      <c r="L43" s="2" t="s">
        <v>425</v>
      </c>
      <c r="M43" s="15">
        <v>1</v>
      </c>
      <c r="V43" s="2" t="s">
        <v>473</v>
      </c>
      <c r="AL43" s="47" t="s">
        <v>30</v>
      </c>
      <c r="AU43" s="1" t="s">
        <v>5902</v>
      </c>
    </row>
    <row r="44" spans="1:47" ht="24">
      <c r="A44" s="1" t="s">
        <v>331</v>
      </c>
      <c r="B44" s="1" t="s">
        <v>474</v>
      </c>
      <c r="C44" s="1" t="s">
        <v>5625</v>
      </c>
      <c r="D44" s="1">
        <v>43</v>
      </c>
      <c r="E44" s="1">
        <v>2</v>
      </c>
      <c r="G44" s="1" t="s">
        <v>475</v>
      </c>
      <c r="I44" s="1" t="s">
        <v>38</v>
      </c>
      <c r="J44" s="1" t="s">
        <v>57</v>
      </c>
      <c r="K44" s="1" t="s">
        <v>241</v>
      </c>
      <c r="M44" s="15">
        <v>2</v>
      </c>
      <c r="P44" s="43">
        <v>1</v>
      </c>
      <c r="Q44" s="44">
        <v>1</v>
      </c>
      <c r="R44" s="45">
        <v>1</v>
      </c>
      <c r="S44" s="46">
        <v>2</v>
      </c>
      <c r="V44" s="2" t="s">
        <v>476</v>
      </c>
      <c r="AL44" s="47" t="s">
        <v>30</v>
      </c>
      <c r="AU44" s="1" t="s">
        <v>5903</v>
      </c>
    </row>
    <row r="45" spans="1:47" ht="24">
      <c r="A45" s="1" t="s">
        <v>331</v>
      </c>
      <c r="B45" s="1" t="s">
        <v>477</v>
      </c>
      <c r="C45" s="1" t="s">
        <v>5625</v>
      </c>
      <c r="D45" s="1">
        <v>44</v>
      </c>
      <c r="E45" s="1">
        <v>3</v>
      </c>
      <c r="G45" s="1" t="s">
        <v>478</v>
      </c>
      <c r="I45" s="1" t="s">
        <v>38</v>
      </c>
      <c r="J45" s="1" t="s">
        <v>57</v>
      </c>
      <c r="K45" s="1" t="s">
        <v>479</v>
      </c>
      <c r="M45" s="15">
        <v>3</v>
      </c>
      <c r="P45" s="43">
        <v>1</v>
      </c>
      <c r="Q45" s="44">
        <v>1</v>
      </c>
      <c r="R45" s="45">
        <v>0</v>
      </c>
      <c r="S45" s="46">
        <v>2</v>
      </c>
      <c r="V45" s="2" t="s">
        <v>480</v>
      </c>
      <c r="AL45" s="47" t="s">
        <v>30</v>
      </c>
      <c r="AT45" s="1" t="s">
        <v>5867</v>
      </c>
      <c r="AU45" s="1" t="s">
        <v>5904</v>
      </c>
    </row>
    <row r="46" spans="1:47" ht="24">
      <c r="A46" s="1" t="s">
        <v>331</v>
      </c>
      <c r="B46" s="1" t="s">
        <v>481</v>
      </c>
      <c r="C46" s="1" t="s">
        <v>5625</v>
      </c>
      <c r="D46" s="1">
        <v>45</v>
      </c>
      <c r="E46" s="1">
        <v>2</v>
      </c>
      <c r="G46" s="1" t="s">
        <v>482</v>
      </c>
      <c r="I46" s="1" t="s">
        <v>38</v>
      </c>
      <c r="J46" s="1" t="s">
        <v>57</v>
      </c>
      <c r="K46" s="1" t="s">
        <v>378</v>
      </c>
      <c r="M46" s="15">
        <v>4</v>
      </c>
      <c r="P46" s="43">
        <v>1</v>
      </c>
      <c r="Q46" s="44">
        <v>2</v>
      </c>
      <c r="R46" s="45">
        <v>2</v>
      </c>
      <c r="S46" s="46">
        <v>3</v>
      </c>
      <c r="V46" s="2" t="s">
        <v>483</v>
      </c>
      <c r="AL46" s="47" t="s">
        <v>30</v>
      </c>
      <c r="AT46" s="1" t="s">
        <v>5867</v>
      </c>
      <c r="AU46" s="1" t="s">
        <v>5905</v>
      </c>
    </row>
    <row r="47" spans="1:47" ht="24">
      <c r="A47" s="1" t="s">
        <v>331</v>
      </c>
      <c r="B47" s="1" t="s">
        <v>484</v>
      </c>
      <c r="C47" s="1" t="s">
        <v>5625</v>
      </c>
      <c r="D47" s="1">
        <v>46</v>
      </c>
      <c r="E47" s="1">
        <v>2</v>
      </c>
      <c r="G47" s="1" t="s">
        <v>485</v>
      </c>
      <c r="I47" s="1" t="s">
        <v>63</v>
      </c>
      <c r="J47" s="1" t="s">
        <v>57</v>
      </c>
      <c r="M47" s="15">
        <v>3</v>
      </c>
      <c r="V47" s="2" t="s">
        <v>486</v>
      </c>
      <c r="AL47" s="47" t="s">
        <v>30</v>
      </c>
    </row>
    <row r="48" spans="1:47" ht="24">
      <c r="A48" s="1" t="s">
        <v>331</v>
      </c>
      <c r="B48" s="1" t="s">
        <v>487</v>
      </c>
      <c r="C48" s="1" t="s">
        <v>5625</v>
      </c>
      <c r="D48" s="1">
        <v>47</v>
      </c>
      <c r="E48" s="1">
        <v>2</v>
      </c>
      <c r="G48" s="1" t="s">
        <v>488</v>
      </c>
      <c r="I48" s="1" t="s">
        <v>63</v>
      </c>
      <c r="J48" s="1" t="s">
        <v>57</v>
      </c>
      <c r="M48" s="15">
        <v>0</v>
      </c>
      <c r="V48" s="2" t="s">
        <v>489</v>
      </c>
      <c r="AL48" s="47" t="s">
        <v>30</v>
      </c>
      <c r="AU48" s="1" t="s">
        <v>5906</v>
      </c>
    </row>
    <row r="49" spans="1:48">
      <c r="A49" s="1" t="s">
        <v>331</v>
      </c>
      <c r="B49" s="1" t="s">
        <v>490</v>
      </c>
      <c r="C49" s="1" t="s">
        <v>5625</v>
      </c>
      <c r="D49" s="1">
        <v>48</v>
      </c>
      <c r="E49" s="1">
        <v>2</v>
      </c>
      <c r="G49" s="1" t="s">
        <v>491</v>
      </c>
      <c r="I49" s="1" t="s">
        <v>63</v>
      </c>
      <c r="J49" s="1" t="s">
        <v>57</v>
      </c>
      <c r="M49" s="15">
        <v>1</v>
      </c>
      <c r="V49" s="2" t="s">
        <v>492</v>
      </c>
      <c r="AL49" s="47" t="s">
        <v>30</v>
      </c>
    </row>
    <row r="50" spans="1:48" ht="24">
      <c r="A50" s="1" t="s">
        <v>331</v>
      </c>
      <c r="B50" s="1" t="s">
        <v>493</v>
      </c>
      <c r="C50" s="1" t="s">
        <v>5625</v>
      </c>
      <c r="D50" s="1">
        <v>49</v>
      </c>
      <c r="E50" s="1">
        <v>2</v>
      </c>
      <c r="G50" s="1" t="s">
        <v>494</v>
      </c>
      <c r="I50" s="1" t="s">
        <v>63</v>
      </c>
      <c r="J50" s="1" t="s">
        <v>57</v>
      </c>
      <c r="M50" s="15">
        <v>1</v>
      </c>
      <c r="V50" s="2" t="s">
        <v>495</v>
      </c>
      <c r="AL50" s="47" t="s">
        <v>30</v>
      </c>
      <c r="AU50" s="1" t="s">
        <v>5907</v>
      </c>
    </row>
    <row r="51" spans="1:48" ht="24">
      <c r="A51" s="1" t="s">
        <v>331</v>
      </c>
      <c r="B51" s="1" t="s">
        <v>496</v>
      </c>
      <c r="C51" s="1" t="s">
        <v>5625</v>
      </c>
      <c r="D51" s="1">
        <v>50</v>
      </c>
      <c r="E51" s="1">
        <v>2</v>
      </c>
      <c r="G51" s="1" t="s">
        <v>497</v>
      </c>
      <c r="I51" s="1" t="s">
        <v>63</v>
      </c>
      <c r="J51" s="1" t="s">
        <v>57</v>
      </c>
      <c r="M51" s="15">
        <v>1</v>
      </c>
      <c r="V51" s="2" t="s">
        <v>498</v>
      </c>
      <c r="AL51" s="47" t="s">
        <v>30</v>
      </c>
      <c r="AU51" s="1" t="s">
        <v>5908</v>
      </c>
    </row>
    <row r="52" spans="1:48" ht="36">
      <c r="A52" s="1" t="s">
        <v>331</v>
      </c>
      <c r="B52" s="1" t="s">
        <v>499</v>
      </c>
      <c r="C52" s="1" t="s">
        <v>5625</v>
      </c>
      <c r="D52" s="1">
        <v>51</v>
      </c>
      <c r="E52" s="1">
        <v>3</v>
      </c>
      <c r="G52" s="1" t="s">
        <v>500</v>
      </c>
      <c r="I52" s="1" t="s">
        <v>63</v>
      </c>
      <c r="J52" s="1" t="s">
        <v>57</v>
      </c>
      <c r="M52" s="15" t="s">
        <v>113</v>
      </c>
      <c r="V52" s="2" t="s">
        <v>501</v>
      </c>
      <c r="AL52" s="47" t="s">
        <v>30</v>
      </c>
      <c r="AU52" s="1" t="s">
        <v>5909</v>
      </c>
      <c r="AV52" s="1" t="s">
        <v>5910</v>
      </c>
    </row>
    <row r="53" spans="1:48" ht="24">
      <c r="A53" s="1" t="s">
        <v>331</v>
      </c>
      <c r="B53" s="1" t="s">
        <v>502</v>
      </c>
      <c r="C53" s="1" t="s">
        <v>5625</v>
      </c>
      <c r="D53" s="1">
        <v>52</v>
      </c>
      <c r="E53" s="1">
        <v>2</v>
      </c>
      <c r="G53" s="1" t="s">
        <v>503</v>
      </c>
      <c r="I53" s="1" t="s">
        <v>63</v>
      </c>
      <c r="J53" s="1" t="s">
        <v>57</v>
      </c>
      <c r="M53" s="15">
        <v>2</v>
      </c>
      <c r="V53" s="2" t="s">
        <v>504</v>
      </c>
      <c r="AL53" s="47" t="s">
        <v>30</v>
      </c>
      <c r="AU53" s="1" t="s">
        <v>5911</v>
      </c>
    </row>
    <row r="54" spans="1:48">
      <c r="A54" s="1" t="s">
        <v>331</v>
      </c>
      <c r="B54" s="1" t="s">
        <v>505</v>
      </c>
      <c r="C54" s="1" t="s">
        <v>5625</v>
      </c>
      <c r="D54" s="1">
        <v>53</v>
      </c>
      <c r="E54" s="1">
        <v>1</v>
      </c>
      <c r="G54" s="1" t="s">
        <v>506</v>
      </c>
      <c r="I54" s="1" t="s">
        <v>63</v>
      </c>
      <c r="J54" s="1" t="s">
        <v>57</v>
      </c>
      <c r="M54" s="15">
        <v>1</v>
      </c>
      <c r="V54" s="2" t="s">
        <v>507</v>
      </c>
      <c r="AL54" s="47" t="s">
        <v>30</v>
      </c>
      <c r="AU54" s="1" t="s">
        <v>5912</v>
      </c>
    </row>
    <row r="55" spans="1:48" ht="24">
      <c r="A55" s="1" t="s">
        <v>331</v>
      </c>
      <c r="B55" s="1" t="s">
        <v>508</v>
      </c>
      <c r="C55" s="1" t="s">
        <v>5625</v>
      </c>
      <c r="D55" s="1">
        <v>54</v>
      </c>
      <c r="E55" s="1">
        <v>1</v>
      </c>
      <c r="G55" s="1" t="s">
        <v>509</v>
      </c>
      <c r="I55" s="1" t="s">
        <v>63</v>
      </c>
      <c r="J55" s="1" t="s">
        <v>57</v>
      </c>
      <c r="M55" s="15">
        <v>5</v>
      </c>
      <c r="V55" s="2" t="s">
        <v>510</v>
      </c>
      <c r="AL55" s="47" t="s">
        <v>30</v>
      </c>
      <c r="AU55" s="1" t="s">
        <v>5913</v>
      </c>
      <c r="AV55" s="1" t="s">
        <v>5914</v>
      </c>
    </row>
    <row r="56" spans="1:48">
      <c r="A56" s="1" t="s">
        <v>331</v>
      </c>
      <c r="B56" s="1" t="s">
        <v>511</v>
      </c>
      <c r="C56" s="1" t="s">
        <v>5625</v>
      </c>
      <c r="D56" s="1">
        <v>55</v>
      </c>
      <c r="E56" s="1">
        <v>2</v>
      </c>
      <c r="G56" s="1" t="s">
        <v>512</v>
      </c>
      <c r="I56" s="1" t="s">
        <v>56</v>
      </c>
      <c r="J56" s="1" t="s">
        <v>57</v>
      </c>
      <c r="K56" s="1" t="s">
        <v>260</v>
      </c>
      <c r="L56" s="2" t="s">
        <v>71</v>
      </c>
      <c r="M56" s="15">
        <v>2</v>
      </c>
      <c r="V56" s="2" t="s">
        <v>513</v>
      </c>
      <c r="AL56" s="47" t="s">
        <v>30</v>
      </c>
    </row>
    <row r="57" spans="1:48">
      <c r="A57" s="1" t="s">
        <v>331</v>
      </c>
      <c r="B57" s="1" t="s">
        <v>514</v>
      </c>
      <c r="C57" s="1" t="s">
        <v>5625</v>
      </c>
      <c r="D57" s="1">
        <v>56</v>
      </c>
      <c r="E57" s="1">
        <v>2</v>
      </c>
      <c r="G57" s="1" t="s">
        <v>515</v>
      </c>
      <c r="I57" s="1" t="s">
        <v>56</v>
      </c>
      <c r="J57" s="1" t="s">
        <v>57</v>
      </c>
      <c r="K57" s="1" t="s">
        <v>260</v>
      </c>
      <c r="L57" s="2" t="s">
        <v>59</v>
      </c>
      <c r="M57" s="15">
        <v>1</v>
      </c>
      <c r="V57" s="2" t="s">
        <v>516</v>
      </c>
      <c r="AL57" s="47" t="s">
        <v>30</v>
      </c>
      <c r="AU57" s="1" t="s">
        <v>5915</v>
      </c>
    </row>
    <row r="58" spans="1:48">
      <c r="A58" s="1" t="s">
        <v>331</v>
      </c>
      <c r="B58" s="1" t="s">
        <v>517</v>
      </c>
      <c r="C58" s="1" t="s">
        <v>5625</v>
      </c>
      <c r="D58" s="1">
        <v>57</v>
      </c>
      <c r="E58" s="1">
        <v>1</v>
      </c>
      <c r="G58" s="1" t="s">
        <v>518</v>
      </c>
      <c r="I58" s="1" t="s">
        <v>56</v>
      </c>
      <c r="J58" s="1" t="s">
        <v>57</v>
      </c>
      <c r="K58" s="1" t="s">
        <v>260</v>
      </c>
      <c r="L58" s="2" t="s">
        <v>71</v>
      </c>
      <c r="M58" s="15">
        <v>2</v>
      </c>
      <c r="V58" s="2" t="s">
        <v>519</v>
      </c>
      <c r="AL58" s="47" t="s">
        <v>30</v>
      </c>
      <c r="AU58" s="1" t="s">
        <v>5916</v>
      </c>
    </row>
    <row r="59" spans="1:48" ht="24">
      <c r="A59" s="1" t="s">
        <v>331</v>
      </c>
      <c r="B59" s="1" t="s">
        <v>520</v>
      </c>
      <c r="C59" s="1" t="s">
        <v>5625</v>
      </c>
      <c r="D59" s="1">
        <v>58</v>
      </c>
      <c r="E59" s="1">
        <v>3</v>
      </c>
      <c r="G59" s="1" t="s">
        <v>521</v>
      </c>
      <c r="I59" s="1" t="s">
        <v>38</v>
      </c>
      <c r="J59" s="1" t="s">
        <v>39</v>
      </c>
      <c r="K59" s="1" t="s">
        <v>40</v>
      </c>
      <c r="M59" s="15">
        <v>3</v>
      </c>
      <c r="P59" s="43">
        <v>1</v>
      </c>
      <c r="Q59" s="44">
        <v>0</v>
      </c>
      <c r="R59" s="45">
        <v>0</v>
      </c>
      <c r="S59" s="46">
        <v>1</v>
      </c>
      <c r="V59" s="2" t="s">
        <v>522</v>
      </c>
      <c r="AL59" s="47" t="s">
        <v>30</v>
      </c>
      <c r="AT59" s="1" t="s">
        <v>5917</v>
      </c>
      <c r="AU59" s="1" t="s">
        <v>5918</v>
      </c>
    </row>
    <row r="60" spans="1:48" ht="24">
      <c r="A60" s="1" t="s">
        <v>331</v>
      </c>
      <c r="B60" s="1" t="s">
        <v>523</v>
      </c>
      <c r="C60" s="1" t="s">
        <v>5625</v>
      </c>
      <c r="D60" s="1">
        <v>59</v>
      </c>
      <c r="E60" s="1">
        <v>2</v>
      </c>
      <c r="G60" s="1" t="s">
        <v>524</v>
      </c>
      <c r="I60" s="1" t="s">
        <v>38</v>
      </c>
      <c r="J60" s="1" t="s">
        <v>39</v>
      </c>
      <c r="K60" s="1" t="s">
        <v>525</v>
      </c>
      <c r="M60" s="15">
        <v>2</v>
      </c>
      <c r="P60" s="43">
        <v>1</v>
      </c>
      <c r="Q60" s="44">
        <v>1</v>
      </c>
      <c r="R60" s="45">
        <v>1</v>
      </c>
      <c r="S60" s="46">
        <v>3</v>
      </c>
      <c r="V60" s="2" t="s">
        <v>526</v>
      </c>
      <c r="AL60" s="47" t="s">
        <v>30</v>
      </c>
      <c r="AT60" s="1" t="s">
        <v>5919</v>
      </c>
      <c r="AU60" s="1" t="s">
        <v>5920</v>
      </c>
    </row>
    <row r="61" spans="1:48" ht="24">
      <c r="A61" s="1" t="s">
        <v>331</v>
      </c>
      <c r="B61" s="1" t="s">
        <v>527</v>
      </c>
      <c r="C61" s="1" t="s">
        <v>5625</v>
      </c>
      <c r="D61" s="1">
        <v>60</v>
      </c>
      <c r="E61" s="1">
        <v>1</v>
      </c>
      <c r="G61" s="1" t="s">
        <v>528</v>
      </c>
      <c r="H61" s="1" t="s">
        <v>26</v>
      </c>
      <c r="I61" s="1" t="s">
        <v>38</v>
      </c>
      <c r="J61" s="1" t="s">
        <v>39</v>
      </c>
      <c r="K61" s="1" t="s">
        <v>40</v>
      </c>
      <c r="M61" s="15">
        <v>1</v>
      </c>
      <c r="P61" s="43">
        <v>1</v>
      </c>
      <c r="Q61" s="44">
        <v>1</v>
      </c>
      <c r="R61" s="45">
        <v>0</v>
      </c>
      <c r="S61" s="46">
        <v>1</v>
      </c>
      <c r="V61" s="2" t="s">
        <v>529</v>
      </c>
      <c r="AL61" s="47" t="s">
        <v>30</v>
      </c>
      <c r="AT61" s="1" t="s">
        <v>5921</v>
      </c>
    </row>
    <row r="62" spans="1:48" ht="24">
      <c r="A62" s="1" t="s">
        <v>331</v>
      </c>
      <c r="B62" s="1" t="s">
        <v>530</v>
      </c>
      <c r="C62" s="1" t="s">
        <v>5625</v>
      </c>
      <c r="D62" s="1">
        <v>61</v>
      </c>
      <c r="E62" s="1">
        <v>2</v>
      </c>
      <c r="G62" s="1" t="s">
        <v>531</v>
      </c>
      <c r="I62" s="1" t="s">
        <v>38</v>
      </c>
      <c r="J62" s="1" t="s">
        <v>39</v>
      </c>
      <c r="K62" s="1" t="s">
        <v>281</v>
      </c>
      <c r="M62" s="15">
        <v>2</v>
      </c>
      <c r="P62" s="43">
        <v>0</v>
      </c>
      <c r="Q62" s="44">
        <v>1</v>
      </c>
      <c r="R62" s="45">
        <v>1</v>
      </c>
      <c r="S62" s="46">
        <v>2</v>
      </c>
      <c r="V62" s="2" t="s">
        <v>532</v>
      </c>
      <c r="AL62" s="47" t="s">
        <v>30</v>
      </c>
      <c r="AT62" s="1" t="s">
        <v>5922</v>
      </c>
      <c r="AU62" s="1" t="s">
        <v>5923</v>
      </c>
    </row>
    <row r="63" spans="1:48" ht="24">
      <c r="A63" s="1" t="s">
        <v>331</v>
      </c>
      <c r="B63" s="1" t="s">
        <v>533</v>
      </c>
      <c r="C63" s="1" t="s">
        <v>5625</v>
      </c>
      <c r="D63" s="1">
        <v>62</v>
      </c>
      <c r="E63" s="1">
        <v>2</v>
      </c>
      <c r="G63" s="1" t="s">
        <v>5825</v>
      </c>
      <c r="H63" s="1" t="s">
        <v>26</v>
      </c>
      <c r="I63" s="1" t="s">
        <v>38</v>
      </c>
      <c r="J63" s="1" t="s">
        <v>39</v>
      </c>
      <c r="K63" s="1" t="s">
        <v>534</v>
      </c>
      <c r="M63" s="15">
        <v>2</v>
      </c>
      <c r="P63" s="43">
        <v>1</v>
      </c>
      <c r="Q63" s="44">
        <v>0</v>
      </c>
      <c r="R63" s="45">
        <v>0</v>
      </c>
      <c r="S63" s="46">
        <v>2</v>
      </c>
      <c r="V63" s="2" t="s">
        <v>535</v>
      </c>
      <c r="AL63" s="47" t="s">
        <v>30</v>
      </c>
      <c r="AT63" s="1" t="s">
        <v>5880</v>
      </c>
    </row>
    <row r="64" spans="1:48">
      <c r="A64" s="1" t="s">
        <v>331</v>
      </c>
      <c r="B64" s="1" t="s">
        <v>536</v>
      </c>
      <c r="C64" s="1" t="s">
        <v>5625</v>
      </c>
      <c r="D64" s="1">
        <v>63</v>
      </c>
      <c r="E64" s="1">
        <v>3</v>
      </c>
      <c r="G64" s="1" t="s">
        <v>537</v>
      </c>
      <c r="I64" s="1" t="s">
        <v>63</v>
      </c>
      <c r="J64" s="1" t="s">
        <v>39</v>
      </c>
      <c r="M64" s="15">
        <v>2</v>
      </c>
      <c r="V64" s="2" t="s">
        <v>538</v>
      </c>
      <c r="AL64" s="47" t="s">
        <v>30</v>
      </c>
      <c r="AU64" s="1" t="s">
        <v>5918</v>
      </c>
    </row>
    <row r="65" spans="1:47">
      <c r="A65" s="1" t="s">
        <v>331</v>
      </c>
      <c r="B65" s="1" t="s">
        <v>539</v>
      </c>
      <c r="C65" s="1" t="s">
        <v>5625</v>
      </c>
      <c r="D65" s="1">
        <v>64</v>
      </c>
      <c r="E65" s="1">
        <v>2</v>
      </c>
      <c r="G65" s="1" t="s">
        <v>5826</v>
      </c>
      <c r="I65" s="1" t="s">
        <v>63</v>
      </c>
      <c r="J65" s="1" t="s">
        <v>39</v>
      </c>
      <c r="M65" s="15">
        <v>3</v>
      </c>
      <c r="V65" s="2" t="s">
        <v>540</v>
      </c>
      <c r="AL65" s="47" t="s">
        <v>30</v>
      </c>
    </row>
    <row r="66" spans="1:47" ht="24">
      <c r="A66" s="1" t="s">
        <v>331</v>
      </c>
      <c r="B66" s="1" t="s">
        <v>541</v>
      </c>
      <c r="C66" s="1" t="s">
        <v>5625</v>
      </c>
      <c r="D66" s="1">
        <v>65</v>
      </c>
      <c r="E66" s="1">
        <v>2</v>
      </c>
      <c r="G66" s="1" t="s">
        <v>542</v>
      </c>
      <c r="I66" s="1" t="s">
        <v>63</v>
      </c>
      <c r="J66" s="1" t="s">
        <v>39</v>
      </c>
      <c r="M66" s="15">
        <v>1</v>
      </c>
      <c r="V66" s="2" t="s">
        <v>543</v>
      </c>
      <c r="AL66" s="47" t="s">
        <v>30</v>
      </c>
    </row>
    <row r="67" spans="1:47" ht="24">
      <c r="A67" s="1" t="s">
        <v>331</v>
      </c>
      <c r="B67" s="1" t="s">
        <v>544</v>
      </c>
      <c r="C67" s="1" t="s">
        <v>5625</v>
      </c>
      <c r="D67" s="1">
        <v>66</v>
      </c>
      <c r="E67" s="1">
        <v>2</v>
      </c>
      <c r="G67" s="1" t="s">
        <v>545</v>
      </c>
      <c r="I67" s="1" t="s">
        <v>63</v>
      </c>
      <c r="J67" s="1" t="s">
        <v>39</v>
      </c>
      <c r="M67" s="15">
        <v>1</v>
      </c>
      <c r="V67" s="2" t="s">
        <v>546</v>
      </c>
      <c r="AL67" s="47" t="s">
        <v>30</v>
      </c>
    </row>
    <row r="68" spans="1:47" ht="36">
      <c r="A68" s="1" t="s">
        <v>331</v>
      </c>
      <c r="B68" s="1" t="s">
        <v>547</v>
      </c>
      <c r="C68" s="1" t="s">
        <v>5625</v>
      </c>
      <c r="D68" s="1">
        <v>67</v>
      </c>
      <c r="E68" s="1">
        <v>2</v>
      </c>
      <c r="G68" s="1" t="s">
        <v>548</v>
      </c>
      <c r="I68" s="1" t="s">
        <v>63</v>
      </c>
      <c r="J68" s="1" t="s">
        <v>39</v>
      </c>
      <c r="M68" s="15" t="s">
        <v>113</v>
      </c>
      <c r="V68" s="2" t="s">
        <v>549</v>
      </c>
      <c r="AL68" s="47" t="s">
        <v>30</v>
      </c>
      <c r="AU68" s="1" t="s">
        <v>5924</v>
      </c>
    </row>
    <row r="69" spans="1:47" ht="24">
      <c r="A69" s="1" t="s">
        <v>331</v>
      </c>
      <c r="B69" s="1" t="s">
        <v>550</v>
      </c>
      <c r="C69" s="1" t="s">
        <v>5625</v>
      </c>
      <c r="D69" s="1">
        <v>68</v>
      </c>
      <c r="E69" s="1">
        <v>1</v>
      </c>
      <c r="G69" s="1" t="s">
        <v>551</v>
      </c>
      <c r="I69" s="1" t="s">
        <v>63</v>
      </c>
      <c r="J69" s="1" t="s">
        <v>39</v>
      </c>
      <c r="M69" s="15">
        <v>5</v>
      </c>
      <c r="V69" s="2" t="s">
        <v>552</v>
      </c>
      <c r="AL69" s="47" t="s">
        <v>30</v>
      </c>
      <c r="AU69" s="1" t="s">
        <v>5925</v>
      </c>
    </row>
    <row r="70" spans="1:47">
      <c r="A70" s="1" t="s">
        <v>331</v>
      </c>
      <c r="B70" s="1" t="s">
        <v>553</v>
      </c>
      <c r="C70" s="1" t="s">
        <v>5625</v>
      </c>
      <c r="D70" s="1">
        <v>69</v>
      </c>
      <c r="E70" s="1">
        <v>2</v>
      </c>
      <c r="G70" s="1" t="s">
        <v>554</v>
      </c>
      <c r="I70" s="1" t="s">
        <v>56</v>
      </c>
      <c r="J70" s="1" t="s">
        <v>39</v>
      </c>
      <c r="K70" s="1" t="s">
        <v>555</v>
      </c>
      <c r="L70" s="2" t="s">
        <v>556</v>
      </c>
      <c r="M70" s="15">
        <v>3</v>
      </c>
      <c r="V70" s="2" t="s">
        <v>557</v>
      </c>
      <c r="AL70" s="47" t="s">
        <v>30</v>
      </c>
      <c r="AU70" s="1" t="s">
        <v>5926</v>
      </c>
    </row>
    <row r="71" spans="1:47" ht="24">
      <c r="A71" s="1" t="s">
        <v>331</v>
      </c>
      <c r="B71" s="1" t="s">
        <v>558</v>
      </c>
      <c r="C71" s="1" t="s">
        <v>5625</v>
      </c>
      <c r="D71" s="1">
        <v>70</v>
      </c>
      <c r="E71" s="1">
        <v>2</v>
      </c>
      <c r="G71" s="1" t="s">
        <v>5827</v>
      </c>
      <c r="I71" s="1" t="s">
        <v>56</v>
      </c>
      <c r="J71" s="1" t="s">
        <v>39</v>
      </c>
      <c r="K71" s="1" t="s">
        <v>296</v>
      </c>
      <c r="L71" s="2" t="s">
        <v>71</v>
      </c>
      <c r="M71" s="15">
        <v>1</v>
      </c>
      <c r="V71" s="2" t="s">
        <v>559</v>
      </c>
      <c r="AL71" s="47" t="s">
        <v>30</v>
      </c>
      <c r="AU71" s="1" t="s">
        <v>5927</v>
      </c>
    </row>
    <row r="72" spans="1:47" ht="24">
      <c r="A72" s="1" t="s">
        <v>331</v>
      </c>
      <c r="B72" s="1" t="s">
        <v>560</v>
      </c>
      <c r="C72" s="1" t="s">
        <v>5625</v>
      </c>
      <c r="D72" s="1">
        <v>71</v>
      </c>
      <c r="E72" s="1">
        <v>1</v>
      </c>
      <c r="G72" s="1" t="s">
        <v>561</v>
      </c>
      <c r="I72" s="1" t="s">
        <v>56</v>
      </c>
      <c r="J72" s="1" t="s">
        <v>39</v>
      </c>
      <c r="K72" s="1" t="s">
        <v>260</v>
      </c>
      <c r="L72" s="2" t="s">
        <v>562</v>
      </c>
      <c r="M72" s="15">
        <v>1</v>
      </c>
      <c r="V72" s="2" t="s">
        <v>563</v>
      </c>
      <c r="AL72" s="47" t="s">
        <v>30</v>
      </c>
      <c r="AU72" s="1" t="s">
        <v>5928</v>
      </c>
    </row>
    <row r="73" spans="1:47" ht="24">
      <c r="A73" s="1" t="s">
        <v>331</v>
      </c>
      <c r="B73" s="1" t="s">
        <v>564</v>
      </c>
      <c r="C73" s="1" t="s">
        <v>5625</v>
      </c>
      <c r="D73" s="1">
        <v>72</v>
      </c>
      <c r="E73" s="1">
        <v>2</v>
      </c>
      <c r="G73" s="1" t="s">
        <v>565</v>
      </c>
      <c r="I73" s="1" t="s">
        <v>56</v>
      </c>
      <c r="J73" s="1" t="s">
        <v>39</v>
      </c>
      <c r="K73" s="1" t="s">
        <v>566</v>
      </c>
      <c r="L73" s="2" t="s">
        <v>297</v>
      </c>
      <c r="M73" s="15">
        <v>3</v>
      </c>
      <c r="V73" s="2" t="s">
        <v>567</v>
      </c>
      <c r="AL73" s="47" t="s">
        <v>30</v>
      </c>
      <c r="AU73" s="1" t="s">
        <v>5918</v>
      </c>
    </row>
    <row r="74" spans="1:47" ht="24">
      <c r="A74" s="1" t="s">
        <v>331</v>
      </c>
      <c r="B74" s="1" t="s">
        <v>568</v>
      </c>
      <c r="C74" s="1" t="s">
        <v>5625</v>
      </c>
      <c r="D74" s="1">
        <v>73</v>
      </c>
      <c r="E74" s="1">
        <v>4</v>
      </c>
      <c r="G74" s="1" t="s">
        <v>569</v>
      </c>
      <c r="H74" s="1" t="s">
        <v>26</v>
      </c>
      <c r="I74" s="1" t="s">
        <v>38</v>
      </c>
      <c r="J74" s="1" t="s">
        <v>44</v>
      </c>
      <c r="K74" s="1" t="s">
        <v>45</v>
      </c>
      <c r="L74" s="2" t="s">
        <v>570</v>
      </c>
      <c r="M74" s="15">
        <v>5</v>
      </c>
      <c r="P74" s="43">
        <v>4</v>
      </c>
      <c r="Q74" s="44">
        <v>4</v>
      </c>
      <c r="R74" s="45">
        <v>4</v>
      </c>
      <c r="S74" s="46">
        <v>4</v>
      </c>
      <c r="V74" s="2" t="s">
        <v>571</v>
      </c>
      <c r="AL74" s="47" t="s">
        <v>30</v>
      </c>
      <c r="AU74" s="1" t="s">
        <v>5929</v>
      </c>
    </row>
    <row r="75" spans="1:47" ht="36">
      <c r="A75" s="75" t="s">
        <v>331</v>
      </c>
      <c r="B75" s="75" t="s">
        <v>572</v>
      </c>
      <c r="C75" s="75" t="s">
        <v>5625</v>
      </c>
      <c r="D75" s="75">
        <v>74</v>
      </c>
      <c r="E75" s="75">
        <v>2</v>
      </c>
      <c r="F75" s="75" t="s">
        <v>577</v>
      </c>
      <c r="G75" s="75" t="s">
        <v>573</v>
      </c>
      <c r="I75" s="1" t="s">
        <v>94</v>
      </c>
      <c r="K75" s="1" t="s">
        <v>574</v>
      </c>
      <c r="N75" s="41">
        <v>20</v>
      </c>
      <c r="O75" s="42">
        <v>2</v>
      </c>
      <c r="Q75" s="44">
        <v>3</v>
      </c>
      <c r="R75" s="45">
        <v>1</v>
      </c>
      <c r="S75" s="46">
        <v>3</v>
      </c>
      <c r="V75" s="2" t="s">
        <v>575</v>
      </c>
      <c r="W75" s="2" t="s">
        <v>576</v>
      </c>
      <c r="AL75" s="47" t="s">
        <v>30</v>
      </c>
      <c r="AU75" s="1" t="s">
        <v>5930</v>
      </c>
    </row>
    <row r="76" spans="1:47" ht="36">
      <c r="A76" s="1" t="s">
        <v>331</v>
      </c>
      <c r="B76" s="1" t="s">
        <v>578</v>
      </c>
      <c r="C76" s="1" t="s">
        <v>5625</v>
      </c>
      <c r="D76" s="1">
        <v>75</v>
      </c>
      <c r="E76" s="1">
        <v>1</v>
      </c>
      <c r="F76" s="1" t="s">
        <v>577</v>
      </c>
      <c r="G76" s="1" t="s">
        <v>579</v>
      </c>
      <c r="I76" s="1" t="s">
        <v>94</v>
      </c>
      <c r="K76" s="1" t="s">
        <v>580</v>
      </c>
      <c r="N76" s="41">
        <v>40</v>
      </c>
      <c r="O76" s="42">
        <v>1</v>
      </c>
      <c r="Q76" s="44">
        <v>2</v>
      </c>
      <c r="R76" s="45">
        <v>0</v>
      </c>
      <c r="S76" s="46">
        <v>3</v>
      </c>
      <c r="U76" s="1">
        <v>5</v>
      </c>
      <c r="V76" s="2" t="s">
        <v>581</v>
      </c>
      <c r="W76" s="2" t="s">
        <v>582</v>
      </c>
      <c r="AL76" s="47" t="s">
        <v>30</v>
      </c>
      <c r="AS76" s="1" t="s">
        <v>5931</v>
      </c>
      <c r="AU76" s="1" t="s">
        <v>5932</v>
      </c>
    </row>
    <row r="77" spans="1:47" ht="36">
      <c r="A77" s="1" t="s">
        <v>331</v>
      </c>
      <c r="B77" s="1" t="s">
        <v>583</v>
      </c>
      <c r="C77" s="1" t="s">
        <v>5625</v>
      </c>
      <c r="D77" s="1">
        <v>76</v>
      </c>
      <c r="E77" s="1">
        <v>1</v>
      </c>
      <c r="F77" s="1" t="s">
        <v>577</v>
      </c>
      <c r="G77" s="1" t="s">
        <v>584</v>
      </c>
      <c r="I77" s="1" t="s">
        <v>94</v>
      </c>
      <c r="K77" s="1" t="s">
        <v>574</v>
      </c>
      <c r="N77" s="41">
        <v>32</v>
      </c>
      <c r="O77" s="42">
        <v>3</v>
      </c>
      <c r="Q77" s="44">
        <v>5</v>
      </c>
      <c r="R77" s="45">
        <v>2</v>
      </c>
      <c r="S77" s="46">
        <v>9</v>
      </c>
      <c r="V77" s="2" t="s">
        <v>585</v>
      </c>
      <c r="W77" s="2" t="s">
        <v>586</v>
      </c>
      <c r="AL77" s="47" t="s">
        <v>30</v>
      </c>
    </row>
    <row r="78" spans="1:47">
      <c r="A78" s="1" t="s">
        <v>331</v>
      </c>
      <c r="B78" s="1" t="s">
        <v>587</v>
      </c>
      <c r="C78" s="1" t="s">
        <v>5625</v>
      </c>
      <c r="D78" s="1">
        <v>77</v>
      </c>
      <c r="E78" s="1">
        <v>2</v>
      </c>
      <c r="F78" s="1" t="s">
        <v>577</v>
      </c>
      <c r="G78" s="1" t="s">
        <v>588</v>
      </c>
      <c r="I78" s="1" t="s">
        <v>104</v>
      </c>
      <c r="K78" s="1" t="s">
        <v>105</v>
      </c>
      <c r="O78" s="42">
        <v>2</v>
      </c>
      <c r="T78" s="47">
        <v>2</v>
      </c>
      <c r="V78" s="2" t="s">
        <v>589</v>
      </c>
      <c r="AL78" s="47" t="s">
        <v>30</v>
      </c>
    </row>
    <row r="79" spans="1:47" ht="84">
      <c r="A79" s="1" t="s">
        <v>331</v>
      </c>
      <c r="B79" s="1" t="s">
        <v>590</v>
      </c>
      <c r="C79" s="1" t="s">
        <v>5625</v>
      </c>
      <c r="D79" s="1">
        <v>78</v>
      </c>
      <c r="E79" s="1">
        <v>3</v>
      </c>
      <c r="F79" s="1" t="s">
        <v>577</v>
      </c>
      <c r="G79" s="1" t="s">
        <v>591</v>
      </c>
      <c r="I79" s="1" t="s">
        <v>104</v>
      </c>
      <c r="K79" s="1" t="s">
        <v>592</v>
      </c>
      <c r="O79" s="42">
        <v>2</v>
      </c>
      <c r="T79" s="47">
        <v>3</v>
      </c>
      <c r="V79" s="2" t="s">
        <v>593</v>
      </c>
      <c r="AL79" s="47" t="s">
        <v>30</v>
      </c>
      <c r="AS79" s="1" t="s">
        <v>5933</v>
      </c>
      <c r="AU79" s="1" t="s">
        <v>5934</v>
      </c>
    </row>
    <row r="80" spans="1:47">
      <c r="A80" s="1" t="s">
        <v>331</v>
      </c>
      <c r="B80" s="1" t="s">
        <v>594</v>
      </c>
      <c r="C80" s="1" t="s">
        <v>5625</v>
      </c>
      <c r="D80" s="1">
        <v>79</v>
      </c>
      <c r="E80" s="1">
        <v>1</v>
      </c>
      <c r="F80" s="1" t="s">
        <v>577</v>
      </c>
      <c r="G80" s="1" t="s">
        <v>595</v>
      </c>
      <c r="I80" s="1" t="s">
        <v>82</v>
      </c>
      <c r="V80" s="2" t="s">
        <v>596</v>
      </c>
      <c r="AL80" s="47" t="s">
        <v>30</v>
      </c>
    </row>
    <row r="81" spans="1:47" ht="48">
      <c r="A81" s="1" t="s">
        <v>331</v>
      </c>
      <c r="B81" s="1" t="s">
        <v>597</v>
      </c>
      <c r="C81" s="1" t="s">
        <v>5625</v>
      </c>
      <c r="D81" s="1">
        <v>80</v>
      </c>
      <c r="E81" s="1">
        <v>2</v>
      </c>
      <c r="F81" s="1" t="s">
        <v>577</v>
      </c>
      <c r="G81" s="1" t="s">
        <v>598</v>
      </c>
      <c r="I81" s="1" t="s">
        <v>82</v>
      </c>
      <c r="V81" s="2" t="s">
        <v>599</v>
      </c>
      <c r="AL81" s="47" t="s">
        <v>30</v>
      </c>
      <c r="AS81" s="1" t="s">
        <v>5935</v>
      </c>
      <c r="AU81" s="1" t="s">
        <v>5936</v>
      </c>
    </row>
    <row r="82" spans="1:47" ht="48">
      <c r="A82" s="75" t="s">
        <v>331</v>
      </c>
      <c r="B82" s="75" t="s">
        <v>600</v>
      </c>
      <c r="C82" s="75" t="s">
        <v>5625</v>
      </c>
      <c r="D82" s="75">
        <v>81</v>
      </c>
      <c r="E82" s="75">
        <v>1</v>
      </c>
      <c r="F82" s="75" t="s">
        <v>604</v>
      </c>
      <c r="G82" s="75" t="s">
        <v>601</v>
      </c>
      <c r="I82" s="1" t="s">
        <v>94</v>
      </c>
      <c r="K82" s="1" t="s">
        <v>602</v>
      </c>
      <c r="L82" s="2" t="s">
        <v>154</v>
      </c>
      <c r="N82" s="41">
        <v>10</v>
      </c>
      <c r="O82" s="42">
        <v>1</v>
      </c>
      <c r="Q82" s="44">
        <v>2</v>
      </c>
      <c r="R82" s="45">
        <v>0</v>
      </c>
      <c r="S82" s="46">
        <v>2</v>
      </c>
      <c r="W82" s="2" t="s">
        <v>603</v>
      </c>
      <c r="AL82" s="47" t="s">
        <v>30</v>
      </c>
      <c r="AU82" s="1" t="s">
        <v>5937</v>
      </c>
    </row>
    <row r="83" spans="1:47" ht="36">
      <c r="A83" s="1" t="s">
        <v>331</v>
      </c>
      <c r="B83" s="1" t="s">
        <v>605</v>
      </c>
      <c r="C83" s="1" t="s">
        <v>5625</v>
      </c>
      <c r="D83" s="1">
        <v>82</v>
      </c>
      <c r="E83" s="1">
        <v>2</v>
      </c>
      <c r="F83" s="1" t="s">
        <v>604</v>
      </c>
      <c r="G83" s="1" t="s">
        <v>606</v>
      </c>
      <c r="I83" s="1" t="s">
        <v>94</v>
      </c>
      <c r="K83" s="1" t="s">
        <v>285</v>
      </c>
      <c r="N83" s="41">
        <v>30</v>
      </c>
      <c r="O83" s="42">
        <v>1</v>
      </c>
      <c r="Q83" s="44">
        <v>6</v>
      </c>
      <c r="R83" s="45">
        <v>3</v>
      </c>
      <c r="S83" s="46">
        <v>9</v>
      </c>
      <c r="U83" s="1">
        <v>4</v>
      </c>
      <c r="V83" s="2" t="s">
        <v>607</v>
      </c>
      <c r="AL83" s="47" t="s">
        <v>30</v>
      </c>
      <c r="AU83" s="1" t="s">
        <v>5938</v>
      </c>
    </row>
    <row r="84" spans="1:47" ht="72">
      <c r="A84" s="1" t="s">
        <v>331</v>
      </c>
      <c r="B84" s="1" t="s">
        <v>608</v>
      </c>
      <c r="C84" s="1" t="s">
        <v>5625</v>
      </c>
      <c r="D84" s="1">
        <v>83</v>
      </c>
      <c r="E84" s="1">
        <v>2</v>
      </c>
      <c r="F84" s="1" t="s">
        <v>604</v>
      </c>
      <c r="G84" s="1" t="s">
        <v>609</v>
      </c>
      <c r="I84" s="1" t="s">
        <v>94</v>
      </c>
      <c r="K84" s="1" t="s">
        <v>602</v>
      </c>
      <c r="N84" s="41">
        <v>48</v>
      </c>
      <c r="O84" s="42">
        <v>2</v>
      </c>
      <c r="Q84" s="44">
        <v>2</v>
      </c>
      <c r="R84" s="45">
        <v>0</v>
      </c>
      <c r="S84" s="46">
        <v>2</v>
      </c>
      <c r="V84" s="2" t="s">
        <v>610</v>
      </c>
      <c r="AL84" s="47" t="s">
        <v>30</v>
      </c>
      <c r="AU84" s="1" t="s">
        <v>5939</v>
      </c>
    </row>
    <row r="85" spans="1:47">
      <c r="A85" s="1" t="s">
        <v>331</v>
      </c>
      <c r="B85" s="1" t="s">
        <v>611</v>
      </c>
      <c r="C85" s="1" t="s">
        <v>5625</v>
      </c>
      <c r="D85" s="1">
        <v>84</v>
      </c>
      <c r="E85" s="1">
        <v>1</v>
      </c>
      <c r="F85" s="1" t="s">
        <v>604</v>
      </c>
      <c r="G85" s="1" t="s">
        <v>612</v>
      </c>
      <c r="I85" s="1" t="s">
        <v>94</v>
      </c>
      <c r="K85" s="1" t="s">
        <v>95</v>
      </c>
      <c r="N85" s="41">
        <v>40</v>
      </c>
      <c r="O85" s="42">
        <v>3</v>
      </c>
      <c r="Q85" s="44">
        <v>4</v>
      </c>
      <c r="R85" s="45">
        <v>1</v>
      </c>
      <c r="S85" s="46">
        <v>7</v>
      </c>
      <c r="U85" s="1">
        <v>3</v>
      </c>
      <c r="V85" s="2" t="s">
        <v>613</v>
      </c>
      <c r="AL85" s="47" t="s">
        <v>30</v>
      </c>
      <c r="AU85" s="1" t="s">
        <v>5940</v>
      </c>
    </row>
    <row r="86" spans="1:47" ht="24">
      <c r="A86" s="1" t="s">
        <v>331</v>
      </c>
      <c r="B86" s="1" t="s">
        <v>614</v>
      </c>
      <c r="C86" s="1" t="s">
        <v>5625</v>
      </c>
      <c r="D86" s="1">
        <v>85</v>
      </c>
      <c r="E86" s="1">
        <v>2</v>
      </c>
      <c r="F86" s="1" t="s">
        <v>604</v>
      </c>
      <c r="G86" s="1" t="s">
        <v>615</v>
      </c>
      <c r="I86" s="1" t="s">
        <v>94</v>
      </c>
      <c r="K86" s="1" t="s">
        <v>95</v>
      </c>
      <c r="N86" s="41">
        <v>20</v>
      </c>
      <c r="O86" s="42">
        <v>2</v>
      </c>
      <c r="Q86" s="44">
        <v>3</v>
      </c>
      <c r="R86" s="45">
        <v>1</v>
      </c>
      <c r="S86" s="46">
        <v>3</v>
      </c>
      <c r="V86" s="2" t="s">
        <v>616</v>
      </c>
      <c r="W86" s="2" t="s">
        <v>617</v>
      </c>
      <c r="AL86" s="47" t="s">
        <v>30</v>
      </c>
    </row>
    <row r="87" spans="1:47" ht="36">
      <c r="A87" s="1" t="s">
        <v>331</v>
      </c>
      <c r="B87" s="1" t="s">
        <v>618</v>
      </c>
      <c r="C87" s="1" t="s">
        <v>5625</v>
      </c>
      <c r="D87" s="1">
        <v>86</v>
      </c>
      <c r="E87" s="1">
        <v>2</v>
      </c>
      <c r="F87" s="1" t="s">
        <v>604</v>
      </c>
      <c r="G87" s="1" t="s">
        <v>619</v>
      </c>
      <c r="I87" s="1" t="s">
        <v>82</v>
      </c>
      <c r="V87" s="2" t="s">
        <v>620</v>
      </c>
      <c r="W87" s="2" t="s">
        <v>621</v>
      </c>
      <c r="AL87" s="47" t="s">
        <v>30</v>
      </c>
      <c r="AU87" s="1" t="s">
        <v>5941</v>
      </c>
    </row>
    <row r="88" spans="1:47" ht="24">
      <c r="A88" s="1" t="s">
        <v>331</v>
      </c>
      <c r="B88" s="1" t="s">
        <v>622</v>
      </c>
      <c r="C88" s="1" t="s">
        <v>5625</v>
      </c>
      <c r="D88" s="1">
        <v>87</v>
      </c>
      <c r="E88" s="1">
        <v>2</v>
      </c>
      <c r="F88" s="1" t="s">
        <v>604</v>
      </c>
      <c r="G88" s="1" t="s">
        <v>623</v>
      </c>
      <c r="I88" s="1" t="s">
        <v>104</v>
      </c>
      <c r="K88" s="1" t="s">
        <v>624</v>
      </c>
      <c r="O88" s="42">
        <v>5</v>
      </c>
      <c r="T88" s="47">
        <v>1</v>
      </c>
      <c r="V88" s="2" t="s">
        <v>625</v>
      </c>
      <c r="AL88" s="47" t="s">
        <v>30</v>
      </c>
      <c r="AU88" s="1" t="s">
        <v>5942</v>
      </c>
    </row>
    <row r="89" spans="1:47" ht="24">
      <c r="A89" s="1" t="s">
        <v>331</v>
      </c>
      <c r="B89" s="1" t="s">
        <v>626</v>
      </c>
      <c r="C89" s="1" t="s">
        <v>5625</v>
      </c>
      <c r="D89" s="1">
        <v>88</v>
      </c>
      <c r="E89" s="1">
        <v>2</v>
      </c>
      <c r="F89" s="1" t="s">
        <v>604</v>
      </c>
      <c r="G89" s="1" t="s">
        <v>627</v>
      </c>
      <c r="I89" s="1" t="s">
        <v>104</v>
      </c>
      <c r="K89" s="1" t="s">
        <v>624</v>
      </c>
      <c r="O89" s="42">
        <v>1</v>
      </c>
      <c r="T89" s="47">
        <v>6</v>
      </c>
      <c r="V89" s="2" t="s">
        <v>628</v>
      </c>
      <c r="AL89" s="47" t="s">
        <v>30</v>
      </c>
    </row>
    <row r="90" spans="1:47" ht="24">
      <c r="A90" s="75" t="s">
        <v>331</v>
      </c>
      <c r="B90" s="75" t="s">
        <v>629</v>
      </c>
      <c r="C90" s="75" t="s">
        <v>5625</v>
      </c>
      <c r="D90" s="75">
        <v>89</v>
      </c>
      <c r="E90" s="75">
        <v>3</v>
      </c>
      <c r="F90" s="75" t="s">
        <v>630</v>
      </c>
      <c r="G90" s="75" t="s">
        <v>630</v>
      </c>
      <c r="I90" s="1" t="s">
        <v>94</v>
      </c>
      <c r="K90" s="1" t="s">
        <v>631</v>
      </c>
      <c r="N90" s="41">
        <v>10</v>
      </c>
      <c r="O90" s="42">
        <v>2</v>
      </c>
      <c r="Q90" s="44">
        <v>2</v>
      </c>
      <c r="R90" s="45">
        <v>0</v>
      </c>
      <c r="S90" s="46">
        <v>3</v>
      </c>
      <c r="V90" s="2" t="s">
        <v>632</v>
      </c>
      <c r="W90" s="2" t="s">
        <v>633</v>
      </c>
      <c r="AL90" s="47" t="s">
        <v>30</v>
      </c>
      <c r="AS90" s="1" t="s">
        <v>497</v>
      </c>
      <c r="AU90" s="1" t="s">
        <v>5943</v>
      </c>
    </row>
    <row r="91" spans="1:47" ht="24">
      <c r="A91" s="1" t="s">
        <v>331</v>
      </c>
      <c r="B91" s="1" t="s">
        <v>634</v>
      </c>
      <c r="C91" s="1" t="s">
        <v>5625</v>
      </c>
      <c r="D91" s="1">
        <v>90</v>
      </c>
      <c r="E91" s="1">
        <v>1</v>
      </c>
      <c r="F91" s="1" t="s">
        <v>630</v>
      </c>
      <c r="G91" s="1" t="s">
        <v>635</v>
      </c>
      <c r="I91" s="1" t="s">
        <v>94</v>
      </c>
      <c r="K91" s="1" t="s">
        <v>631</v>
      </c>
      <c r="L91" s="2" t="s">
        <v>636</v>
      </c>
      <c r="N91" s="41">
        <v>35</v>
      </c>
      <c r="O91" s="42">
        <v>2</v>
      </c>
      <c r="Q91" s="44">
        <v>3</v>
      </c>
      <c r="R91" s="45">
        <v>3</v>
      </c>
      <c r="S91" s="46">
        <v>6</v>
      </c>
      <c r="U91" s="1">
        <v>4</v>
      </c>
      <c r="V91" s="2" t="s">
        <v>637</v>
      </c>
      <c r="AL91" s="47" t="s">
        <v>30</v>
      </c>
      <c r="AS91" s="1" t="s">
        <v>5944</v>
      </c>
      <c r="AU91" s="1" t="s">
        <v>5945</v>
      </c>
    </row>
    <row r="92" spans="1:47" ht="24">
      <c r="A92" s="1" t="s">
        <v>331</v>
      </c>
      <c r="B92" s="1" t="s">
        <v>638</v>
      </c>
      <c r="C92" s="1" t="s">
        <v>5625</v>
      </c>
      <c r="D92" s="1">
        <v>91</v>
      </c>
      <c r="E92" s="1">
        <v>2</v>
      </c>
      <c r="F92" s="1" t="s">
        <v>630</v>
      </c>
      <c r="G92" s="1" t="s">
        <v>639</v>
      </c>
      <c r="I92" s="1" t="s">
        <v>94</v>
      </c>
      <c r="K92" s="1" t="s">
        <v>631</v>
      </c>
      <c r="N92" s="41">
        <v>35</v>
      </c>
      <c r="O92" s="42">
        <v>2</v>
      </c>
      <c r="Q92" s="44">
        <v>3</v>
      </c>
      <c r="R92" s="45">
        <v>1</v>
      </c>
      <c r="S92" s="46">
        <v>5</v>
      </c>
      <c r="V92" s="2" t="s">
        <v>640</v>
      </c>
      <c r="AL92" s="47" t="s">
        <v>30</v>
      </c>
      <c r="AS92" s="1" t="s">
        <v>5946</v>
      </c>
      <c r="AU92" s="1" t="s">
        <v>5947</v>
      </c>
    </row>
    <row r="93" spans="1:47" ht="36">
      <c r="A93" s="1" t="s">
        <v>331</v>
      </c>
      <c r="B93" s="1" t="s">
        <v>641</v>
      </c>
      <c r="C93" s="1" t="s">
        <v>5625</v>
      </c>
      <c r="D93" s="1">
        <v>92</v>
      </c>
      <c r="E93" s="1">
        <v>1</v>
      </c>
      <c r="F93" s="1" t="s">
        <v>630</v>
      </c>
      <c r="G93" s="1" t="s">
        <v>642</v>
      </c>
      <c r="I93" s="1" t="s">
        <v>82</v>
      </c>
      <c r="V93" s="2" t="s">
        <v>643</v>
      </c>
      <c r="W93" s="2" t="s">
        <v>644</v>
      </c>
      <c r="AL93" s="47" t="s">
        <v>30</v>
      </c>
      <c r="AS93" s="1" t="s">
        <v>5948</v>
      </c>
      <c r="AU93" s="1" t="s">
        <v>5949</v>
      </c>
    </row>
    <row r="94" spans="1:47">
      <c r="A94" s="1" t="s">
        <v>331</v>
      </c>
      <c r="B94" s="1" t="s">
        <v>645</v>
      </c>
      <c r="C94" s="1" t="s">
        <v>5625</v>
      </c>
      <c r="D94" s="1">
        <v>93</v>
      </c>
      <c r="E94" s="1">
        <v>3</v>
      </c>
      <c r="F94" s="1" t="s">
        <v>630</v>
      </c>
      <c r="G94" s="1" t="s">
        <v>646</v>
      </c>
      <c r="I94" s="1" t="s">
        <v>82</v>
      </c>
      <c r="V94" s="2" t="s">
        <v>647</v>
      </c>
      <c r="AL94" s="47" t="s">
        <v>30</v>
      </c>
      <c r="AS94" s="1" t="s">
        <v>5948</v>
      </c>
      <c r="AU94" s="1" t="s">
        <v>5950</v>
      </c>
    </row>
    <row r="95" spans="1:47" ht="24">
      <c r="A95" s="1" t="s">
        <v>331</v>
      </c>
      <c r="B95" s="1" t="s">
        <v>648</v>
      </c>
      <c r="C95" s="1" t="s">
        <v>5625</v>
      </c>
      <c r="D95" s="1">
        <v>94</v>
      </c>
      <c r="E95" s="1">
        <v>2</v>
      </c>
      <c r="F95" s="1" t="s">
        <v>630</v>
      </c>
      <c r="G95" s="1" t="s">
        <v>649</v>
      </c>
      <c r="I95" s="1" t="s">
        <v>104</v>
      </c>
      <c r="K95" s="1" t="s">
        <v>650</v>
      </c>
      <c r="O95" s="42">
        <v>3</v>
      </c>
      <c r="T95" s="47">
        <v>2</v>
      </c>
      <c r="V95" s="2" t="s">
        <v>651</v>
      </c>
      <c r="AL95" s="47" t="s">
        <v>30</v>
      </c>
      <c r="AS95" s="1" t="s">
        <v>5951</v>
      </c>
      <c r="AU95" s="1" t="s">
        <v>5952</v>
      </c>
    </row>
    <row r="96" spans="1:47" ht="24">
      <c r="A96" s="1" t="s">
        <v>331</v>
      </c>
      <c r="B96" s="1" t="s">
        <v>652</v>
      </c>
      <c r="C96" s="1" t="s">
        <v>5625</v>
      </c>
      <c r="D96" s="1">
        <v>95</v>
      </c>
      <c r="E96" s="1">
        <v>2</v>
      </c>
      <c r="F96" s="1" t="s">
        <v>630</v>
      </c>
      <c r="G96" s="1" t="s">
        <v>653</v>
      </c>
      <c r="I96" s="1" t="s">
        <v>104</v>
      </c>
      <c r="K96" s="1" t="s">
        <v>105</v>
      </c>
      <c r="O96" s="42">
        <v>2</v>
      </c>
      <c r="T96" s="47">
        <v>2</v>
      </c>
      <c r="V96" s="2" t="s">
        <v>654</v>
      </c>
      <c r="AL96" s="47" t="s">
        <v>30</v>
      </c>
      <c r="AS96" s="1" t="s">
        <v>5953</v>
      </c>
      <c r="AU96" s="1" t="s">
        <v>5954</v>
      </c>
    </row>
    <row r="97" spans="1:47" ht="24">
      <c r="A97" s="75" t="s">
        <v>331</v>
      </c>
      <c r="B97" s="75" t="s">
        <v>655</v>
      </c>
      <c r="C97" s="75" t="s">
        <v>5625</v>
      </c>
      <c r="D97" s="75">
        <v>96</v>
      </c>
      <c r="E97" s="75">
        <v>4</v>
      </c>
      <c r="F97" s="75" t="s">
        <v>659</v>
      </c>
      <c r="G97" s="75" t="s">
        <v>656</v>
      </c>
      <c r="I97" s="1" t="s">
        <v>94</v>
      </c>
      <c r="K97" s="1" t="s">
        <v>574</v>
      </c>
      <c r="N97" s="41">
        <v>25</v>
      </c>
      <c r="O97" s="42">
        <v>2</v>
      </c>
      <c r="Q97" s="44">
        <v>2</v>
      </c>
      <c r="R97" s="45">
        <v>1</v>
      </c>
      <c r="S97" s="46">
        <v>4</v>
      </c>
      <c r="V97" s="2" t="s">
        <v>657</v>
      </c>
      <c r="W97" s="2" t="s">
        <v>658</v>
      </c>
      <c r="AL97" s="47" t="s">
        <v>30</v>
      </c>
      <c r="AS97" s="1" t="s">
        <v>5955</v>
      </c>
      <c r="AU97" s="1" t="s">
        <v>5956</v>
      </c>
    </row>
    <row r="98" spans="1:47" ht="24">
      <c r="A98" s="1" t="s">
        <v>331</v>
      </c>
      <c r="B98" s="1" t="s">
        <v>660</v>
      </c>
      <c r="C98" s="1" t="s">
        <v>5625</v>
      </c>
      <c r="D98" s="1">
        <v>97</v>
      </c>
      <c r="E98" s="1">
        <v>1</v>
      </c>
      <c r="F98" s="1" t="s">
        <v>659</v>
      </c>
      <c r="G98" s="1" t="s">
        <v>661</v>
      </c>
      <c r="I98" s="1" t="s">
        <v>94</v>
      </c>
      <c r="K98" s="1" t="s">
        <v>602</v>
      </c>
      <c r="N98" s="41">
        <v>5</v>
      </c>
      <c r="O98" s="42">
        <v>3</v>
      </c>
      <c r="Q98" s="44">
        <v>3</v>
      </c>
      <c r="R98" s="45">
        <v>1</v>
      </c>
      <c r="S98" s="46">
        <v>2</v>
      </c>
      <c r="W98" s="2" t="s">
        <v>662</v>
      </c>
      <c r="AL98" s="47" t="s">
        <v>30</v>
      </c>
    </row>
    <row r="99" spans="1:47" ht="36">
      <c r="A99" s="1" t="s">
        <v>331</v>
      </c>
      <c r="B99" s="1" t="s">
        <v>663</v>
      </c>
      <c r="C99" s="1" t="s">
        <v>5625</v>
      </c>
      <c r="D99" s="1">
        <v>98</v>
      </c>
      <c r="E99" s="1">
        <v>1</v>
      </c>
      <c r="F99" s="1" t="s">
        <v>659</v>
      </c>
      <c r="G99" s="1" t="s">
        <v>93</v>
      </c>
      <c r="I99" s="1" t="s">
        <v>94</v>
      </c>
      <c r="K99" s="1" t="s">
        <v>95</v>
      </c>
      <c r="N99" s="41">
        <v>15</v>
      </c>
      <c r="O99" s="42">
        <v>1</v>
      </c>
      <c r="Q99" s="44">
        <v>1</v>
      </c>
      <c r="R99" s="45">
        <v>0</v>
      </c>
      <c r="S99" s="46">
        <v>2</v>
      </c>
      <c r="V99" s="2" t="s">
        <v>665</v>
      </c>
      <c r="AL99" s="47" t="s">
        <v>30</v>
      </c>
      <c r="AS99" s="1" t="s">
        <v>497</v>
      </c>
      <c r="AU99" s="1" t="s">
        <v>5957</v>
      </c>
    </row>
    <row r="100" spans="1:47" ht="24">
      <c r="A100" s="1" t="s">
        <v>331</v>
      </c>
      <c r="B100" s="1" t="s">
        <v>666</v>
      </c>
      <c r="C100" s="1" t="s">
        <v>5625</v>
      </c>
      <c r="D100" s="1">
        <v>99</v>
      </c>
      <c r="E100" s="1">
        <v>2</v>
      </c>
      <c r="F100" s="1" t="s">
        <v>659</v>
      </c>
      <c r="G100" s="1" t="s">
        <v>667</v>
      </c>
      <c r="I100" s="1" t="s">
        <v>104</v>
      </c>
      <c r="K100" s="1" t="s">
        <v>105</v>
      </c>
      <c r="O100" s="42">
        <v>1</v>
      </c>
      <c r="T100" s="47">
        <v>3</v>
      </c>
      <c r="V100" s="2" t="s">
        <v>668</v>
      </c>
      <c r="AL100" s="47" t="s">
        <v>30</v>
      </c>
    </row>
    <row r="101" spans="1:47" ht="24">
      <c r="A101" s="1" t="s">
        <v>331</v>
      </c>
      <c r="B101" s="1" t="s">
        <v>669</v>
      </c>
      <c r="C101" s="1" t="s">
        <v>5625</v>
      </c>
      <c r="D101" s="1">
        <v>100</v>
      </c>
      <c r="E101" s="1">
        <v>2</v>
      </c>
      <c r="F101" s="1" t="s">
        <v>659</v>
      </c>
      <c r="G101" s="1" t="s">
        <v>670</v>
      </c>
      <c r="I101" s="1" t="s">
        <v>104</v>
      </c>
      <c r="K101" s="1" t="s">
        <v>105</v>
      </c>
      <c r="O101" s="42">
        <v>2</v>
      </c>
      <c r="T101" s="47">
        <v>4</v>
      </c>
      <c r="V101" s="2" t="s">
        <v>671</v>
      </c>
      <c r="AL101" s="47" t="s">
        <v>30</v>
      </c>
    </row>
    <row r="102" spans="1:47" ht="36">
      <c r="A102" s="75" t="s">
        <v>331</v>
      </c>
      <c r="B102" s="75" t="s">
        <v>672</v>
      </c>
      <c r="C102" s="75" t="s">
        <v>5625</v>
      </c>
      <c r="D102" s="75">
        <v>101</v>
      </c>
      <c r="E102" s="75">
        <v>2</v>
      </c>
      <c r="F102" s="75" t="s">
        <v>675</v>
      </c>
      <c r="G102" s="75" t="s">
        <v>673</v>
      </c>
      <c r="I102" s="1" t="s">
        <v>94</v>
      </c>
      <c r="K102" s="1" t="s">
        <v>631</v>
      </c>
      <c r="N102" s="41">
        <v>38</v>
      </c>
      <c r="O102" s="42">
        <v>1</v>
      </c>
      <c r="Q102" s="44">
        <v>2</v>
      </c>
      <c r="R102" s="45">
        <v>3</v>
      </c>
      <c r="S102" s="46">
        <v>5</v>
      </c>
      <c r="U102" s="1">
        <v>5</v>
      </c>
      <c r="V102" s="2" t="s">
        <v>674</v>
      </c>
      <c r="AL102" s="47" t="s">
        <v>30</v>
      </c>
      <c r="AU102" s="1" t="s">
        <v>5958</v>
      </c>
    </row>
    <row r="103" spans="1:47" ht="72">
      <c r="A103" s="1" t="s">
        <v>331</v>
      </c>
      <c r="B103" s="1" t="s">
        <v>676</v>
      </c>
      <c r="C103" s="1" t="s">
        <v>5625</v>
      </c>
      <c r="D103" s="1">
        <v>102</v>
      </c>
      <c r="E103" s="1">
        <v>1</v>
      </c>
      <c r="F103" s="1" t="s">
        <v>675</v>
      </c>
      <c r="G103" s="1" t="s">
        <v>5828</v>
      </c>
      <c r="I103" s="1" t="s">
        <v>94</v>
      </c>
      <c r="K103" s="1" t="s">
        <v>677</v>
      </c>
      <c r="L103" s="2" t="s">
        <v>678</v>
      </c>
      <c r="N103" s="41">
        <v>40</v>
      </c>
      <c r="O103" s="42">
        <v>5</v>
      </c>
      <c r="Q103" s="44">
        <v>4</v>
      </c>
      <c r="R103" s="45">
        <v>3</v>
      </c>
      <c r="S103" s="46">
        <v>9</v>
      </c>
      <c r="V103" s="2" t="s">
        <v>679</v>
      </c>
      <c r="AL103" s="47" t="s">
        <v>30</v>
      </c>
      <c r="AU103" s="1" t="s">
        <v>5959</v>
      </c>
    </row>
    <row r="104" spans="1:47" ht="48">
      <c r="A104" s="1" t="s">
        <v>331</v>
      </c>
      <c r="B104" s="1" t="s">
        <v>680</v>
      </c>
      <c r="C104" s="1" t="s">
        <v>5625</v>
      </c>
      <c r="D104" s="1">
        <v>103</v>
      </c>
      <c r="E104" s="1">
        <v>2</v>
      </c>
      <c r="F104" s="1" t="s">
        <v>675</v>
      </c>
      <c r="G104" s="1" t="s">
        <v>681</v>
      </c>
      <c r="I104" s="1" t="s">
        <v>94</v>
      </c>
      <c r="K104" s="1" t="s">
        <v>682</v>
      </c>
      <c r="L104" s="2" t="s">
        <v>683</v>
      </c>
      <c r="N104" s="41">
        <v>8</v>
      </c>
      <c r="O104" s="42">
        <v>2</v>
      </c>
      <c r="Q104" s="44">
        <v>2</v>
      </c>
      <c r="R104" s="45">
        <v>1</v>
      </c>
      <c r="S104" s="46">
        <v>2</v>
      </c>
      <c r="W104" s="2" t="s">
        <v>684</v>
      </c>
      <c r="AL104" s="47" t="s">
        <v>30</v>
      </c>
    </row>
    <row r="105" spans="1:47" ht="24">
      <c r="A105" s="1" t="s">
        <v>331</v>
      </c>
      <c r="B105" s="1" t="s">
        <v>685</v>
      </c>
      <c r="C105" s="1" t="s">
        <v>5625</v>
      </c>
      <c r="D105" s="1">
        <v>104</v>
      </c>
      <c r="E105" s="1">
        <v>2</v>
      </c>
      <c r="F105" s="1" t="s">
        <v>675</v>
      </c>
      <c r="G105" s="1" t="s">
        <v>686</v>
      </c>
      <c r="I105" s="1" t="s">
        <v>82</v>
      </c>
      <c r="V105" s="2" t="s">
        <v>687</v>
      </c>
      <c r="W105" s="2" t="s">
        <v>688</v>
      </c>
      <c r="AL105" s="47" t="s">
        <v>30</v>
      </c>
    </row>
    <row r="106" spans="1:47" ht="48">
      <c r="A106" s="1" t="s">
        <v>331</v>
      </c>
      <c r="B106" s="1" t="s">
        <v>689</v>
      </c>
      <c r="C106" s="1" t="s">
        <v>5625</v>
      </c>
      <c r="D106" s="1">
        <v>105</v>
      </c>
      <c r="E106" s="1">
        <v>1</v>
      </c>
      <c r="F106" s="1" t="s">
        <v>675</v>
      </c>
      <c r="G106" s="1" t="s">
        <v>690</v>
      </c>
      <c r="I106" s="1" t="s">
        <v>82</v>
      </c>
      <c r="V106" s="2" t="s">
        <v>691</v>
      </c>
      <c r="W106" s="2" t="s">
        <v>692</v>
      </c>
      <c r="AL106" s="47" t="s">
        <v>30</v>
      </c>
      <c r="AU106" s="1" t="s">
        <v>5960</v>
      </c>
    </row>
    <row r="107" spans="1:47">
      <c r="A107" s="1" t="s">
        <v>331</v>
      </c>
      <c r="B107" s="1" t="s">
        <v>693</v>
      </c>
      <c r="C107" s="1" t="s">
        <v>5625</v>
      </c>
      <c r="D107" s="1">
        <v>106</v>
      </c>
      <c r="E107" s="1">
        <v>2</v>
      </c>
      <c r="F107" s="1" t="s">
        <v>675</v>
      </c>
      <c r="G107" s="1" t="s">
        <v>694</v>
      </c>
      <c r="I107" s="1" t="s">
        <v>104</v>
      </c>
      <c r="K107" s="1" t="s">
        <v>695</v>
      </c>
      <c r="L107" s="2" t="s">
        <v>696</v>
      </c>
      <c r="O107" s="42">
        <v>1</v>
      </c>
      <c r="T107" s="47">
        <v>3</v>
      </c>
      <c r="AL107" s="47" t="s">
        <v>30</v>
      </c>
    </row>
    <row r="108" spans="1:47" ht="48">
      <c r="A108" s="1" t="s">
        <v>331</v>
      </c>
      <c r="B108" s="1" t="s">
        <v>697</v>
      </c>
      <c r="C108" s="1" t="s">
        <v>5625</v>
      </c>
      <c r="D108" s="1">
        <v>107</v>
      </c>
      <c r="E108" s="1">
        <v>2</v>
      </c>
      <c r="F108" s="1" t="s">
        <v>675</v>
      </c>
      <c r="G108" s="1" t="s">
        <v>698</v>
      </c>
      <c r="I108" s="1" t="s">
        <v>104</v>
      </c>
      <c r="K108" s="1" t="s">
        <v>695</v>
      </c>
      <c r="O108" s="42">
        <v>2</v>
      </c>
      <c r="T108" s="47">
        <v>1</v>
      </c>
      <c r="V108" s="2" t="s">
        <v>699</v>
      </c>
      <c r="AL108" s="47" t="s">
        <v>30</v>
      </c>
      <c r="AU108" s="1" t="s">
        <v>5961</v>
      </c>
    </row>
    <row r="109" spans="1:47" ht="72">
      <c r="A109" s="1" t="s">
        <v>331</v>
      </c>
      <c r="B109" s="1" t="s">
        <v>700</v>
      </c>
      <c r="C109" s="1" t="s">
        <v>5625</v>
      </c>
      <c r="D109" s="1">
        <v>108</v>
      </c>
      <c r="E109" s="1">
        <v>1</v>
      </c>
      <c r="F109" s="1" t="s">
        <v>675</v>
      </c>
      <c r="G109" s="1" t="s">
        <v>701</v>
      </c>
      <c r="I109" s="1" t="s">
        <v>88</v>
      </c>
      <c r="K109" s="1" t="s">
        <v>89</v>
      </c>
      <c r="L109" s="2" t="s">
        <v>702</v>
      </c>
      <c r="V109" s="2" t="s">
        <v>703</v>
      </c>
      <c r="AL109" s="47" t="s">
        <v>30</v>
      </c>
      <c r="AU109" s="1" t="s">
        <v>5962</v>
      </c>
    </row>
    <row r="110" spans="1:47" ht="84">
      <c r="A110" s="1" t="s">
        <v>331</v>
      </c>
      <c r="B110" s="1" t="s">
        <v>704</v>
      </c>
      <c r="C110" s="1" t="s">
        <v>5625</v>
      </c>
      <c r="D110" s="1">
        <v>109</v>
      </c>
      <c r="E110" s="1">
        <v>1</v>
      </c>
      <c r="F110" s="1" t="s">
        <v>675</v>
      </c>
      <c r="G110" s="1" t="s">
        <v>705</v>
      </c>
      <c r="I110" s="1" t="s">
        <v>88</v>
      </c>
      <c r="K110" s="1" t="s">
        <v>89</v>
      </c>
      <c r="L110" s="2" t="s">
        <v>702</v>
      </c>
      <c r="V110" s="2" t="s">
        <v>706</v>
      </c>
      <c r="AL110" s="47" t="s">
        <v>30</v>
      </c>
      <c r="AU110" s="1" t="s">
        <v>5963</v>
      </c>
    </row>
    <row r="111" spans="1:47" ht="72">
      <c r="A111" s="1" t="s">
        <v>331</v>
      </c>
      <c r="B111" s="1" t="s">
        <v>707</v>
      </c>
      <c r="C111" s="1" t="s">
        <v>5625</v>
      </c>
      <c r="D111" s="1">
        <v>110</v>
      </c>
      <c r="E111" s="1">
        <v>1</v>
      </c>
      <c r="F111" s="1" t="s">
        <v>675</v>
      </c>
      <c r="G111" s="1" t="s">
        <v>708</v>
      </c>
      <c r="I111" s="1" t="s">
        <v>88</v>
      </c>
      <c r="K111" s="1" t="s">
        <v>89</v>
      </c>
      <c r="L111" s="2" t="s">
        <v>702</v>
      </c>
      <c r="V111" s="2" t="s">
        <v>709</v>
      </c>
      <c r="AL111" s="47" t="s">
        <v>30</v>
      </c>
      <c r="AU111" s="1" t="s">
        <v>5964</v>
      </c>
    </row>
    <row r="112" spans="1:47" ht="24">
      <c r="A112" s="75" t="s">
        <v>331</v>
      </c>
      <c r="B112" s="75" t="s">
        <v>710</v>
      </c>
      <c r="C112" s="75" t="s">
        <v>5625</v>
      </c>
      <c r="D112" s="75">
        <v>111</v>
      </c>
      <c r="E112" s="75">
        <v>3</v>
      </c>
      <c r="F112" s="75" t="s">
        <v>714</v>
      </c>
      <c r="G112" s="75" t="s">
        <v>711</v>
      </c>
      <c r="I112" s="1" t="s">
        <v>94</v>
      </c>
      <c r="K112" s="1" t="s">
        <v>602</v>
      </c>
      <c r="N112" s="41">
        <v>15</v>
      </c>
      <c r="O112" s="42">
        <v>2</v>
      </c>
      <c r="Q112" s="44">
        <v>2</v>
      </c>
      <c r="R112" s="45">
        <v>1</v>
      </c>
      <c r="S112" s="46">
        <v>3</v>
      </c>
      <c r="V112" s="2" t="s">
        <v>712</v>
      </c>
      <c r="W112" s="2" t="s">
        <v>713</v>
      </c>
      <c r="AL112" s="47" t="s">
        <v>30</v>
      </c>
      <c r="AU112" s="1" t="s">
        <v>5965</v>
      </c>
    </row>
    <row r="113" spans="1:47" ht="24">
      <c r="A113" s="1" t="s">
        <v>331</v>
      </c>
      <c r="B113" s="1" t="s">
        <v>715</v>
      </c>
      <c r="C113" s="1" t="s">
        <v>5625</v>
      </c>
      <c r="D113" s="1">
        <v>112</v>
      </c>
      <c r="E113" s="1">
        <v>1</v>
      </c>
      <c r="F113" s="1" t="s">
        <v>714</v>
      </c>
      <c r="G113" s="1" t="s">
        <v>716</v>
      </c>
      <c r="I113" s="1" t="s">
        <v>82</v>
      </c>
      <c r="V113" s="2" t="s">
        <v>717</v>
      </c>
      <c r="W113" s="2" t="s">
        <v>718</v>
      </c>
      <c r="AL113" s="47" t="s">
        <v>30</v>
      </c>
      <c r="AS113" s="1" t="s">
        <v>5948</v>
      </c>
    </row>
    <row r="114" spans="1:47" ht="24">
      <c r="A114" s="1" t="s">
        <v>331</v>
      </c>
      <c r="B114" s="1" t="s">
        <v>719</v>
      </c>
      <c r="C114" s="1" t="s">
        <v>5625</v>
      </c>
      <c r="D114" s="1">
        <v>113</v>
      </c>
      <c r="E114" s="1">
        <v>2</v>
      </c>
      <c r="F114" s="1" t="s">
        <v>714</v>
      </c>
      <c r="G114" s="1" t="s">
        <v>720</v>
      </c>
      <c r="I114" s="1" t="s">
        <v>104</v>
      </c>
      <c r="K114" s="1" t="s">
        <v>304</v>
      </c>
      <c r="O114" s="42">
        <v>1</v>
      </c>
      <c r="T114" s="47">
        <v>3</v>
      </c>
      <c r="V114" s="2" t="s">
        <v>721</v>
      </c>
      <c r="AL114" s="47" t="s">
        <v>30</v>
      </c>
      <c r="AS114" s="1" t="s">
        <v>5966</v>
      </c>
      <c r="AU114" s="1" t="s">
        <v>5967</v>
      </c>
    </row>
    <row r="115" spans="1:47" ht="24">
      <c r="A115" s="1" t="s">
        <v>331</v>
      </c>
      <c r="B115" s="1" t="s">
        <v>722</v>
      </c>
      <c r="C115" s="1" t="s">
        <v>5625</v>
      </c>
      <c r="D115" s="1">
        <v>114</v>
      </c>
      <c r="E115" s="1">
        <v>3</v>
      </c>
      <c r="F115" s="1" t="s">
        <v>714</v>
      </c>
      <c r="G115" s="1" t="s">
        <v>723</v>
      </c>
      <c r="I115" s="1" t="s">
        <v>104</v>
      </c>
      <c r="K115" s="1" t="s">
        <v>724</v>
      </c>
      <c r="O115" s="42">
        <v>3</v>
      </c>
      <c r="T115" s="47">
        <v>3</v>
      </c>
      <c r="U115" s="1">
        <v>3</v>
      </c>
      <c r="V115" s="2" t="s">
        <v>725</v>
      </c>
      <c r="AL115" s="47" t="s">
        <v>30</v>
      </c>
      <c r="AS115" s="1" t="s">
        <v>5968</v>
      </c>
    </row>
    <row r="116" spans="1:47" ht="24">
      <c r="A116" s="75" t="s">
        <v>331</v>
      </c>
      <c r="B116" s="75" t="s">
        <v>726</v>
      </c>
      <c r="C116" s="75" t="s">
        <v>5625</v>
      </c>
      <c r="D116" s="75">
        <v>115</v>
      </c>
      <c r="E116" s="75">
        <v>3</v>
      </c>
      <c r="F116" s="75" t="s">
        <v>730</v>
      </c>
      <c r="G116" s="75" t="s">
        <v>727</v>
      </c>
      <c r="I116" s="1" t="s">
        <v>94</v>
      </c>
      <c r="K116" s="1" t="s">
        <v>95</v>
      </c>
      <c r="L116" s="2" t="s">
        <v>154</v>
      </c>
      <c r="N116" s="41">
        <v>30</v>
      </c>
      <c r="O116" s="42">
        <v>1</v>
      </c>
      <c r="Q116" s="44">
        <v>1</v>
      </c>
      <c r="R116" s="45">
        <v>0</v>
      </c>
      <c r="S116" s="46">
        <v>1</v>
      </c>
      <c r="V116" s="2" t="s">
        <v>728</v>
      </c>
      <c r="W116" s="2" t="s">
        <v>729</v>
      </c>
      <c r="AL116" s="47" t="s">
        <v>30</v>
      </c>
      <c r="AU116" s="1" t="s">
        <v>5969</v>
      </c>
    </row>
    <row r="117" spans="1:47" ht="24">
      <c r="A117" s="1" t="s">
        <v>331</v>
      </c>
      <c r="B117" s="1" t="s">
        <v>731</v>
      </c>
      <c r="C117" s="1" t="s">
        <v>5625</v>
      </c>
      <c r="D117" s="1">
        <v>116</v>
      </c>
      <c r="E117" s="1">
        <v>3</v>
      </c>
      <c r="F117" s="1" t="s">
        <v>730</v>
      </c>
      <c r="G117" s="1" t="s">
        <v>732</v>
      </c>
      <c r="I117" s="1" t="s">
        <v>82</v>
      </c>
      <c r="V117" s="2" t="s">
        <v>733</v>
      </c>
      <c r="AL117" s="47" t="s">
        <v>30</v>
      </c>
    </row>
    <row r="118" spans="1:47" ht="36">
      <c r="A118" s="1" t="s">
        <v>331</v>
      </c>
      <c r="B118" s="1" t="s">
        <v>734</v>
      </c>
      <c r="C118" s="1" t="s">
        <v>5625</v>
      </c>
      <c r="D118" s="1">
        <v>117</v>
      </c>
      <c r="E118" s="1">
        <v>2</v>
      </c>
      <c r="F118" s="1" t="s">
        <v>730</v>
      </c>
      <c r="G118" s="1" t="s">
        <v>735</v>
      </c>
      <c r="I118" s="1" t="s">
        <v>82</v>
      </c>
      <c r="V118" s="2" t="s">
        <v>736</v>
      </c>
      <c r="W118" s="2" t="s">
        <v>737</v>
      </c>
      <c r="AL118" s="47" t="s">
        <v>30</v>
      </c>
    </row>
    <row r="119" spans="1:47" ht="36">
      <c r="A119" s="1" t="s">
        <v>331</v>
      </c>
      <c r="B119" s="1" t="s">
        <v>738</v>
      </c>
      <c r="C119" s="1" t="s">
        <v>5625</v>
      </c>
      <c r="D119" s="1">
        <v>118</v>
      </c>
      <c r="E119" s="1">
        <v>2</v>
      </c>
      <c r="F119" s="1" t="s">
        <v>730</v>
      </c>
      <c r="G119" s="1" t="s">
        <v>739</v>
      </c>
      <c r="I119" s="1" t="s">
        <v>82</v>
      </c>
      <c r="V119" s="2" t="s">
        <v>740</v>
      </c>
      <c r="AL119" s="47" t="s">
        <v>30</v>
      </c>
      <c r="AU119" s="1" t="s">
        <v>5970</v>
      </c>
    </row>
    <row r="120" spans="1:47" ht="36">
      <c r="A120" s="1" t="s">
        <v>331</v>
      </c>
      <c r="B120" s="1" t="s">
        <v>741</v>
      </c>
      <c r="C120" s="1" t="s">
        <v>5625</v>
      </c>
      <c r="D120" s="1">
        <v>119</v>
      </c>
      <c r="E120" s="1">
        <v>1</v>
      </c>
      <c r="F120" s="1" t="s">
        <v>659</v>
      </c>
      <c r="G120" s="1" t="s">
        <v>4003</v>
      </c>
      <c r="I120" s="1" t="s">
        <v>125</v>
      </c>
      <c r="M120" s="15">
        <v>1</v>
      </c>
      <c r="N120" s="41" t="s">
        <v>9444</v>
      </c>
      <c r="V120" s="2" t="s">
        <v>742</v>
      </c>
      <c r="Y120" s="1" t="s">
        <v>4003</v>
      </c>
      <c r="AA120" s="1" t="s">
        <v>125</v>
      </c>
      <c r="AE120" s="1">
        <v>1</v>
      </c>
      <c r="AF120" s="41" t="s">
        <v>9445</v>
      </c>
      <c r="AL120" s="47" t="s">
        <v>339</v>
      </c>
    </row>
    <row r="121" spans="1:47" ht="24">
      <c r="A121" s="1" t="s">
        <v>331</v>
      </c>
      <c r="B121" s="1" t="s">
        <v>743</v>
      </c>
      <c r="C121" s="1" t="s">
        <v>5625</v>
      </c>
      <c r="D121" s="1">
        <v>120</v>
      </c>
      <c r="E121" s="1">
        <v>1</v>
      </c>
      <c r="F121" s="1" t="s">
        <v>659</v>
      </c>
      <c r="G121" s="1" t="s">
        <v>9504</v>
      </c>
      <c r="I121" s="1" t="s">
        <v>125</v>
      </c>
      <c r="M121" s="15">
        <v>2</v>
      </c>
      <c r="N121" s="41" t="s">
        <v>9444</v>
      </c>
      <c r="Y121" s="1" t="s">
        <v>9504</v>
      </c>
      <c r="AA121" s="1" t="s">
        <v>125</v>
      </c>
      <c r="AE121" s="1">
        <v>2</v>
      </c>
      <c r="AF121" s="41" t="s">
        <v>9445</v>
      </c>
      <c r="AL121" s="47" t="s">
        <v>32</v>
      </c>
      <c r="AN121" s="2" t="s">
        <v>744</v>
      </c>
    </row>
    <row r="122" spans="1:47" ht="48">
      <c r="A122" s="1" t="s">
        <v>331</v>
      </c>
      <c r="B122" s="1" t="s">
        <v>745</v>
      </c>
      <c r="C122" s="1" t="s">
        <v>5625</v>
      </c>
      <c r="D122" s="1">
        <v>121</v>
      </c>
      <c r="E122" s="1">
        <v>1</v>
      </c>
      <c r="F122" s="1" t="s">
        <v>659</v>
      </c>
      <c r="G122" s="1" t="s">
        <v>9575</v>
      </c>
      <c r="I122" s="1" t="s">
        <v>125</v>
      </c>
      <c r="M122" s="15">
        <v>3</v>
      </c>
      <c r="N122" s="41" t="s">
        <v>9444</v>
      </c>
      <c r="Y122" s="1" t="s">
        <v>9620</v>
      </c>
      <c r="AA122" s="1" t="s">
        <v>125</v>
      </c>
      <c r="AE122" s="1">
        <v>3</v>
      </c>
      <c r="AF122" s="41" t="s">
        <v>9445</v>
      </c>
      <c r="AL122" s="47" t="s">
        <v>67</v>
      </c>
      <c r="AN122" s="2" t="s">
        <v>746</v>
      </c>
      <c r="AU122" s="1" t="s">
        <v>5971</v>
      </c>
    </row>
    <row r="123" spans="1:47" ht="24">
      <c r="A123" s="1" t="s">
        <v>331</v>
      </c>
      <c r="B123" s="1" t="s">
        <v>747</v>
      </c>
      <c r="C123" s="1" t="s">
        <v>5625</v>
      </c>
      <c r="D123" s="1">
        <v>122</v>
      </c>
      <c r="E123" s="1">
        <v>1</v>
      </c>
      <c r="F123" s="1" t="s">
        <v>659</v>
      </c>
      <c r="G123" s="1" t="s">
        <v>9575</v>
      </c>
      <c r="I123" s="1" t="s">
        <v>125</v>
      </c>
      <c r="M123" s="15">
        <v>3</v>
      </c>
      <c r="N123" s="41" t="s">
        <v>9444</v>
      </c>
      <c r="Y123" s="1" t="s">
        <v>9621</v>
      </c>
      <c r="AA123" s="1" t="s">
        <v>125</v>
      </c>
      <c r="AE123" s="1">
        <v>3</v>
      </c>
      <c r="AF123" s="41" t="s">
        <v>9445</v>
      </c>
      <c r="AL123" s="47" t="s">
        <v>274</v>
      </c>
      <c r="AN123" s="2" t="s">
        <v>748</v>
      </c>
      <c r="AU123" s="1" t="s">
        <v>5972</v>
      </c>
    </row>
    <row r="124" spans="1:47" ht="120">
      <c r="A124" s="1" t="s">
        <v>331</v>
      </c>
      <c r="B124" s="1" t="s">
        <v>749</v>
      </c>
      <c r="C124" s="1" t="s">
        <v>5625</v>
      </c>
      <c r="D124" s="1">
        <v>123</v>
      </c>
      <c r="E124" s="1">
        <v>1</v>
      </c>
      <c r="F124" s="1" t="s">
        <v>675</v>
      </c>
      <c r="G124" s="1" t="s">
        <v>9446</v>
      </c>
      <c r="I124" s="1" t="s">
        <v>125</v>
      </c>
      <c r="M124" s="15">
        <v>1</v>
      </c>
      <c r="N124" s="41" t="s">
        <v>9444</v>
      </c>
      <c r="V124" s="2" t="s">
        <v>750</v>
      </c>
      <c r="Y124" s="1" t="s">
        <v>9446</v>
      </c>
      <c r="AA124" s="1" t="s">
        <v>125</v>
      </c>
      <c r="AE124" s="1">
        <v>1</v>
      </c>
      <c r="AF124" s="41" t="s">
        <v>9445</v>
      </c>
      <c r="AL124" s="47" t="s">
        <v>344</v>
      </c>
      <c r="AN124" s="2" t="s">
        <v>751</v>
      </c>
      <c r="AU124" s="1" t="s">
        <v>5973</v>
      </c>
    </row>
    <row r="125" spans="1:47" ht="96">
      <c r="A125" s="1" t="s">
        <v>331</v>
      </c>
      <c r="B125" s="1" t="s">
        <v>752</v>
      </c>
      <c r="C125" s="1" t="s">
        <v>5625</v>
      </c>
      <c r="D125" s="1">
        <v>124</v>
      </c>
      <c r="E125" s="1">
        <v>1</v>
      </c>
      <c r="F125" s="1" t="s">
        <v>675</v>
      </c>
      <c r="G125" s="1" t="s">
        <v>9505</v>
      </c>
      <c r="I125" s="1" t="s">
        <v>125</v>
      </c>
      <c r="M125" s="15">
        <v>2</v>
      </c>
      <c r="N125" s="41" t="s">
        <v>9444</v>
      </c>
      <c r="Y125" s="1" t="s">
        <v>9505</v>
      </c>
      <c r="AA125" s="1" t="s">
        <v>125</v>
      </c>
      <c r="AE125" s="1">
        <v>2</v>
      </c>
      <c r="AF125" s="41" t="s">
        <v>9445</v>
      </c>
      <c r="AL125" s="47" t="s">
        <v>664</v>
      </c>
      <c r="AN125" s="2" t="s">
        <v>753</v>
      </c>
      <c r="AU125" s="1" t="s">
        <v>5974</v>
      </c>
    </row>
    <row r="126" spans="1:47" ht="96">
      <c r="A126" s="1" t="s">
        <v>331</v>
      </c>
      <c r="B126" s="1" t="s">
        <v>754</v>
      </c>
      <c r="C126" s="1" t="s">
        <v>5625</v>
      </c>
      <c r="D126" s="1">
        <v>125</v>
      </c>
      <c r="E126" s="1">
        <v>1</v>
      </c>
      <c r="F126" s="1" t="s">
        <v>675</v>
      </c>
      <c r="G126" s="1" t="s">
        <v>9576</v>
      </c>
      <c r="I126" s="1" t="s">
        <v>125</v>
      </c>
      <c r="M126" s="15">
        <v>3</v>
      </c>
      <c r="N126" s="41" t="s">
        <v>9444</v>
      </c>
      <c r="Y126" s="1" t="s">
        <v>9576</v>
      </c>
      <c r="AA126" s="1" t="s">
        <v>125</v>
      </c>
      <c r="AE126" s="1">
        <v>3</v>
      </c>
      <c r="AF126" s="41" t="s">
        <v>9445</v>
      </c>
      <c r="AL126" s="47" t="s">
        <v>242</v>
      </c>
      <c r="AN126" s="2" t="s">
        <v>755</v>
      </c>
      <c r="AU126" s="1" t="s">
        <v>5975</v>
      </c>
    </row>
    <row r="127" spans="1:47" ht="48">
      <c r="A127" s="1" t="s">
        <v>331</v>
      </c>
      <c r="B127" s="1" t="s">
        <v>756</v>
      </c>
      <c r="C127" s="1" t="s">
        <v>5625</v>
      </c>
      <c r="D127" s="1">
        <v>126</v>
      </c>
      <c r="E127" s="1">
        <v>1</v>
      </c>
      <c r="F127" s="1" t="s">
        <v>714</v>
      </c>
      <c r="G127" s="1" t="s">
        <v>9447</v>
      </c>
      <c r="I127" s="1" t="s">
        <v>125</v>
      </c>
      <c r="M127" s="15">
        <v>1</v>
      </c>
      <c r="N127" s="41" t="s">
        <v>9444</v>
      </c>
      <c r="V127" s="2" t="s">
        <v>757</v>
      </c>
      <c r="Y127" s="1" t="s">
        <v>9447</v>
      </c>
      <c r="AA127" s="1" t="s">
        <v>125</v>
      </c>
      <c r="AE127" s="1">
        <v>1</v>
      </c>
      <c r="AF127" s="41" t="s">
        <v>9445</v>
      </c>
      <c r="AL127" s="47" t="s">
        <v>339</v>
      </c>
      <c r="AN127" s="2" t="s">
        <v>758</v>
      </c>
      <c r="AU127" s="1" t="s">
        <v>5976</v>
      </c>
    </row>
    <row r="128" spans="1:47" ht="36">
      <c r="A128" s="1" t="s">
        <v>331</v>
      </c>
      <c r="B128" s="1" t="s">
        <v>759</v>
      </c>
      <c r="C128" s="1" t="s">
        <v>5625</v>
      </c>
      <c r="D128" s="1">
        <v>127</v>
      </c>
      <c r="E128" s="1">
        <v>1</v>
      </c>
      <c r="F128" s="1" t="s">
        <v>714</v>
      </c>
      <c r="G128" s="1" t="s">
        <v>9506</v>
      </c>
      <c r="I128" s="1" t="s">
        <v>125</v>
      </c>
      <c r="M128" s="15">
        <v>2</v>
      </c>
      <c r="N128" s="41" t="s">
        <v>9444</v>
      </c>
      <c r="Y128" s="1" t="s">
        <v>9506</v>
      </c>
      <c r="AA128" s="1" t="s">
        <v>125</v>
      </c>
      <c r="AE128" s="1">
        <v>2</v>
      </c>
      <c r="AF128" s="41" t="s">
        <v>9445</v>
      </c>
      <c r="AL128" s="47" t="s">
        <v>1949</v>
      </c>
      <c r="AN128" s="2" t="s">
        <v>760</v>
      </c>
      <c r="AU128" s="1" t="s">
        <v>5977</v>
      </c>
    </row>
    <row r="129" spans="1:48" ht="72">
      <c r="A129" s="1" t="s">
        <v>331</v>
      </c>
      <c r="B129" s="1" t="s">
        <v>761</v>
      </c>
      <c r="C129" s="1" t="s">
        <v>5625</v>
      </c>
      <c r="D129" s="1">
        <v>128</v>
      </c>
      <c r="E129" s="1">
        <v>1</v>
      </c>
      <c r="F129" s="1" t="s">
        <v>714</v>
      </c>
      <c r="G129" s="1" t="s">
        <v>9577</v>
      </c>
      <c r="I129" s="1" t="s">
        <v>125</v>
      </c>
      <c r="M129" s="15">
        <v>3</v>
      </c>
      <c r="N129" s="41" t="s">
        <v>9444</v>
      </c>
      <c r="Y129" s="1" t="s">
        <v>9577</v>
      </c>
      <c r="AA129" s="1" t="s">
        <v>125</v>
      </c>
      <c r="AE129" s="1">
        <v>3</v>
      </c>
      <c r="AF129" s="41" t="s">
        <v>9445</v>
      </c>
      <c r="AL129" s="47" t="s">
        <v>67</v>
      </c>
      <c r="AN129" s="2" t="s">
        <v>762</v>
      </c>
      <c r="AU129" s="1" t="s">
        <v>5978</v>
      </c>
    </row>
    <row r="130" spans="1:48">
      <c r="A130" s="74" t="s">
        <v>4561</v>
      </c>
      <c r="B130" s="74" t="s">
        <v>4562</v>
      </c>
      <c r="C130" s="74" t="s">
        <v>5626</v>
      </c>
      <c r="D130" s="74">
        <v>1</v>
      </c>
      <c r="E130" s="74">
        <v>1</v>
      </c>
      <c r="F130" s="74"/>
      <c r="G130" s="74" t="s">
        <v>4056</v>
      </c>
      <c r="H130" s="1" t="s">
        <v>26</v>
      </c>
      <c r="I130" s="1" t="s">
        <v>27</v>
      </c>
      <c r="J130" s="1" t="s">
        <v>39</v>
      </c>
      <c r="K130" s="1" t="s">
        <v>241</v>
      </c>
      <c r="M130" s="15">
        <v>9</v>
      </c>
      <c r="P130" s="43">
        <v>1</v>
      </c>
      <c r="Q130" s="44">
        <v>1</v>
      </c>
      <c r="R130" s="45">
        <v>2</v>
      </c>
      <c r="S130" s="46">
        <v>2</v>
      </c>
      <c r="V130" s="2" t="s">
        <v>4563</v>
      </c>
      <c r="AL130" s="47" t="s">
        <v>30</v>
      </c>
    </row>
    <row r="131" spans="1:48" ht="48">
      <c r="A131" s="1" t="s">
        <v>4561</v>
      </c>
      <c r="B131" s="1" t="s">
        <v>4564</v>
      </c>
      <c r="C131" s="1" t="s">
        <v>5626</v>
      </c>
      <c r="D131" s="1">
        <v>2</v>
      </c>
      <c r="E131" s="1">
        <v>3</v>
      </c>
      <c r="G131" s="1" t="s">
        <v>5829</v>
      </c>
      <c r="I131" s="1" t="s">
        <v>56</v>
      </c>
      <c r="J131" s="1" t="s">
        <v>28</v>
      </c>
      <c r="K131" s="1" t="s">
        <v>70</v>
      </c>
      <c r="L131" s="2" t="s">
        <v>71</v>
      </c>
      <c r="M131" s="15">
        <v>1</v>
      </c>
      <c r="V131" s="2" t="s">
        <v>4565</v>
      </c>
      <c r="AL131" s="47" t="s">
        <v>30</v>
      </c>
    </row>
    <row r="132" spans="1:48">
      <c r="A132" s="1" t="s">
        <v>4561</v>
      </c>
      <c r="B132" s="1" t="s">
        <v>4566</v>
      </c>
      <c r="C132" s="1" t="s">
        <v>5626</v>
      </c>
      <c r="D132" s="1">
        <v>3</v>
      </c>
      <c r="E132" s="1">
        <v>3</v>
      </c>
      <c r="G132" s="1" t="s">
        <v>4567</v>
      </c>
      <c r="I132" s="1" t="s">
        <v>63</v>
      </c>
      <c r="J132" s="1" t="s">
        <v>28</v>
      </c>
      <c r="M132" s="15">
        <v>1</v>
      </c>
      <c r="V132" s="2" t="s">
        <v>4568</v>
      </c>
      <c r="AL132" s="47" t="s">
        <v>30</v>
      </c>
    </row>
    <row r="133" spans="1:48" ht="48">
      <c r="A133" s="1" t="s">
        <v>4561</v>
      </c>
      <c r="B133" s="1" t="s">
        <v>4588</v>
      </c>
      <c r="C133" s="1" t="s">
        <v>5626</v>
      </c>
      <c r="D133" s="1">
        <v>4</v>
      </c>
      <c r="E133" s="1">
        <v>3</v>
      </c>
      <c r="G133" s="1" t="s">
        <v>4589</v>
      </c>
      <c r="I133" s="1" t="s">
        <v>38</v>
      </c>
      <c r="J133" s="1" t="s">
        <v>50</v>
      </c>
      <c r="K133" s="1" t="s">
        <v>51</v>
      </c>
      <c r="L133" s="2" t="s">
        <v>52</v>
      </c>
      <c r="M133" s="15">
        <v>2</v>
      </c>
      <c r="P133" s="43">
        <v>0</v>
      </c>
      <c r="Q133" s="44">
        <v>0</v>
      </c>
      <c r="R133" s="45">
        <v>4</v>
      </c>
      <c r="S133" s="46">
        <v>1</v>
      </c>
      <c r="V133" s="2" t="s">
        <v>4590</v>
      </c>
      <c r="AL133" s="47" t="s">
        <v>30</v>
      </c>
      <c r="AU133" s="1" t="s">
        <v>5979</v>
      </c>
      <c r="AV133" s="1" t="s">
        <v>5980</v>
      </c>
    </row>
    <row r="134" spans="1:48" ht="36">
      <c r="A134" s="1" t="s">
        <v>4561</v>
      </c>
      <c r="B134" s="1" t="s">
        <v>4581</v>
      </c>
      <c r="C134" s="1" t="s">
        <v>5626</v>
      </c>
      <c r="D134" s="1">
        <v>5</v>
      </c>
      <c r="E134" s="1">
        <v>3</v>
      </c>
      <c r="G134" s="1" t="s">
        <v>4582</v>
      </c>
      <c r="I134" s="1" t="s">
        <v>63</v>
      </c>
      <c r="J134" s="1" t="s">
        <v>50</v>
      </c>
      <c r="K134" s="1" t="s">
        <v>4583</v>
      </c>
      <c r="M134" s="15">
        <v>0</v>
      </c>
      <c r="V134" s="2" t="s">
        <v>4584</v>
      </c>
      <c r="AL134" s="47" t="s">
        <v>30</v>
      </c>
      <c r="AU134" s="1" t="s">
        <v>5981</v>
      </c>
    </row>
    <row r="135" spans="1:48">
      <c r="A135" s="1" t="s">
        <v>4561</v>
      </c>
      <c r="B135" s="1" t="s">
        <v>4585</v>
      </c>
      <c r="C135" s="1" t="s">
        <v>5626</v>
      </c>
      <c r="D135" s="1">
        <v>6</v>
      </c>
      <c r="E135" s="1">
        <v>3</v>
      </c>
      <c r="G135" s="1" t="s">
        <v>4586</v>
      </c>
      <c r="I135" s="1" t="s">
        <v>38</v>
      </c>
      <c r="J135" s="1" t="s">
        <v>57</v>
      </c>
      <c r="K135" s="1" t="s">
        <v>75</v>
      </c>
      <c r="M135" s="15">
        <v>2</v>
      </c>
      <c r="P135" s="43">
        <v>1</v>
      </c>
      <c r="Q135" s="44">
        <v>0</v>
      </c>
      <c r="R135" s="45">
        <v>1</v>
      </c>
      <c r="S135" s="46">
        <v>1</v>
      </c>
      <c r="V135" s="2" t="s">
        <v>4587</v>
      </c>
      <c r="AL135" s="47" t="s">
        <v>30</v>
      </c>
      <c r="AU135" s="1" t="s">
        <v>5982</v>
      </c>
    </row>
    <row r="136" spans="1:48" ht="36">
      <c r="A136" s="1" t="s">
        <v>4561</v>
      </c>
      <c r="B136" s="1" t="s">
        <v>4569</v>
      </c>
      <c r="C136" s="1" t="s">
        <v>5626</v>
      </c>
      <c r="D136" s="1">
        <v>7</v>
      </c>
      <c r="E136" s="1">
        <v>3</v>
      </c>
      <c r="G136" s="1" t="s">
        <v>4570</v>
      </c>
      <c r="I136" s="1" t="s">
        <v>63</v>
      </c>
      <c r="J136" s="1" t="s">
        <v>57</v>
      </c>
      <c r="M136" s="15">
        <v>1</v>
      </c>
      <c r="V136" s="2" t="s">
        <v>4571</v>
      </c>
      <c r="AL136" s="47" t="s">
        <v>30</v>
      </c>
    </row>
    <row r="137" spans="1:48" ht="36">
      <c r="A137" s="1" t="s">
        <v>4561</v>
      </c>
      <c r="B137" s="1" t="s">
        <v>4572</v>
      </c>
      <c r="C137" s="1" t="s">
        <v>5626</v>
      </c>
      <c r="D137" s="1">
        <v>8</v>
      </c>
      <c r="E137" s="1">
        <v>3</v>
      </c>
      <c r="G137" s="1" t="s">
        <v>4573</v>
      </c>
      <c r="I137" s="1" t="s">
        <v>38</v>
      </c>
      <c r="J137" s="1" t="s">
        <v>39</v>
      </c>
      <c r="K137" s="1" t="s">
        <v>1124</v>
      </c>
      <c r="M137" s="15">
        <v>3</v>
      </c>
      <c r="P137" s="43">
        <v>2</v>
      </c>
      <c r="Q137" s="44">
        <v>0</v>
      </c>
      <c r="R137" s="45">
        <v>0</v>
      </c>
      <c r="S137" s="46">
        <v>1</v>
      </c>
      <c r="V137" s="2" t="s">
        <v>4574</v>
      </c>
      <c r="AL137" s="47" t="s">
        <v>30</v>
      </c>
      <c r="AT137" s="1" t="s">
        <v>5983</v>
      </c>
      <c r="AU137" s="1" t="s">
        <v>5984</v>
      </c>
    </row>
    <row r="138" spans="1:48" ht="48">
      <c r="A138" s="1" t="s">
        <v>4561</v>
      </c>
      <c r="B138" s="1" t="s">
        <v>4578</v>
      </c>
      <c r="C138" s="1" t="s">
        <v>5626</v>
      </c>
      <c r="D138" s="1">
        <v>9</v>
      </c>
      <c r="E138" s="1">
        <v>3</v>
      </c>
      <c r="G138" s="1" t="s">
        <v>4579</v>
      </c>
      <c r="I138" s="1" t="s">
        <v>63</v>
      </c>
      <c r="J138" s="1" t="s">
        <v>39</v>
      </c>
      <c r="M138" s="15">
        <v>1</v>
      </c>
      <c r="V138" s="2" t="s">
        <v>4580</v>
      </c>
      <c r="AL138" s="47" t="s">
        <v>30</v>
      </c>
      <c r="AU138" s="1" t="s">
        <v>5985</v>
      </c>
    </row>
    <row r="139" spans="1:48">
      <c r="A139" s="1" t="s">
        <v>4561</v>
      </c>
      <c r="B139" s="1" t="s">
        <v>4575</v>
      </c>
      <c r="C139" s="1" t="s">
        <v>5626</v>
      </c>
      <c r="D139" s="1">
        <v>10</v>
      </c>
      <c r="E139" s="1">
        <v>3</v>
      </c>
      <c r="G139" s="1" t="s">
        <v>4576</v>
      </c>
      <c r="I139" s="1" t="s">
        <v>56</v>
      </c>
      <c r="J139" s="1" t="s">
        <v>44</v>
      </c>
      <c r="K139" s="1" t="s">
        <v>322</v>
      </c>
      <c r="L139" s="2" t="s">
        <v>71</v>
      </c>
      <c r="M139" s="15">
        <v>1</v>
      </c>
      <c r="V139" s="2" t="s">
        <v>4577</v>
      </c>
      <c r="AL139" s="47" t="s">
        <v>30</v>
      </c>
      <c r="AU139" s="1" t="s">
        <v>5986</v>
      </c>
    </row>
    <row r="140" spans="1:48" ht="36">
      <c r="A140" s="1" t="s">
        <v>4561</v>
      </c>
      <c r="B140" s="1" t="s">
        <v>4633</v>
      </c>
      <c r="C140" s="1" t="s">
        <v>5626</v>
      </c>
      <c r="D140" s="1">
        <v>11</v>
      </c>
      <c r="E140" s="1">
        <v>1</v>
      </c>
      <c r="F140" s="1" t="s">
        <v>3122</v>
      </c>
      <c r="G140" s="1" t="s">
        <v>9448</v>
      </c>
      <c r="I140" s="1" t="s">
        <v>125</v>
      </c>
      <c r="M140" s="15">
        <v>1</v>
      </c>
      <c r="N140" s="41" t="s">
        <v>9444</v>
      </c>
      <c r="V140" s="2" t="s">
        <v>4634</v>
      </c>
      <c r="Y140" s="1" t="s">
        <v>9448</v>
      </c>
      <c r="AA140" s="1" t="s">
        <v>125</v>
      </c>
      <c r="AE140" s="1">
        <v>1</v>
      </c>
      <c r="AF140" s="41" t="s">
        <v>9445</v>
      </c>
      <c r="AL140" s="47" t="s">
        <v>339</v>
      </c>
      <c r="AN140" s="2" t="s">
        <v>4635</v>
      </c>
      <c r="AU140" s="1" t="s">
        <v>5987</v>
      </c>
    </row>
    <row r="141" spans="1:48" ht="36">
      <c r="A141" s="1" t="s">
        <v>4561</v>
      </c>
      <c r="B141" s="1" t="s">
        <v>4636</v>
      </c>
      <c r="C141" s="1" t="s">
        <v>5626</v>
      </c>
      <c r="D141" s="1">
        <v>12</v>
      </c>
      <c r="E141" s="1">
        <v>1</v>
      </c>
      <c r="F141" s="1" t="s">
        <v>3122</v>
      </c>
      <c r="G141" s="1" t="s">
        <v>9507</v>
      </c>
      <c r="I141" s="1" t="s">
        <v>125</v>
      </c>
      <c r="M141" s="15">
        <v>2</v>
      </c>
      <c r="N141" s="41" t="s">
        <v>9444</v>
      </c>
      <c r="Y141" s="1" t="s">
        <v>9507</v>
      </c>
      <c r="AA141" s="1" t="s">
        <v>125</v>
      </c>
      <c r="AE141" s="1">
        <v>2</v>
      </c>
      <c r="AF141" s="41" t="s">
        <v>9445</v>
      </c>
      <c r="AL141" s="47" t="s">
        <v>274</v>
      </c>
      <c r="AN141" s="2" t="s">
        <v>4637</v>
      </c>
      <c r="AU141" s="1" t="s">
        <v>5988</v>
      </c>
    </row>
    <row r="142" spans="1:48" ht="72">
      <c r="A142" s="1" t="s">
        <v>4561</v>
      </c>
      <c r="B142" s="1" t="s">
        <v>4638</v>
      </c>
      <c r="C142" s="1" t="s">
        <v>5626</v>
      </c>
      <c r="D142" s="1">
        <v>13</v>
      </c>
      <c r="E142" s="1">
        <v>1</v>
      </c>
      <c r="F142" s="1" t="s">
        <v>3122</v>
      </c>
      <c r="G142" s="1" t="s">
        <v>9578</v>
      </c>
      <c r="I142" s="1" t="s">
        <v>125</v>
      </c>
      <c r="M142" s="15">
        <v>3</v>
      </c>
      <c r="N142" s="41" t="s">
        <v>9444</v>
      </c>
      <c r="Y142" s="1" t="s">
        <v>9578</v>
      </c>
      <c r="AA142" s="1" t="s">
        <v>125</v>
      </c>
      <c r="AE142" s="1">
        <v>3</v>
      </c>
      <c r="AF142" s="41" t="s">
        <v>9445</v>
      </c>
      <c r="AL142" s="47" t="s">
        <v>339</v>
      </c>
      <c r="AN142" s="2" t="s">
        <v>4639</v>
      </c>
      <c r="AU142" s="1" t="s">
        <v>5989</v>
      </c>
      <c r="AV142" s="1" t="s">
        <v>5990</v>
      </c>
    </row>
    <row r="143" spans="1:48" ht="72">
      <c r="A143" s="1" t="s">
        <v>4561</v>
      </c>
      <c r="B143" s="1" t="s">
        <v>4614</v>
      </c>
      <c r="C143" s="1" t="s">
        <v>5626</v>
      </c>
      <c r="D143" s="1">
        <v>14</v>
      </c>
      <c r="E143" s="1">
        <v>4</v>
      </c>
      <c r="F143" s="1" t="s">
        <v>3122</v>
      </c>
      <c r="G143" s="1" t="s">
        <v>4615</v>
      </c>
      <c r="I143" s="1" t="s">
        <v>88</v>
      </c>
      <c r="K143" s="1" t="s">
        <v>4616</v>
      </c>
      <c r="L143" s="2" t="s">
        <v>90</v>
      </c>
      <c r="V143" s="2" t="s">
        <v>4617</v>
      </c>
      <c r="AL143" s="47" t="s">
        <v>30</v>
      </c>
    </row>
    <row r="144" spans="1:48" ht="24">
      <c r="A144" s="1" t="s">
        <v>4561</v>
      </c>
      <c r="B144" s="1" t="s">
        <v>4625</v>
      </c>
      <c r="C144" s="1" t="s">
        <v>5626</v>
      </c>
      <c r="D144" s="1">
        <v>15</v>
      </c>
      <c r="E144" s="1">
        <v>2</v>
      </c>
      <c r="F144" s="1" t="s">
        <v>3122</v>
      </c>
      <c r="G144" s="1" t="s">
        <v>4626</v>
      </c>
      <c r="I144" s="1" t="s">
        <v>104</v>
      </c>
      <c r="K144" s="1" t="s">
        <v>304</v>
      </c>
      <c r="L144" s="2" t="s">
        <v>4627</v>
      </c>
      <c r="O144" s="42" t="s">
        <v>113</v>
      </c>
      <c r="T144" s="47">
        <v>2</v>
      </c>
      <c r="W144" s="2" t="s">
        <v>4628</v>
      </c>
      <c r="AL144" s="47" t="s">
        <v>30</v>
      </c>
      <c r="AU144" s="1" t="s">
        <v>5991</v>
      </c>
    </row>
    <row r="145" spans="1:48" ht="24">
      <c r="A145" s="1" t="s">
        <v>4561</v>
      </c>
      <c r="B145" s="1" t="s">
        <v>4622</v>
      </c>
      <c r="C145" s="1" t="s">
        <v>5626</v>
      </c>
      <c r="D145" s="1">
        <v>16</v>
      </c>
      <c r="E145" s="1">
        <v>3</v>
      </c>
      <c r="F145" s="1" t="s">
        <v>3122</v>
      </c>
      <c r="G145" s="1" t="s">
        <v>4623</v>
      </c>
      <c r="I145" s="1" t="s">
        <v>104</v>
      </c>
      <c r="K145" s="1" t="s">
        <v>105</v>
      </c>
      <c r="O145" s="42">
        <v>2</v>
      </c>
      <c r="T145" s="47">
        <v>2</v>
      </c>
      <c r="V145" s="2" t="s">
        <v>4624</v>
      </c>
      <c r="AL145" s="47" t="s">
        <v>30</v>
      </c>
    </row>
    <row r="146" spans="1:48" ht="24">
      <c r="A146" s="1" t="s">
        <v>4561</v>
      </c>
      <c r="B146" s="1" t="s">
        <v>4610</v>
      </c>
      <c r="C146" s="1" t="s">
        <v>5626</v>
      </c>
      <c r="D146" s="1">
        <v>17</v>
      </c>
      <c r="E146" s="1">
        <v>2</v>
      </c>
      <c r="F146" s="1" t="s">
        <v>3122</v>
      </c>
      <c r="G146" s="1" t="s">
        <v>4611</v>
      </c>
      <c r="I146" s="1" t="s">
        <v>104</v>
      </c>
      <c r="K146" s="1" t="s">
        <v>304</v>
      </c>
      <c r="O146" s="42">
        <v>2</v>
      </c>
      <c r="T146" s="47">
        <v>4</v>
      </c>
      <c r="V146" s="2" t="s">
        <v>4612</v>
      </c>
      <c r="W146" s="2" t="s">
        <v>4613</v>
      </c>
      <c r="AL146" s="47" t="s">
        <v>30</v>
      </c>
    </row>
    <row r="147" spans="1:48" ht="36">
      <c r="A147" s="1" t="s">
        <v>4561</v>
      </c>
      <c r="B147" s="1" t="s">
        <v>4618</v>
      </c>
      <c r="C147" s="1" t="s">
        <v>5626</v>
      </c>
      <c r="D147" s="1">
        <v>18</v>
      </c>
      <c r="E147" s="1">
        <v>2</v>
      </c>
      <c r="F147" s="1" t="s">
        <v>3122</v>
      </c>
      <c r="G147" s="1" t="s">
        <v>4619</v>
      </c>
      <c r="I147" s="1" t="s">
        <v>104</v>
      </c>
      <c r="K147" s="1" t="s">
        <v>304</v>
      </c>
      <c r="O147" s="42">
        <v>3</v>
      </c>
      <c r="T147" s="47">
        <v>3</v>
      </c>
      <c r="V147" s="2" t="s">
        <v>4620</v>
      </c>
      <c r="W147" s="2" t="s">
        <v>4621</v>
      </c>
      <c r="AL147" s="47" t="s">
        <v>30</v>
      </c>
      <c r="AU147" s="1" t="s">
        <v>5992</v>
      </c>
    </row>
    <row r="148" spans="1:48" ht="24">
      <c r="A148" s="1" t="s">
        <v>4561</v>
      </c>
      <c r="B148" s="1" t="s">
        <v>4629</v>
      </c>
      <c r="C148" s="1" t="s">
        <v>5626</v>
      </c>
      <c r="D148" s="1">
        <v>19</v>
      </c>
      <c r="E148" s="1">
        <v>2</v>
      </c>
      <c r="F148" s="1" t="s">
        <v>3122</v>
      </c>
      <c r="G148" s="1" t="s">
        <v>4630</v>
      </c>
      <c r="I148" s="1" t="s">
        <v>104</v>
      </c>
      <c r="K148" s="1" t="s">
        <v>304</v>
      </c>
      <c r="O148" s="42">
        <v>3</v>
      </c>
      <c r="T148" s="47">
        <v>3</v>
      </c>
      <c r="V148" s="2" t="s">
        <v>4631</v>
      </c>
      <c r="W148" s="2" t="s">
        <v>4632</v>
      </c>
      <c r="AL148" s="47" t="s">
        <v>30</v>
      </c>
    </row>
    <row r="149" spans="1:48" ht="36">
      <c r="A149" s="1" t="s">
        <v>4561</v>
      </c>
      <c r="B149" s="1" t="s">
        <v>4599</v>
      </c>
      <c r="C149" s="1" t="s">
        <v>5626</v>
      </c>
      <c r="D149" s="1">
        <v>20</v>
      </c>
      <c r="E149" s="1">
        <v>2</v>
      </c>
      <c r="F149" s="1" t="s">
        <v>3122</v>
      </c>
      <c r="G149" s="1" t="s">
        <v>4600</v>
      </c>
      <c r="I149" s="1" t="s">
        <v>94</v>
      </c>
      <c r="K149" s="1" t="s">
        <v>602</v>
      </c>
      <c r="N149" s="41">
        <v>12</v>
      </c>
      <c r="O149" s="42">
        <v>1</v>
      </c>
      <c r="Q149" s="44">
        <v>1</v>
      </c>
      <c r="R149" s="45">
        <v>0</v>
      </c>
      <c r="S149" s="46">
        <v>3</v>
      </c>
      <c r="V149" s="2" t="s">
        <v>4601</v>
      </c>
      <c r="AL149" s="47" t="s">
        <v>30</v>
      </c>
    </row>
    <row r="150" spans="1:48" ht="24">
      <c r="A150" s="1" t="s">
        <v>4561</v>
      </c>
      <c r="B150" s="1" t="s">
        <v>4602</v>
      </c>
      <c r="C150" s="1" t="s">
        <v>5626</v>
      </c>
      <c r="D150" s="1">
        <v>21</v>
      </c>
      <c r="E150" s="1">
        <v>5</v>
      </c>
      <c r="F150" s="1" t="s">
        <v>3122</v>
      </c>
      <c r="G150" s="1" t="s">
        <v>4603</v>
      </c>
      <c r="I150" s="1" t="s">
        <v>94</v>
      </c>
      <c r="K150" s="1" t="s">
        <v>2471</v>
      </c>
      <c r="N150" s="41">
        <v>34</v>
      </c>
      <c r="O150" s="42">
        <v>2</v>
      </c>
      <c r="Q150" s="44">
        <v>2</v>
      </c>
      <c r="R150" s="45">
        <v>2</v>
      </c>
      <c r="S150" s="46">
        <v>6</v>
      </c>
      <c r="V150" s="2" t="s">
        <v>4604</v>
      </c>
      <c r="W150" s="2" t="s">
        <v>4605</v>
      </c>
      <c r="AL150" s="47" t="s">
        <v>30</v>
      </c>
    </row>
    <row r="151" spans="1:48" ht="36">
      <c r="A151" s="1" t="s">
        <v>4561</v>
      </c>
      <c r="B151" s="1" t="s">
        <v>4591</v>
      </c>
      <c r="C151" s="1" t="s">
        <v>5626</v>
      </c>
      <c r="D151" s="1">
        <v>22</v>
      </c>
      <c r="E151" s="1">
        <v>2</v>
      </c>
      <c r="F151" s="1" t="s">
        <v>3122</v>
      </c>
      <c r="G151" s="1" t="s">
        <v>4592</v>
      </c>
      <c r="I151" s="1" t="s">
        <v>82</v>
      </c>
      <c r="V151" s="2" t="s">
        <v>4593</v>
      </c>
      <c r="AL151" s="47" t="s">
        <v>30</v>
      </c>
    </row>
    <row r="152" spans="1:48" ht="24">
      <c r="A152" s="1" t="s">
        <v>4561</v>
      </c>
      <c r="B152" s="1" t="s">
        <v>4594</v>
      </c>
      <c r="C152" s="1" t="s">
        <v>5626</v>
      </c>
      <c r="D152" s="1">
        <v>23</v>
      </c>
      <c r="E152" s="1">
        <v>2</v>
      </c>
      <c r="F152" s="1" t="s">
        <v>3122</v>
      </c>
      <c r="G152" s="1" t="s">
        <v>4595</v>
      </c>
      <c r="I152" s="1" t="s">
        <v>82</v>
      </c>
      <c r="K152" s="1" t="s">
        <v>4596</v>
      </c>
      <c r="L152" s="2" t="s">
        <v>696</v>
      </c>
      <c r="V152" s="2" t="s">
        <v>4597</v>
      </c>
      <c r="W152" s="2" t="s">
        <v>4598</v>
      </c>
      <c r="AL152" s="47" t="s">
        <v>30</v>
      </c>
    </row>
    <row r="153" spans="1:48" ht="36">
      <c r="A153" s="1" t="s">
        <v>4561</v>
      </c>
      <c r="B153" s="1" t="s">
        <v>4606</v>
      </c>
      <c r="C153" s="1" t="s">
        <v>5626</v>
      </c>
      <c r="D153" s="1">
        <v>24</v>
      </c>
      <c r="E153" s="1">
        <v>3</v>
      </c>
      <c r="F153" s="1" t="s">
        <v>3122</v>
      </c>
      <c r="G153" s="1" t="s">
        <v>4607</v>
      </c>
      <c r="I153" s="1" t="s">
        <v>82</v>
      </c>
      <c r="K153" s="1" t="s">
        <v>4608</v>
      </c>
      <c r="V153" s="2" t="s">
        <v>4609</v>
      </c>
      <c r="AL153" s="47" t="s">
        <v>30</v>
      </c>
    </row>
    <row r="154" spans="1:48" ht="36">
      <c r="A154" s="74" t="s">
        <v>238</v>
      </c>
      <c r="B154" s="74" t="s">
        <v>239</v>
      </c>
      <c r="C154" s="74" t="s">
        <v>5627</v>
      </c>
      <c r="D154" s="74">
        <v>25</v>
      </c>
      <c r="E154" s="74">
        <v>1</v>
      </c>
      <c r="F154" s="74"/>
      <c r="G154" s="74" t="s">
        <v>240</v>
      </c>
      <c r="H154" s="1" t="s">
        <v>26</v>
      </c>
      <c r="I154" s="1" t="s">
        <v>27</v>
      </c>
      <c r="J154" s="1" t="s">
        <v>57</v>
      </c>
      <c r="K154" s="1" t="s">
        <v>241</v>
      </c>
      <c r="M154" s="15">
        <v>7</v>
      </c>
      <c r="P154" s="43">
        <v>2</v>
      </c>
      <c r="Q154" s="44">
        <v>1</v>
      </c>
      <c r="R154" s="45">
        <v>2</v>
      </c>
      <c r="S154" s="46">
        <v>2</v>
      </c>
      <c r="V154" s="2" t="s">
        <v>243</v>
      </c>
      <c r="AL154" s="47" t="s">
        <v>30</v>
      </c>
      <c r="AU154" s="1" t="s">
        <v>5993</v>
      </c>
      <c r="AV154" s="1" t="s">
        <v>5994</v>
      </c>
    </row>
    <row r="155" spans="1:48" ht="48">
      <c r="A155" s="1" t="s">
        <v>238</v>
      </c>
      <c r="B155" s="1" t="s">
        <v>263</v>
      </c>
      <c r="C155" s="1" t="s">
        <v>5627</v>
      </c>
      <c r="D155" s="1">
        <v>26</v>
      </c>
      <c r="E155" s="1">
        <v>3</v>
      </c>
      <c r="G155" s="1" t="s">
        <v>5830</v>
      </c>
      <c r="I155" s="1" t="s">
        <v>56</v>
      </c>
      <c r="J155" s="1" t="s">
        <v>28</v>
      </c>
      <c r="K155" s="1" t="s">
        <v>70</v>
      </c>
      <c r="L155" s="2" t="s">
        <v>71</v>
      </c>
      <c r="M155" s="15">
        <v>1</v>
      </c>
      <c r="V155" s="2" t="s">
        <v>264</v>
      </c>
      <c r="AL155" s="47" t="s">
        <v>30</v>
      </c>
    </row>
    <row r="156" spans="1:48" ht="24">
      <c r="A156" s="1" t="s">
        <v>238</v>
      </c>
      <c r="B156" s="1" t="s">
        <v>317</v>
      </c>
      <c r="C156" s="1" t="s">
        <v>5627</v>
      </c>
      <c r="D156" s="1">
        <v>27</v>
      </c>
      <c r="E156" s="1">
        <v>3</v>
      </c>
      <c r="G156" s="1" t="s">
        <v>318</v>
      </c>
      <c r="I156" s="1" t="s">
        <v>63</v>
      </c>
      <c r="J156" s="1" t="s">
        <v>28</v>
      </c>
      <c r="M156" s="15">
        <v>1</v>
      </c>
      <c r="V156" s="2" t="s">
        <v>319</v>
      </c>
      <c r="AL156" s="47" t="s">
        <v>30</v>
      </c>
      <c r="AU156" s="1" t="s">
        <v>5995</v>
      </c>
    </row>
    <row r="157" spans="1:48" ht="24">
      <c r="A157" s="1" t="s">
        <v>238</v>
      </c>
      <c r="B157" s="1" t="s">
        <v>254</v>
      </c>
      <c r="C157" s="1" t="s">
        <v>5627</v>
      </c>
      <c r="D157" s="1">
        <v>28</v>
      </c>
      <c r="E157" s="1">
        <v>3</v>
      </c>
      <c r="G157" s="1" t="s">
        <v>255</v>
      </c>
      <c r="I157" s="1" t="s">
        <v>38</v>
      </c>
      <c r="J157" s="1" t="s">
        <v>50</v>
      </c>
      <c r="K157" s="1" t="s">
        <v>256</v>
      </c>
      <c r="M157" s="15">
        <v>4</v>
      </c>
      <c r="P157" s="43">
        <v>1</v>
      </c>
      <c r="Q157" s="44">
        <v>2</v>
      </c>
      <c r="R157" s="45">
        <v>1</v>
      </c>
      <c r="S157" s="46">
        <v>3</v>
      </c>
      <c r="V157" s="2" t="s">
        <v>257</v>
      </c>
      <c r="AL157" s="47" t="s">
        <v>30</v>
      </c>
    </row>
    <row r="158" spans="1:48" ht="24">
      <c r="A158" s="1" t="s">
        <v>238</v>
      </c>
      <c r="B158" s="1" t="s">
        <v>258</v>
      </c>
      <c r="C158" s="1" t="s">
        <v>5627</v>
      </c>
      <c r="D158" s="1">
        <v>29</v>
      </c>
      <c r="E158" s="1">
        <v>3</v>
      </c>
      <c r="G158" s="1" t="s">
        <v>259</v>
      </c>
      <c r="I158" s="1" t="s">
        <v>56</v>
      </c>
      <c r="J158" s="1" t="s">
        <v>50</v>
      </c>
      <c r="K158" s="1" t="s">
        <v>260</v>
      </c>
      <c r="L158" s="2" t="s">
        <v>261</v>
      </c>
      <c r="M158" s="15">
        <v>0</v>
      </c>
      <c r="V158" s="2" t="s">
        <v>262</v>
      </c>
      <c r="AL158" s="47" t="s">
        <v>30</v>
      </c>
      <c r="AU158" s="1" t="s">
        <v>5996</v>
      </c>
    </row>
    <row r="159" spans="1:48" ht="24">
      <c r="A159" s="1" t="s">
        <v>238</v>
      </c>
      <c r="B159" s="1" t="s">
        <v>265</v>
      </c>
      <c r="C159" s="1" t="s">
        <v>5627</v>
      </c>
      <c r="D159" s="1">
        <v>30</v>
      </c>
      <c r="E159" s="1">
        <v>3</v>
      </c>
      <c r="G159" s="1" t="s">
        <v>5831</v>
      </c>
      <c r="H159" s="1" t="s">
        <v>26</v>
      </c>
      <c r="I159" s="1" t="s">
        <v>38</v>
      </c>
      <c r="J159" s="1" t="s">
        <v>57</v>
      </c>
      <c r="K159" s="1" t="s">
        <v>75</v>
      </c>
      <c r="M159" s="15">
        <v>3</v>
      </c>
      <c r="P159" s="43">
        <v>2</v>
      </c>
      <c r="Q159" s="44">
        <v>1</v>
      </c>
      <c r="R159" s="45">
        <v>1</v>
      </c>
      <c r="S159" s="46">
        <v>2</v>
      </c>
      <c r="V159" s="2" t="s">
        <v>266</v>
      </c>
      <c r="AL159" s="47" t="s">
        <v>30</v>
      </c>
      <c r="AU159" s="1" t="s">
        <v>5997</v>
      </c>
    </row>
    <row r="160" spans="1:48">
      <c r="A160" s="1" t="s">
        <v>238</v>
      </c>
      <c r="B160" s="1" t="s">
        <v>294</v>
      </c>
      <c r="C160" s="1" t="s">
        <v>5627</v>
      </c>
      <c r="D160" s="1">
        <v>31</v>
      </c>
      <c r="E160" s="1">
        <v>3</v>
      </c>
      <c r="G160" s="1" t="s">
        <v>295</v>
      </c>
      <c r="I160" s="1" t="s">
        <v>56</v>
      </c>
      <c r="J160" s="1" t="s">
        <v>57</v>
      </c>
      <c r="K160" s="1" t="s">
        <v>296</v>
      </c>
      <c r="L160" s="2" t="s">
        <v>297</v>
      </c>
      <c r="M160" s="15">
        <v>1</v>
      </c>
      <c r="V160" s="2" t="s">
        <v>298</v>
      </c>
      <c r="AL160" s="47" t="s">
        <v>30</v>
      </c>
    </row>
    <row r="161" spans="1:47" ht="24">
      <c r="A161" s="1" t="s">
        <v>238</v>
      </c>
      <c r="B161" s="1" t="s">
        <v>279</v>
      </c>
      <c r="C161" s="1" t="s">
        <v>5627</v>
      </c>
      <c r="D161" s="1">
        <v>32</v>
      </c>
      <c r="E161" s="1">
        <v>3</v>
      </c>
      <c r="G161" s="1" t="s">
        <v>280</v>
      </c>
      <c r="I161" s="1" t="s">
        <v>38</v>
      </c>
      <c r="J161" s="1" t="s">
        <v>39</v>
      </c>
      <c r="K161" s="1" t="s">
        <v>281</v>
      </c>
      <c r="M161" s="15">
        <v>3</v>
      </c>
      <c r="P161" s="43">
        <v>1</v>
      </c>
      <c r="Q161" s="44">
        <v>1</v>
      </c>
      <c r="R161" s="45">
        <v>1</v>
      </c>
      <c r="S161" s="46">
        <v>3</v>
      </c>
      <c r="V161" s="2" t="s">
        <v>282</v>
      </c>
      <c r="AL161" s="47" t="s">
        <v>30</v>
      </c>
      <c r="AT161" s="1" t="s">
        <v>11</v>
      </c>
    </row>
    <row r="162" spans="1:47" ht="24">
      <c r="A162" s="1" t="s">
        <v>238</v>
      </c>
      <c r="B162" s="1" t="s">
        <v>267</v>
      </c>
      <c r="C162" s="1" t="s">
        <v>5627</v>
      </c>
      <c r="D162" s="1">
        <v>33</v>
      </c>
      <c r="E162" s="1">
        <v>3</v>
      </c>
      <c r="G162" s="1" t="s">
        <v>268</v>
      </c>
      <c r="I162" s="1" t="s">
        <v>56</v>
      </c>
      <c r="J162" s="1" t="s">
        <v>39</v>
      </c>
      <c r="K162" s="1" t="s">
        <v>89</v>
      </c>
      <c r="L162" s="2" t="s">
        <v>269</v>
      </c>
      <c r="M162" s="15">
        <v>2</v>
      </c>
      <c r="V162" s="2" t="s">
        <v>270</v>
      </c>
      <c r="AL162" s="47" t="s">
        <v>30</v>
      </c>
      <c r="AU162" s="1" t="s">
        <v>5998</v>
      </c>
    </row>
    <row r="163" spans="1:47">
      <c r="A163" s="1" t="s">
        <v>238</v>
      </c>
      <c r="B163" s="1" t="s">
        <v>320</v>
      </c>
      <c r="C163" s="1" t="s">
        <v>5627</v>
      </c>
      <c r="D163" s="1">
        <v>34</v>
      </c>
      <c r="E163" s="1">
        <v>3</v>
      </c>
      <c r="G163" s="1" t="s">
        <v>321</v>
      </c>
      <c r="I163" s="1" t="s">
        <v>56</v>
      </c>
      <c r="J163" s="1" t="s">
        <v>44</v>
      </c>
      <c r="K163" s="1" t="s">
        <v>322</v>
      </c>
      <c r="L163" s="2" t="s">
        <v>71</v>
      </c>
      <c r="M163" s="15">
        <v>1</v>
      </c>
      <c r="V163" s="2" t="s">
        <v>323</v>
      </c>
      <c r="AL163" s="47" t="s">
        <v>30</v>
      </c>
      <c r="AU163" s="1" t="s">
        <v>5999</v>
      </c>
    </row>
    <row r="164" spans="1:47" ht="48">
      <c r="A164" s="1" t="s">
        <v>238</v>
      </c>
      <c r="B164" s="1" t="s">
        <v>276</v>
      </c>
      <c r="C164" s="1" t="s">
        <v>5627</v>
      </c>
      <c r="D164" s="1">
        <v>35</v>
      </c>
      <c r="E164" s="1">
        <v>1</v>
      </c>
      <c r="F164" s="1" t="s">
        <v>247</v>
      </c>
      <c r="G164" s="1" t="s">
        <v>9449</v>
      </c>
      <c r="I164" s="1" t="s">
        <v>125</v>
      </c>
      <c r="M164" s="15">
        <v>1</v>
      </c>
      <c r="N164" s="41" t="s">
        <v>9444</v>
      </c>
      <c r="V164" s="2" t="s">
        <v>277</v>
      </c>
      <c r="Y164" s="1" t="s">
        <v>9449</v>
      </c>
      <c r="AA164" s="1" t="s">
        <v>125</v>
      </c>
      <c r="AE164" s="1">
        <v>1</v>
      </c>
      <c r="AF164" s="41" t="s">
        <v>9445</v>
      </c>
      <c r="AL164" s="47" t="s">
        <v>242</v>
      </c>
      <c r="AN164" s="2" t="s">
        <v>278</v>
      </c>
      <c r="AU164" s="1" t="s">
        <v>6000</v>
      </c>
    </row>
    <row r="165" spans="1:47" ht="48">
      <c r="A165" s="1" t="s">
        <v>238</v>
      </c>
      <c r="B165" s="1" t="s">
        <v>248</v>
      </c>
      <c r="C165" s="1" t="s">
        <v>5627</v>
      </c>
      <c r="D165" s="1">
        <v>36</v>
      </c>
      <c r="E165" s="1">
        <v>1</v>
      </c>
      <c r="F165" s="1" t="s">
        <v>247</v>
      </c>
      <c r="G165" s="1" t="s">
        <v>9508</v>
      </c>
      <c r="I165" s="1" t="s">
        <v>125</v>
      </c>
      <c r="M165" s="15">
        <v>2</v>
      </c>
      <c r="N165" s="41" t="s">
        <v>9444</v>
      </c>
      <c r="Y165" s="1" t="s">
        <v>9508</v>
      </c>
      <c r="AA165" s="1" t="s">
        <v>125</v>
      </c>
      <c r="AE165" s="1">
        <v>2</v>
      </c>
      <c r="AF165" s="41" t="s">
        <v>9445</v>
      </c>
      <c r="AL165" s="47" t="s">
        <v>36</v>
      </c>
      <c r="AN165" s="2" t="s">
        <v>249</v>
      </c>
      <c r="AU165" s="1" t="s">
        <v>6001</v>
      </c>
    </row>
    <row r="166" spans="1:47" ht="84">
      <c r="A166" s="1" t="s">
        <v>238</v>
      </c>
      <c r="B166" s="1" t="s">
        <v>271</v>
      </c>
      <c r="C166" s="1" t="s">
        <v>5627</v>
      </c>
      <c r="D166" s="1">
        <v>37</v>
      </c>
      <c r="E166" s="1">
        <v>1</v>
      </c>
      <c r="F166" s="1" t="s">
        <v>247</v>
      </c>
      <c r="G166" s="1" t="s">
        <v>272</v>
      </c>
      <c r="H166" s="1" t="s">
        <v>26</v>
      </c>
      <c r="I166" s="1" t="s">
        <v>88</v>
      </c>
      <c r="K166" s="1" t="s">
        <v>273</v>
      </c>
      <c r="P166" s="43">
        <v>2</v>
      </c>
      <c r="Q166" s="44">
        <v>4</v>
      </c>
      <c r="R166" s="45">
        <v>3</v>
      </c>
      <c r="S166" s="46">
        <v>10</v>
      </c>
      <c r="V166" s="2" t="s">
        <v>275</v>
      </c>
      <c r="AL166" s="47" t="s">
        <v>30</v>
      </c>
      <c r="AU166" s="1" t="s">
        <v>6002</v>
      </c>
    </row>
    <row r="167" spans="1:47" ht="72">
      <c r="A167" s="1" t="s">
        <v>238</v>
      </c>
      <c r="B167" s="1" t="s">
        <v>283</v>
      </c>
      <c r="C167" s="1" t="s">
        <v>5627</v>
      </c>
      <c r="D167" s="1">
        <v>38</v>
      </c>
      <c r="E167" s="1">
        <v>1</v>
      </c>
      <c r="F167" s="1" t="s">
        <v>247</v>
      </c>
      <c r="G167" s="1" t="s">
        <v>284</v>
      </c>
      <c r="H167" s="1" t="s">
        <v>26</v>
      </c>
      <c r="I167" s="1" t="s">
        <v>94</v>
      </c>
      <c r="K167" s="1" t="s">
        <v>285</v>
      </c>
      <c r="N167" s="41">
        <v>34</v>
      </c>
      <c r="O167" s="42">
        <v>2</v>
      </c>
      <c r="Q167" s="44">
        <v>4</v>
      </c>
      <c r="R167" s="45">
        <v>2</v>
      </c>
      <c r="S167" s="46">
        <v>10</v>
      </c>
      <c r="V167" s="2" t="s">
        <v>286</v>
      </c>
      <c r="AL167" s="47" t="s">
        <v>30</v>
      </c>
      <c r="AU167" s="1" t="s">
        <v>6003</v>
      </c>
    </row>
    <row r="168" spans="1:47" ht="48">
      <c r="A168" s="1" t="s">
        <v>238</v>
      </c>
      <c r="B168" s="1" t="s">
        <v>287</v>
      </c>
      <c r="C168" s="1" t="s">
        <v>5627</v>
      </c>
      <c r="D168" s="1">
        <v>39</v>
      </c>
      <c r="E168" s="1">
        <v>1</v>
      </c>
      <c r="F168" s="1" t="s">
        <v>247</v>
      </c>
      <c r="G168" s="1" t="s">
        <v>288</v>
      </c>
      <c r="H168" s="1" t="s">
        <v>26</v>
      </c>
      <c r="I168" s="1" t="s">
        <v>94</v>
      </c>
      <c r="K168" s="1" t="s">
        <v>285</v>
      </c>
      <c r="N168" s="41">
        <v>34</v>
      </c>
      <c r="O168" s="42">
        <v>2</v>
      </c>
      <c r="Q168" s="44">
        <v>4</v>
      </c>
      <c r="R168" s="45">
        <v>2</v>
      </c>
      <c r="S168" s="46">
        <v>10</v>
      </c>
      <c r="V168" s="2" t="s">
        <v>289</v>
      </c>
      <c r="AL168" s="47" t="s">
        <v>30</v>
      </c>
    </row>
    <row r="169" spans="1:47" ht="48">
      <c r="A169" s="1" t="s">
        <v>238</v>
      </c>
      <c r="B169" s="1" t="s">
        <v>324</v>
      </c>
      <c r="C169" s="1" t="s">
        <v>5627</v>
      </c>
      <c r="D169" s="1">
        <v>40</v>
      </c>
      <c r="E169" s="1">
        <v>1</v>
      </c>
      <c r="F169" s="1" t="s">
        <v>247</v>
      </c>
      <c r="G169" s="1" t="s">
        <v>325</v>
      </c>
      <c r="H169" s="1" t="s">
        <v>26</v>
      </c>
      <c r="I169" s="1" t="s">
        <v>94</v>
      </c>
      <c r="K169" s="1" t="s">
        <v>285</v>
      </c>
      <c r="N169" s="41">
        <v>34</v>
      </c>
      <c r="O169" s="42">
        <v>2</v>
      </c>
      <c r="Q169" s="44">
        <v>4</v>
      </c>
      <c r="R169" s="45">
        <v>2</v>
      </c>
      <c r="S169" s="46">
        <v>10</v>
      </c>
      <c r="V169" s="2" t="s">
        <v>326</v>
      </c>
      <c r="AL169" s="47" t="s">
        <v>30</v>
      </c>
    </row>
    <row r="170" spans="1:47" ht="60">
      <c r="A170" s="1" t="s">
        <v>238</v>
      </c>
      <c r="B170" s="1" t="s">
        <v>310</v>
      </c>
      <c r="C170" s="1" t="s">
        <v>5627</v>
      </c>
      <c r="D170" s="1">
        <v>41</v>
      </c>
      <c r="E170" s="1">
        <v>1</v>
      </c>
      <c r="F170" s="1" t="s">
        <v>247</v>
      </c>
      <c r="G170" s="1" t="s">
        <v>311</v>
      </c>
      <c r="H170" s="1" t="s">
        <v>26</v>
      </c>
      <c r="I170" s="1" t="s">
        <v>94</v>
      </c>
      <c r="K170" s="1" t="s">
        <v>285</v>
      </c>
      <c r="N170" s="41">
        <v>34</v>
      </c>
      <c r="O170" s="42">
        <v>2</v>
      </c>
      <c r="Q170" s="44">
        <v>4</v>
      </c>
      <c r="R170" s="45">
        <v>2</v>
      </c>
      <c r="S170" s="46">
        <v>10</v>
      </c>
      <c r="V170" s="2" t="s">
        <v>312</v>
      </c>
      <c r="AL170" s="47" t="s">
        <v>30</v>
      </c>
    </row>
    <row r="171" spans="1:47" ht="24">
      <c r="A171" s="1" t="s">
        <v>238</v>
      </c>
      <c r="B171" s="1" t="s">
        <v>290</v>
      </c>
      <c r="C171" s="1" t="s">
        <v>5627</v>
      </c>
      <c r="D171" s="1">
        <v>42</v>
      </c>
      <c r="E171" s="1">
        <v>4</v>
      </c>
      <c r="F171" s="1" t="s">
        <v>247</v>
      </c>
      <c r="G171" s="1" t="s">
        <v>291</v>
      </c>
      <c r="I171" s="1" t="s">
        <v>94</v>
      </c>
      <c r="K171" s="1" t="s">
        <v>95</v>
      </c>
      <c r="N171" s="41">
        <v>20</v>
      </c>
      <c r="O171" s="42">
        <v>1</v>
      </c>
      <c r="Q171" s="44">
        <v>2</v>
      </c>
      <c r="R171" s="45">
        <v>0</v>
      </c>
      <c r="S171" s="46">
        <v>4</v>
      </c>
      <c r="V171" s="2" t="s">
        <v>292</v>
      </c>
      <c r="W171" s="2" t="s">
        <v>293</v>
      </c>
      <c r="AL171" s="47" t="s">
        <v>30</v>
      </c>
      <c r="AU171" s="1" t="s">
        <v>6004</v>
      </c>
    </row>
    <row r="172" spans="1:47" ht="60">
      <c r="A172" s="1" t="s">
        <v>238</v>
      </c>
      <c r="B172" s="1" t="s">
        <v>327</v>
      </c>
      <c r="C172" s="1" t="s">
        <v>5627</v>
      </c>
      <c r="D172" s="1">
        <v>43</v>
      </c>
      <c r="E172" s="1">
        <v>1</v>
      </c>
      <c r="F172" s="1" t="s">
        <v>247</v>
      </c>
      <c r="G172" s="1" t="s">
        <v>328</v>
      </c>
      <c r="H172" s="1" t="s">
        <v>26</v>
      </c>
      <c r="I172" s="1" t="s">
        <v>104</v>
      </c>
      <c r="K172" s="1" t="s">
        <v>304</v>
      </c>
      <c r="L172" s="2" t="s">
        <v>329</v>
      </c>
      <c r="O172" s="42">
        <v>2</v>
      </c>
      <c r="T172" s="47">
        <v>6</v>
      </c>
      <c r="V172" s="2" t="s">
        <v>330</v>
      </c>
      <c r="AL172" s="47" t="s">
        <v>30</v>
      </c>
    </row>
    <row r="173" spans="1:47" ht="24">
      <c r="A173" s="1" t="s">
        <v>238</v>
      </c>
      <c r="B173" s="1" t="s">
        <v>302</v>
      </c>
      <c r="C173" s="1" t="s">
        <v>5627</v>
      </c>
      <c r="D173" s="1">
        <v>44</v>
      </c>
      <c r="E173" s="1">
        <v>4</v>
      </c>
      <c r="F173" s="1" t="s">
        <v>247</v>
      </c>
      <c r="G173" s="1" t="s">
        <v>303</v>
      </c>
      <c r="I173" s="1" t="s">
        <v>104</v>
      </c>
      <c r="K173" s="1" t="s">
        <v>304</v>
      </c>
      <c r="O173" s="42">
        <v>2</v>
      </c>
      <c r="T173" s="47">
        <v>3</v>
      </c>
      <c r="V173" s="2" t="s">
        <v>305</v>
      </c>
      <c r="AL173" s="47" t="s">
        <v>30</v>
      </c>
    </row>
    <row r="174" spans="1:47" ht="36">
      <c r="A174" s="1" t="s">
        <v>238</v>
      </c>
      <c r="B174" s="1" t="s">
        <v>250</v>
      </c>
      <c r="C174" s="1" t="s">
        <v>5627</v>
      </c>
      <c r="D174" s="1">
        <v>45</v>
      </c>
      <c r="E174" s="1">
        <v>3</v>
      </c>
      <c r="F174" s="1" t="s">
        <v>247</v>
      </c>
      <c r="G174" s="1" t="s">
        <v>251</v>
      </c>
      <c r="I174" s="1" t="s">
        <v>104</v>
      </c>
      <c r="K174" s="1" t="s">
        <v>252</v>
      </c>
      <c r="O174" s="42">
        <v>1</v>
      </c>
      <c r="T174" s="47">
        <v>2</v>
      </c>
      <c r="V174" s="2" t="s">
        <v>253</v>
      </c>
      <c r="AL174" s="47" t="s">
        <v>30</v>
      </c>
    </row>
    <row r="175" spans="1:47" ht="24">
      <c r="A175" s="1" t="s">
        <v>238</v>
      </c>
      <c r="B175" s="1" t="s">
        <v>299</v>
      </c>
      <c r="C175" s="1" t="s">
        <v>5627</v>
      </c>
      <c r="D175" s="1">
        <v>46</v>
      </c>
      <c r="E175" s="1">
        <v>3</v>
      </c>
      <c r="F175" s="1" t="s">
        <v>247</v>
      </c>
      <c r="G175" s="1" t="s">
        <v>300</v>
      </c>
      <c r="I175" s="1" t="s">
        <v>104</v>
      </c>
      <c r="K175" s="1" t="s">
        <v>105</v>
      </c>
      <c r="O175" s="42">
        <v>2</v>
      </c>
      <c r="T175" s="47">
        <v>1</v>
      </c>
      <c r="V175" s="2" t="s">
        <v>301</v>
      </c>
      <c r="AL175" s="47" t="s">
        <v>30</v>
      </c>
    </row>
    <row r="176" spans="1:47" ht="36">
      <c r="A176" s="1" t="s">
        <v>238</v>
      </c>
      <c r="B176" s="1" t="s">
        <v>244</v>
      </c>
      <c r="C176" s="1" t="s">
        <v>5627</v>
      </c>
      <c r="D176" s="1">
        <v>47</v>
      </c>
      <c r="E176" s="1">
        <v>3</v>
      </c>
      <c r="F176" s="1" t="s">
        <v>247</v>
      </c>
      <c r="G176" s="1" t="s">
        <v>245</v>
      </c>
      <c r="I176" s="1" t="s">
        <v>82</v>
      </c>
      <c r="V176" s="2" t="s">
        <v>246</v>
      </c>
      <c r="AL176" s="47" t="s">
        <v>30</v>
      </c>
    </row>
    <row r="177" spans="1:48" ht="48">
      <c r="A177" s="1" t="s">
        <v>238</v>
      </c>
      <c r="B177" s="1" t="s">
        <v>313</v>
      </c>
      <c r="C177" s="1" t="s">
        <v>5627</v>
      </c>
      <c r="D177" s="1">
        <v>48</v>
      </c>
      <c r="E177" s="1">
        <v>5</v>
      </c>
      <c r="F177" s="1" t="s">
        <v>247</v>
      </c>
      <c r="G177" s="1" t="s">
        <v>314</v>
      </c>
      <c r="I177" s="1" t="s">
        <v>82</v>
      </c>
      <c r="V177" s="2" t="s">
        <v>315</v>
      </c>
      <c r="W177" s="2" t="s">
        <v>316</v>
      </c>
      <c r="AL177" s="47" t="s">
        <v>30</v>
      </c>
      <c r="AU177" s="1" t="s">
        <v>6005</v>
      </c>
    </row>
    <row r="178" spans="1:48" ht="36">
      <c r="A178" s="1" t="s">
        <v>238</v>
      </c>
      <c r="B178" s="1" t="s">
        <v>306</v>
      </c>
      <c r="C178" s="1" t="s">
        <v>5627</v>
      </c>
      <c r="D178" s="1">
        <v>49</v>
      </c>
      <c r="E178" s="1">
        <v>2</v>
      </c>
      <c r="F178" s="1" t="s">
        <v>247</v>
      </c>
      <c r="G178" s="1" t="s">
        <v>307</v>
      </c>
      <c r="I178" s="1" t="s">
        <v>82</v>
      </c>
      <c r="V178" s="2" t="s">
        <v>308</v>
      </c>
      <c r="W178" s="2" t="s">
        <v>309</v>
      </c>
      <c r="AL178" s="47" t="s">
        <v>30</v>
      </c>
    </row>
    <row r="179" spans="1:48" ht="24">
      <c r="A179" s="74" t="s">
        <v>23</v>
      </c>
      <c r="B179" s="74" t="s">
        <v>24</v>
      </c>
      <c r="C179" s="74" t="s">
        <v>5628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5628</v>
      </c>
      <c r="D180" s="1">
        <v>51</v>
      </c>
      <c r="E180" s="1">
        <v>3</v>
      </c>
      <c r="G180" s="1" t="s">
        <v>5832</v>
      </c>
      <c r="I180" s="1" t="s">
        <v>56</v>
      </c>
      <c r="J180" s="1" t="s">
        <v>28</v>
      </c>
      <c r="K180" s="1" t="s">
        <v>70</v>
      </c>
      <c r="L180" s="2" t="s">
        <v>71</v>
      </c>
      <c r="M180" s="15">
        <v>2</v>
      </c>
      <c r="V180" s="2" t="s">
        <v>72</v>
      </c>
      <c r="AL180" s="47" t="s">
        <v>30</v>
      </c>
    </row>
    <row r="181" spans="1:48" ht="24">
      <c r="A181" s="1" t="s">
        <v>23</v>
      </c>
      <c r="B181" s="1" t="s">
        <v>65</v>
      </c>
      <c r="C181" s="1" t="s">
        <v>5628</v>
      </c>
      <c r="D181" s="1">
        <v>52</v>
      </c>
      <c r="E181" s="1">
        <v>3</v>
      </c>
      <c r="G181" s="1" t="s">
        <v>66</v>
      </c>
      <c r="I181" s="1" t="s">
        <v>63</v>
      </c>
      <c r="J181" s="1" t="s">
        <v>28</v>
      </c>
      <c r="M181" s="15">
        <v>0</v>
      </c>
      <c r="V181" s="2" t="s">
        <v>68</v>
      </c>
      <c r="AL181" s="47" t="s">
        <v>30</v>
      </c>
      <c r="AU181" s="1" t="s">
        <v>6006</v>
      </c>
    </row>
    <row r="182" spans="1:48" ht="60">
      <c r="A182" s="1" t="s">
        <v>23</v>
      </c>
      <c r="B182" s="1" t="s">
        <v>48</v>
      </c>
      <c r="C182" s="1" t="s">
        <v>5628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6007</v>
      </c>
    </row>
    <row r="183" spans="1:48" ht="24">
      <c r="A183" s="1" t="s">
        <v>23</v>
      </c>
      <c r="B183" s="1" t="s">
        <v>77</v>
      </c>
      <c r="C183" s="1" t="s">
        <v>5628</v>
      </c>
      <c r="D183" s="1">
        <v>54</v>
      </c>
      <c r="E183" s="1">
        <v>3</v>
      </c>
      <c r="G183" s="1" t="s">
        <v>78</v>
      </c>
      <c r="I183" s="1" t="s">
        <v>63</v>
      </c>
      <c r="J183" s="1" t="s">
        <v>50</v>
      </c>
      <c r="M183" s="15">
        <v>2</v>
      </c>
      <c r="V183" s="2" t="s">
        <v>79</v>
      </c>
      <c r="AL183" s="47" t="s">
        <v>30</v>
      </c>
      <c r="AU183" s="1" t="s">
        <v>6008</v>
      </c>
      <c r="AV183" s="1" t="s">
        <v>6009</v>
      </c>
    </row>
    <row r="184" spans="1:48" ht="48">
      <c r="A184" s="1" t="s">
        <v>23</v>
      </c>
      <c r="B184" s="1" t="s">
        <v>73</v>
      </c>
      <c r="C184" s="1" t="s">
        <v>5628</v>
      </c>
      <c r="D184" s="1">
        <v>55</v>
      </c>
      <c r="E184" s="1">
        <v>3</v>
      </c>
      <c r="G184" s="1" t="s">
        <v>74</v>
      </c>
      <c r="I184" s="1" t="s">
        <v>38</v>
      </c>
      <c r="J184" s="1" t="s">
        <v>57</v>
      </c>
      <c r="K184" s="1" t="s">
        <v>75</v>
      </c>
      <c r="M184" s="15">
        <v>2</v>
      </c>
      <c r="P184" s="43">
        <v>2</v>
      </c>
      <c r="Q184" s="44">
        <v>0</v>
      </c>
      <c r="R184" s="45">
        <v>0</v>
      </c>
      <c r="S184" s="46">
        <v>1</v>
      </c>
      <c r="V184" s="2" t="s">
        <v>76</v>
      </c>
      <c r="AL184" s="47" t="s">
        <v>30</v>
      </c>
      <c r="AU184" s="1" t="s">
        <v>6010</v>
      </c>
      <c r="AV184" s="1" t="s">
        <v>5980</v>
      </c>
    </row>
    <row r="185" spans="1:48" ht="24">
      <c r="A185" s="1" t="s">
        <v>23</v>
      </c>
      <c r="B185" s="1" t="s">
        <v>54</v>
      </c>
      <c r="C185" s="1" t="s">
        <v>5628</v>
      </c>
      <c r="D185" s="1">
        <v>56</v>
      </c>
      <c r="E185" s="1">
        <v>3</v>
      </c>
      <c r="G185" s="1" t="s">
        <v>55</v>
      </c>
      <c r="I185" s="1" t="s">
        <v>56</v>
      </c>
      <c r="J185" s="1" t="s">
        <v>57</v>
      </c>
      <c r="K185" s="1" t="s">
        <v>58</v>
      </c>
      <c r="L185" s="2" t="s">
        <v>59</v>
      </c>
      <c r="M185" s="15">
        <v>1</v>
      </c>
      <c r="V185" s="2" t="s">
        <v>60</v>
      </c>
      <c r="AL185" s="47" t="s">
        <v>30</v>
      </c>
      <c r="AU185" s="1" t="s">
        <v>6011</v>
      </c>
    </row>
    <row r="186" spans="1:48">
      <c r="A186" s="1" t="s">
        <v>23</v>
      </c>
      <c r="B186" s="1" t="s">
        <v>37</v>
      </c>
      <c r="C186" s="1" t="s">
        <v>5628</v>
      </c>
      <c r="D186" s="1">
        <v>57</v>
      </c>
      <c r="E186" s="1">
        <v>3</v>
      </c>
      <c r="G186" s="1" t="s">
        <v>5833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5628</v>
      </c>
      <c r="D187" s="1">
        <v>58</v>
      </c>
      <c r="E187" s="1">
        <v>3</v>
      </c>
      <c r="G187" s="1" t="s">
        <v>62</v>
      </c>
      <c r="I187" s="1" t="s">
        <v>63</v>
      </c>
      <c r="J187" s="1" t="s">
        <v>39</v>
      </c>
      <c r="M187" s="15">
        <v>1</v>
      </c>
      <c r="V187" s="2" t="s">
        <v>64</v>
      </c>
      <c r="AL187" s="47" t="s">
        <v>30</v>
      </c>
      <c r="AU187" s="1" t="s">
        <v>6012</v>
      </c>
    </row>
    <row r="188" spans="1:48" ht="60">
      <c r="A188" s="1" t="s">
        <v>23</v>
      </c>
      <c r="B188" s="1" t="s">
        <v>42</v>
      </c>
      <c r="C188" s="1" t="s">
        <v>5628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6013</v>
      </c>
      <c r="AU188" s="1" t="s">
        <v>6014</v>
      </c>
      <c r="AV188" s="1" t="s">
        <v>6015</v>
      </c>
    </row>
    <row r="189" spans="1:48" ht="36">
      <c r="A189" s="1" t="s">
        <v>23</v>
      </c>
      <c r="B189" s="1" t="s">
        <v>124</v>
      </c>
      <c r="C189" s="1" t="s">
        <v>5628</v>
      </c>
      <c r="D189" s="1">
        <v>60</v>
      </c>
      <c r="E189" s="1">
        <v>1</v>
      </c>
      <c r="F189" s="1" t="s">
        <v>85</v>
      </c>
      <c r="G189" s="1" t="s">
        <v>9450</v>
      </c>
      <c r="I189" s="1" t="s">
        <v>125</v>
      </c>
      <c r="M189" s="15">
        <v>1</v>
      </c>
      <c r="N189" s="41" t="s">
        <v>9444</v>
      </c>
      <c r="V189" s="2" t="s">
        <v>126</v>
      </c>
      <c r="Y189" s="1" t="s">
        <v>9450</v>
      </c>
      <c r="AA189" s="1" t="s">
        <v>125</v>
      </c>
      <c r="AE189" s="1">
        <v>1</v>
      </c>
      <c r="AF189" s="41" t="s">
        <v>9445</v>
      </c>
      <c r="AL189" s="47" t="s">
        <v>339</v>
      </c>
    </row>
    <row r="190" spans="1:48" ht="72">
      <c r="A190" s="1" t="s">
        <v>23</v>
      </c>
      <c r="B190" s="1" t="s">
        <v>127</v>
      </c>
      <c r="C190" s="1" t="s">
        <v>5628</v>
      </c>
      <c r="D190" s="1">
        <v>61</v>
      </c>
      <c r="E190" s="1">
        <v>1</v>
      </c>
      <c r="F190" s="1" t="s">
        <v>85</v>
      </c>
      <c r="G190" s="1" t="s">
        <v>9509</v>
      </c>
      <c r="I190" s="1" t="s">
        <v>125</v>
      </c>
      <c r="M190" s="15">
        <v>2</v>
      </c>
      <c r="N190" s="41" t="s">
        <v>9444</v>
      </c>
      <c r="Y190" s="1" t="s">
        <v>9509</v>
      </c>
      <c r="AA190" s="1" t="s">
        <v>125</v>
      </c>
      <c r="AE190" s="1">
        <v>2</v>
      </c>
      <c r="AF190" s="41" t="s">
        <v>9445</v>
      </c>
      <c r="AL190" s="47" t="s">
        <v>335</v>
      </c>
      <c r="AN190" s="2" t="s">
        <v>128</v>
      </c>
      <c r="AU190" s="1" t="s">
        <v>6016</v>
      </c>
    </row>
    <row r="191" spans="1:48" ht="72">
      <c r="A191" s="1" t="s">
        <v>23</v>
      </c>
      <c r="B191" s="1" t="s">
        <v>129</v>
      </c>
      <c r="C191" s="1" t="s">
        <v>5628</v>
      </c>
      <c r="D191" s="1">
        <v>62</v>
      </c>
      <c r="E191" s="1">
        <v>1</v>
      </c>
      <c r="F191" s="1" t="s">
        <v>85</v>
      </c>
      <c r="G191" s="1" t="s">
        <v>9579</v>
      </c>
      <c r="I191" s="1" t="s">
        <v>125</v>
      </c>
      <c r="M191" s="15">
        <v>3</v>
      </c>
      <c r="N191" s="41" t="s">
        <v>9444</v>
      </c>
      <c r="Y191" s="1" t="s">
        <v>9579</v>
      </c>
      <c r="AA191" s="1" t="s">
        <v>125</v>
      </c>
      <c r="AE191" s="1">
        <v>3</v>
      </c>
      <c r="AF191" s="41" t="s">
        <v>9445</v>
      </c>
      <c r="AL191" s="47" t="s">
        <v>67</v>
      </c>
      <c r="AN191" s="2" t="s">
        <v>130</v>
      </c>
      <c r="AU191" s="1" t="s">
        <v>6017</v>
      </c>
    </row>
    <row r="192" spans="1:48" ht="24">
      <c r="A192" s="1" t="s">
        <v>23</v>
      </c>
      <c r="B192" s="1" t="s">
        <v>86</v>
      </c>
      <c r="C192" s="1" t="s">
        <v>5628</v>
      </c>
      <c r="D192" s="1">
        <v>63</v>
      </c>
      <c r="E192" s="1">
        <v>4</v>
      </c>
      <c r="F192" s="1" t="s">
        <v>85</v>
      </c>
      <c r="G192" s="1" t="s">
        <v>87</v>
      </c>
      <c r="I192" s="1" t="s">
        <v>88</v>
      </c>
      <c r="K192" s="1" t="s">
        <v>89</v>
      </c>
      <c r="L192" s="2" t="s">
        <v>90</v>
      </c>
      <c r="V192" s="2" t="s">
        <v>91</v>
      </c>
      <c r="AL192" s="47" t="s">
        <v>30</v>
      </c>
      <c r="AU192" s="1" t="s">
        <v>6018</v>
      </c>
    </row>
    <row r="193" spans="1:48" ht="36">
      <c r="A193" s="1" t="s">
        <v>23</v>
      </c>
      <c r="B193" s="1" t="s">
        <v>119</v>
      </c>
      <c r="C193" s="1" t="s">
        <v>5628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5628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6019</v>
      </c>
      <c r="AV194" s="1" t="s">
        <v>6020</v>
      </c>
    </row>
    <row r="195" spans="1:48" ht="36">
      <c r="A195" s="1" t="s">
        <v>23</v>
      </c>
      <c r="B195" s="1" t="s">
        <v>102</v>
      </c>
      <c r="C195" s="1" t="s">
        <v>5628</v>
      </c>
      <c r="D195" s="1">
        <v>66</v>
      </c>
      <c r="E195" s="1">
        <v>4</v>
      </c>
      <c r="F195" s="1" t="s">
        <v>85</v>
      </c>
      <c r="G195" s="1" t="s">
        <v>103</v>
      </c>
      <c r="I195" s="1" t="s">
        <v>104</v>
      </c>
      <c r="K195" s="1" t="s">
        <v>105</v>
      </c>
      <c r="O195" s="42">
        <v>2</v>
      </c>
      <c r="T195" s="47">
        <v>3</v>
      </c>
      <c r="V195" s="2" t="s">
        <v>106</v>
      </c>
      <c r="AL195" s="47" t="s">
        <v>30</v>
      </c>
      <c r="AU195" s="1" t="s">
        <v>6021</v>
      </c>
    </row>
    <row r="196" spans="1:48">
      <c r="A196" s="1" t="s">
        <v>23</v>
      </c>
      <c r="B196" s="1" t="s">
        <v>98</v>
      </c>
      <c r="C196" s="1" t="s">
        <v>5628</v>
      </c>
      <c r="D196" s="1">
        <v>67</v>
      </c>
      <c r="E196" s="1">
        <v>4</v>
      </c>
      <c r="F196" s="1" t="s">
        <v>85</v>
      </c>
      <c r="G196" s="1" t="s">
        <v>99</v>
      </c>
      <c r="I196" s="1" t="s">
        <v>82</v>
      </c>
      <c r="V196" s="2" t="s">
        <v>100</v>
      </c>
      <c r="W196" s="2" t="s">
        <v>101</v>
      </c>
      <c r="AL196" s="47" t="s">
        <v>30</v>
      </c>
    </row>
    <row r="197" spans="1:48" ht="36">
      <c r="A197" s="1" t="s">
        <v>23</v>
      </c>
      <c r="B197" s="1" t="s">
        <v>115</v>
      </c>
      <c r="C197" s="1" t="s">
        <v>5628</v>
      </c>
      <c r="D197" s="1">
        <v>68</v>
      </c>
      <c r="E197" s="1">
        <v>4</v>
      </c>
      <c r="F197" s="1" t="s">
        <v>85</v>
      </c>
      <c r="G197" s="1" t="s">
        <v>116</v>
      </c>
      <c r="I197" s="1" t="s">
        <v>82</v>
      </c>
      <c r="V197" s="2" t="s">
        <v>117</v>
      </c>
      <c r="W197" s="2" t="s">
        <v>118</v>
      </c>
      <c r="AL197" s="47" t="s">
        <v>30</v>
      </c>
      <c r="AU197" s="1" t="s">
        <v>6022</v>
      </c>
    </row>
    <row r="198" spans="1:48" ht="24">
      <c r="A198" s="1" t="s">
        <v>23</v>
      </c>
      <c r="B198" s="1" t="s">
        <v>80</v>
      </c>
      <c r="C198" s="1" t="s">
        <v>5628</v>
      </c>
      <c r="D198" s="1">
        <v>69</v>
      </c>
      <c r="E198" s="1">
        <v>2</v>
      </c>
      <c r="F198" s="1" t="s">
        <v>85</v>
      </c>
      <c r="G198" s="1" t="s">
        <v>81</v>
      </c>
      <c r="I198" s="1" t="s">
        <v>82</v>
      </c>
      <c r="V198" s="2" t="s">
        <v>83</v>
      </c>
      <c r="W198" s="2" t="s">
        <v>84</v>
      </c>
      <c r="AL198" s="47" t="s">
        <v>30</v>
      </c>
    </row>
    <row r="199" spans="1:48" ht="24">
      <c r="A199" s="1" t="s">
        <v>23</v>
      </c>
      <c r="B199" s="1" t="s">
        <v>107</v>
      </c>
      <c r="C199" s="1" t="s">
        <v>5628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5628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3903</v>
      </c>
      <c r="B201" s="74" t="s">
        <v>3911</v>
      </c>
      <c r="C201" s="74" t="s">
        <v>5629</v>
      </c>
      <c r="D201" s="74">
        <v>72</v>
      </c>
      <c r="E201" s="74">
        <v>1</v>
      </c>
      <c r="F201" s="74"/>
      <c r="G201" s="74" t="s">
        <v>3912</v>
      </c>
      <c r="H201" s="1" t="s">
        <v>26</v>
      </c>
      <c r="I201" s="1" t="s">
        <v>27</v>
      </c>
      <c r="J201" s="1" t="s">
        <v>50</v>
      </c>
      <c r="K201" s="1" t="s">
        <v>3913</v>
      </c>
      <c r="L201" s="2" t="s">
        <v>170</v>
      </c>
      <c r="M201" s="15">
        <v>10</v>
      </c>
      <c r="P201" s="43">
        <v>2</v>
      </c>
      <c r="Q201" s="44">
        <v>3</v>
      </c>
      <c r="R201" s="45">
        <v>2</v>
      </c>
      <c r="S201" s="46">
        <v>3</v>
      </c>
      <c r="V201" s="2" t="s">
        <v>3914</v>
      </c>
      <c r="AL201" s="47" t="s">
        <v>30</v>
      </c>
      <c r="AU201" s="1" t="s">
        <v>6023</v>
      </c>
    </row>
    <row r="202" spans="1:48" ht="60">
      <c r="A202" s="1" t="s">
        <v>3903</v>
      </c>
      <c r="B202" s="1" t="s">
        <v>3927</v>
      </c>
      <c r="C202" s="1" t="s">
        <v>5629</v>
      </c>
      <c r="D202" s="1">
        <v>73</v>
      </c>
      <c r="E202" s="1">
        <v>3</v>
      </c>
      <c r="G202" s="1" t="s">
        <v>3928</v>
      </c>
      <c r="I202" s="1" t="s">
        <v>38</v>
      </c>
      <c r="J202" s="1" t="s">
        <v>28</v>
      </c>
      <c r="K202" s="1" t="s">
        <v>241</v>
      </c>
      <c r="M202" s="15">
        <v>2</v>
      </c>
      <c r="P202" s="43">
        <v>1</v>
      </c>
      <c r="Q202" s="44">
        <v>0</v>
      </c>
      <c r="R202" s="45">
        <v>0</v>
      </c>
      <c r="S202" s="46">
        <v>2</v>
      </c>
      <c r="V202" s="2" t="s">
        <v>3929</v>
      </c>
      <c r="AL202" s="47" t="s">
        <v>30</v>
      </c>
    </row>
    <row r="203" spans="1:48" ht="24">
      <c r="A203" s="1" t="s">
        <v>3903</v>
      </c>
      <c r="B203" s="1" t="s">
        <v>3940</v>
      </c>
      <c r="C203" s="1" t="s">
        <v>5629</v>
      </c>
      <c r="D203" s="1">
        <v>74</v>
      </c>
      <c r="E203" s="1">
        <v>3</v>
      </c>
      <c r="G203" s="1" t="s">
        <v>3941</v>
      </c>
      <c r="I203" s="1" t="s">
        <v>63</v>
      </c>
      <c r="J203" s="1" t="s">
        <v>28</v>
      </c>
      <c r="M203" s="15">
        <v>1</v>
      </c>
      <c r="V203" s="2" t="s">
        <v>3942</v>
      </c>
      <c r="AL203" s="47" t="s">
        <v>30</v>
      </c>
    </row>
    <row r="204" spans="1:48" ht="48">
      <c r="A204" s="1" t="s">
        <v>3903</v>
      </c>
      <c r="B204" s="1" t="s">
        <v>3915</v>
      </c>
      <c r="C204" s="1" t="s">
        <v>5629</v>
      </c>
      <c r="D204" s="1">
        <v>75</v>
      </c>
      <c r="E204" s="1">
        <v>3</v>
      </c>
      <c r="G204" s="1" t="s">
        <v>3916</v>
      </c>
      <c r="I204" s="1" t="s">
        <v>38</v>
      </c>
      <c r="J204" s="1" t="s">
        <v>50</v>
      </c>
      <c r="K204" s="1" t="s">
        <v>51</v>
      </c>
      <c r="M204" s="15">
        <v>4</v>
      </c>
      <c r="P204" s="43">
        <v>1</v>
      </c>
      <c r="Q204" s="44">
        <v>2</v>
      </c>
      <c r="R204" s="45">
        <v>1</v>
      </c>
      <c r="S204" s="46">
        <v>2</v>
      </c>
      <c r="V204" s="2" t="s">
        <v>3917</v>
      </c>
      <c r="AL204" s="47" t="s">
        <v>30</v>
      </c>
      <c r="AS204" s="1" t="s">
        <v>6024</v>
      </c>
      <c r="AT204" s="1" t="s">
        <v>6025</v>
      </c>
      <c r="AU204" s="1" t="s">
        <v>6026</v>
      </c>
    </row>
    <row r="205" spans="1:48" ht="24">
      <c r="A205" s="1" t="s">
        <v>3903</v>
      </c>
      <c r="B205" s="1" t="s">
        <v>3930</v>
      </c>
      <c r="C205" s="1" t="s">
        <v>5629</v>
      </c>
      <c r="D205" s="1">
        <v>76</v>
      </c>
      <c r="E205" s="1">
        <v>3</v>
      </c>
      <c r="G205" s="1" t="s">
        <v>3931</v>
      </c>
      <c r="I205" s="1" t="s">
        <v>63</v>
      </c>
      <c r="J205" s="1" t="s">
        <v>50</v>
      </c>
      <c r="M205" s="15">
        <v>0</v>
      </c>
      <c r="V205" s="2" t="s">
        <v>3932</v>
      </c>
      <c r="AL205" s="47" t="s">
        <v>30</v>
      </c>
      <c r="AU205" s="1" t="s">
        <v>6027</v>
      </c>
      <c r="AV205" s="1" t="s">
        <v>5980</v>
      </c>
    </row>
    <row r="206" spans="1:48" ht="24">
      <c r="A206" s="1" t="s">
        <v>3903</v>
      </c>
      <c r="B206" s="1" t="s">
        <v>3971</v>
      </c>
      <c r="C206" s="1" t="s">
        <v>5629</v>
      </c>
      <c r="D206" s="1">
        <v>77</v>
      </c>
      <c r="E206" s="1">
        <v>3</v>
      </c>
      <c r="G206" s="1" t="s">
        <v>3972</v>
      </c>
      <c r="I206" s="1" t="s">
        <v>38</v>
      </c>
      <c r="J206" s="1" t="s">
        <v>57</v>
      </c>
      <c r="K206" s="1" t="s">
        <v>3973</v>
      </c>
      <c r="M206" s="15">
        <v>2</v>
      </c>
      <c r="P206" s="43">
        <v>1</v>
      </c>
      <c r="Q206" s="44">
        <v>1</v>
      </c>
      <c r="R206" s="45">
        <v>0</v>
      </c>
      <c r="S206" s="46">
        <v>2</v>
      </c>
      <c r="V206" s="2" t="s">
        <v>3974</v>
      </c>
      <c r="AL206" s="47" t="s">
        <v>30</v>
      </c>
      <c r="AU206" s="1" t="s">
        <v>6028</v>
      </c>
    </row>
    <row r="207" spans="1:48" ht="24">
      <c r="A207" s="1" t="s">
        <v>3903</v>
      </c>
      <c r="B207" s="1" t="s">
        <v>3943</v>
      </c>
      <c r="C207" s="1" t="s">
        <v>5629</v>
      </c>
      <c r="D207" s="1">
        <v>78</v>
      </c>
      <c r="E207" s="1">
        <v>3</v>
      </c>
      <c r="G207" s="1" t="s">
        <v>3944</v>
      </c>
      <c r="I207" s="1" t="s">
        <v>63</v>
      </c>
      <c r="J207" s="1" t="s">
        <v>57</v>
      </c>
      <c r="M207" s="15">
        <v>1</v>
      </c>
      <c r="V207" s="2" t="s">
        <v>3945</v>
      </c>
      <c r="AL207" s="47" t="s">
        <v>30</v>
      </c>
      <c r="AU207" s="1" t="s">
        <v>6029</v>
      </c>
    </row>
    <row r="208" spans="1:48" ht="36">
      <c r="A208" s="1" t="s">
        <v>3903</v>
      </c>
      <c r="B208" s="1" t="s">
        <v>3918</v>
      </c>
      <c r="C208" s="1" t="s">
        <v>5629</v>
      </c>
      <c r="D208" s="1">
        <v>79</v>
      </c>
      <c r="E208" s="1">
        <v>3</v>
      </c>
      <c r="G208" s="1" t="s">
        <v>3919</v>
      </c>
      <c r="H208" s="1" t="s">
        <v>26</v>
      </c>
      <c r="I208" s="1" t="s">
        <v>38</v>
      </c>
      <c r="J208" s="1" t="s">
        <v>39</v>
      </c>
      <c r="K208" s="1" t="s">
        <v>1124</v>
      </c>
      <c r="M208" s="15">
        <v>5</v>
      </c>
      <c r="P208" s="43">
        <v>3</v>
      </c>
      <c r="Q208" s="44">
        <v>2</v>
      </c>
      <c r="R208" s="45">
        <v>3</v>
      </c>
      <c r="S208" s="46">
        <v>3</v>
      </c>
      <c r="V208" s="2" t="s">
        <v>3920</v>
      </c>
      <c r="AL208" s="47" t="s">
        <v>30</v>
      </c>
      <c r="AU208" s="1" t="s">
        <v>6030</v>
      </c>
    </row>
    <row r="209" spans="1:47" ht="60">
      <c r="A209" s="1" t="s">
        <v>3903</v>
      </c>
      <c r="B209" s="1" t="s">
        <v>3921</v>
      </c>
      <c r="C209" s="1" t="s">
        <v>5629</v>
      </c>
      <c r="D209" s="1">
        <v>80</v>
      </c>
      <c r="E209" s="1">
        <v>3</v>
      </c>
      <c r="G209" s="1" t="s">
        <v>3922</v>
      </c>
      <c r="I209" s="1" t="s">
        <v>63</v>
      </c>
      <c r="J209" s="1" t="s">
        <v>39</v>
      </c>
      <c r="M209" s="15">
        <v>3</v>
      </c>
      <c r="V209" s="2" t="s">
        <v>3923</v>
      </c>
      <c r="AL209" s="47" t="s">
        <v>30</v>
      </c>
    </row>
    <row r="210" spans="1:47">
      <c r="A210" s="1" t="s">
        <v>3903</v>
      </c>
      <c r="B210" s="1" t="s">
        <v>3953</v>
      </c>
      <c r="C210" s="1" t="s">
        <v>5629</v>
      </c>
      <c r="D210" s="1">
        <v>81</v>
      </c>
      <c r="E210" s="1">
        <v>3</v>
      </c>
      <c r="G210" s="1" t="s">
        <v>3954</v>
      </c>
      <c r="I210" s="1" t="s">
        <v>56</v>
      </c>
      <c r="J210" s="1" t="s">
        <v>44</v>
      </c>
      <c r="K210" s="1" t="s">
        <v>322</v>
      </c>
      <c r="L210" s="2" t="s">
        <v>71</v>
      </c>
      <c r="M210" s="15">
        <v>1</v>
      </c>
      <c r="V210" s="2" t="s">
        <v>3955</v>
      </c>
      <c r="AL210" s="47" t="s">
        <v>30</v>
      </c>
      <c r="AU210" s="1" t="s">
        <v>6031</v>
      </c>
    </row>
    <row r="211" spans="1:47" ht="60">
      <c r="A211" s="1" t="s">
        <v>3903</v>
      </c>
      <c r="B211" s="1" t="s">
        <v>3962</v>
      </c>
      <c r="C211" s="1" t="s">
        <v>5629</v>
      </c>
      <c r="D211" s="1">
        <v>82</v>
      </c>
      <c r="E211" s="1">
        <v>1</v>
      </c>
      <c r="F211" s="1" t="s">
        <v>3120</v>
      </c>
      <c r="G211" s="1" t="s">
        <v>3120</v>
      </c>
      <c r="I211" s="1" t="s">
        <v>125</v>
      </c>
      <c r="M211" s="15">
        <v>1</v>
      </c>
      <c r="N211" s="41" t="s">
        <v>9444</v>
      </c>
      <c r="V211" s="2" t="s">
        <v>3963</v>
      </c>
      <c r="Y211" s="1" t="s">
        <v>3120</v>
      </c>
      <c r="AA211" s="1" t="s">
        <v>125</v>
      </c>
      <c r="AE211" s="1">
        <v>1</v>
      </c>
      <c r="AF211" s="41" t="s">
        <v>9445</v>
      </c>
      <c r="AL211" s="47" t="s">
        <v>36</v>
      </c>
      <c r="AN211" s="2" t="s">
        <v>3964</v>
      </c>
      <c r="AU211" s="1" t="s">
        <v>6032</v>
      </c>
    </row>
    <row r="212" spans="1:47" ht="24">
      <c r="A212" s="1" t="s">
        <v>3903</v>
      </c>
      <c r="B212" s="1" t="s">
        <v>3904</v>
      </c>
      <c r="C212" s="1" t="s">
        <v>5629</v>
      </c>
      <c r="D212" s="1">
        <v>83</v>
      </c>
      <c r="E212" s="1">
        <v>1</v>
      </c>
      <c r="F212" s="1" t="s">
        <v>3120</v>
      </c>
      <c r="G212" s="1" t="s">
        <v>3905</v>
      </c>
      <c r="H212" s="1" t="s">
        <v>26</v>
      </c>
      <c r="I212" s="1" t="s">
        <v>104</v>
      </c>
      <c r="K212" s="1" t="s">
        <v>3132</v>
      </c>
      <c r="L212" s="2" t="s">
        <v>3906</v>
      </c>
      <c r="O212" s="42" t="s">
        <v>113</v>
      </c>
      <c r="T212" s="47">
        <v>5</v>
      </c>
      <c r="U212" s="1">
        <v>5</v>
      </c>
      <c r="V212" s="2" t="s">
        <v>3907</v>
      </c>
      <c r="AL212" s="47" t="s">
        <v>30</v>
      </c>
    </row>
    <row r="213" spans="1:47" ht="24">
      <c r="A213" s="1" t="s">
        <v>3903</v>
      </c>
      <c r="B213" s="1" t="s">
        <v>3908</v>
      </c>
      <c r="C213" s="1" t="s">
        <v>5629</v>
      </c>
      <c r="D213" s="1">
        <v>84</v>
      </c>
      <c r="E213" s="1">
        <v>1</v>
      </c>
      <c r="F213" s="1" t="s">
        <v>3120</v>
      </c>
      <c r="G213" s="1" t="s">
        <v>3909</v>
      </c>
      <c r="H213" s="1" t="s">
        <v>26</v>
      </c>
      <c r="I213" s="1" t="s">
        <v>104</v>
      </c>
      <c r="K213" s="1" t="s">
        <v>3132</v>
      </c>
      <c r="L213" s="2" t="s">
        <v>3906</v>
      </c>
      <c r="O213" s="42" t="s">
        <v>113</v>
      </c>
      <c r="T213" s="47">
        <v>5</v>
      </c>
      <c r="U213" s="1">
        <v>5</v>
      </c>
      <c r="V213" s="2" t="s">
        <v>3910</v>
      </c>
      <c r="AL213" s="47" t="s">
        <v>30</v>
      </c>
    </row>
    <row r="214" spans="1:47" ht="24">
      <c r="A214" s="1" t="s">
        <v>3903</v>
      </c>
      <c r="B214" s="1" t="s">
        <v>3956</v>
      </c>
      <c r="C214" s="1" t="s">
        <v>5629</v>
      </c>
      <c r="D214" s="1">
        <v>85</v>
      </c>
      <c r="E214" s="1">
        <v>2</v>
      </c>
      <c r="F214" s="1" t="s">
        <v>3120</v>
      </c>
      <c r="G214" s="1" t="s">
        <v>3957</v>
      </c>
      <c r="I214" s="1" t="s">
        <v>104</v>
      </c>
      <c r="K214" s="1" t="s">
        <v>3132</v>
      </c>
      <c r="O214" s="42">
        <v>4</v>
      </c>
      <c r="T214" s="47">
        <v>2</v>
      </c>
      <c r="U214" s="1">
        <v>3</v>
      </c>
      <c r="V214" s="2" t="s">
        <v>3958</v>
      </c>
      <c r="AL214" s="47" t="s">
        <v>30</v>
      </c>
    </row>
    <row r="215" spans="1:47" ht="36">
      <c r="A215" s="1" t="s">
        <v>3903</v>
      </c>
      <c r="B215" s="1" t="s">
        <v>3965</v>
      </c>
      <c r="C215" s="1" t="s">
        <v>5629</v>
      </c>
      <c r="D215" s="1">
        <v>86</v>
      </c>
      <c r="E215" s="1">
        <v>2</v>
      </c>
      <c r="F215" s="1" t="s">
        <v>3120</v>
      </c>
      <c r="G215" s="1" t="s">
        <v>3966</v>
      </c>
      <c r="I215" s="1" t="s">
        <v>104</v>
      </c>
      <c r="K215" s="1" t="s">
        <v>3132</v>
      </c>
      <c r="O215" s="42">
        <v>3</v>
      </c>
      <c r="T215" s="47">
        <v>3</v>
      </c>
      <c r="U215" s="1">
        <v>3</v>
      </c>
      <c r="V215" s="2" t="s">
        <v>3967</v>
      </c>
      <c r="AL215" s="47" t="s">
        <v>30</v>
      </c>
    </row>
    <row r="216" spans="1:47" ht="24">
      <c r="A216" s="1" t="s">
        <v>3903</v>
      </c>
      <c r="B216" s="1" t="s">
        <v>3936</v>
      </c>
      <c r="C216" s="1" t="s">
        <v>5629</v>
      </c>
      <c r="D216" s="1">
        <v>87</v>
      </c>
      <c r="E216" s="1">
        <v>2</v>
      </c>
      <c r="F216" s="1" t="s">
        <v>3120</v>
      </c>
      <c r="G216" s="1" t="s">
        <v>3937</v>
      </c>
      <c r="I216" s="1" t="s">
        <v>104</v>
      </c>
      <c r="K216" s="1" t="s">
        <v>3132</v>
      </c>
      <c r="O216" s="42">
        <v>2</v>
      </c>
      <c r="T216" s="47">
        <v>4</v>
      </c>
      <c r="U216" s="1">
        <v>3</v>
      </c>
      <c r="V216" s="2" t="s">
        <v>3938</v>
      </c>
      <c r="W216" s="2" t="s">
        <v>3939</v>
      </c>
      <c r="AL216" s="47" t="s">
        <v>30</v>
      </c>
    </row>
    <row r="217" spans="1:47" ht="24">
      <c r="A217" s="1" t="s">
        <v>3903</v>
      </c>
      <c r="B217" s="1" t="s">
        <v>3975</v>
      </c>
      <c r="C217" s="1" t="s">
        <v>5629</v>
      </c>
      <c r="D217" s="1">
        <v>88</v>
      </c>
      <c r="E217" s="1">
        <v>3</v>
      </c>
      <c r="F217" s="1" t="s">
        <v>3120</v>
      </c>
      <c r="G217" s="1" t="s">
        <v>3976</v>
      </c>
      <c r="I217" s="1" t="s">
        <v>104</v>
      </c>
      <c r="K217" s="1" t="s">
        <v>3132</v>
      </c>
      <c r="O217" s="42">
        <v>2</v>
      </c>
      <c r="T217" s="47">
        <v>2</v>
      </c>
      <c r="U217" s="1">
        <v>2</v>
      </c>
      <c r="V217" s="2" t="s">
        <v>3977</v>
      </c>
      <c r="W217" s="2" t="s">
        <v>3939</v>
      </c>
      <c r="AL217" s="47" t="s">
        <v>30</v>
      </c>
    </row>
    <row r="218" spans="1:47" ht="24">
      <c r="A218" s="1" t="s">
        <v>3903</v>
      </c>
      <c r="B218" s="1" t="s">
        <v>3968</v>
      </c>
      <c r="C218" s="1" t="s">
        <v>5629</v>
      </c>
      <c r="D218" s="1">
        <v>89</v>
      </c>
      <c r="E218" s="1">
        <v>3</v>
      </c>
      <c r="F218" s="1" t="s">
        <v>3120</v>
      </c>
      <c r="G218" s="1" t="s">
        <v>3969</v>
      </c>
      <c r="I218" s="1" t="s">
        <v>104</v>
      </c>
      <c r="K218" s="1" t="s">
        <v>3132</v>
      </c>
      <c r="O218" s="42">
        <v>2</v>
      </c>
      <c r="T218" s="47">
        <v>2</v>
      </c>
      <c r="U218" s="1">
        <v>2</v>
      </c>
      <c r="V218" s="2" t="s">
        <v>3970</v>
      </c>
      <c r="W218" s="2" t="s">
        <v>3939</v>
      </c>
      <c r="AL218" s="47" t="s">
        <v>30</v>
      </c>
    </row>
    <row r="219" spans="1:47" ht="24">
      <c r="A219" s="1" t="s">
        <v>3903</v>
      </c>
      <c r="B219" s="1" t="s">
        <v>3959</v>
      </c>
      <c r="C219" s="1" t="s">
        <v>5629</v>
      </c>
      <c r="D219" s="1">
        <v>90</v>
      </c>
      <c r="E219" s="1">
        <v>4</v>
      </c>
      <c r="F219" s="1" t="s">
        <v>3120</v>
      </c>
      <c r="G219" s="1" t="s">
        <v>3960</v>
      </c>
      <c r="I219" s="1" t="s">
        <v>104</v>
      </c>
      <c r="K219" s="1" t="s">
        <v>3132</v>
      </c>
      <c r="O219" s="42">
        <v>1</v>
      </c>
      <c r="T219" s="47">
        <v>1</v>
      </c>
      <c r="U219" s="1">
        <v>1</v>
      </c>
      <c r="V219" s="2" t="s">
        <v>3961</v>
      </c>
      <c r="AL219" s="47" t="s">
        <v>30</v>
      </c>
    </row>
    <row r="220" spans="1:47" ht="36">
      <c r="A220" s="1" t="s">
        <v>3903</v>
      </c>
      <c r="B220" s="1" t="s">
        <v>3924</v>
      </c>
      <c r="C220" s="1" t="s">
        <v>5629</v>
      </c>
      <c r="D220" s="1">
        <v>91</v>
      </c>
      <c r="E220" s="1">
        <v>4</v>
      </c>
      <c r="F220" s="1" t="s">
        <v>3120</v>
      </c>
      <c r="G220" s="1" t="s">
        <v>3925</v>
      </c>
      <c r="I220" s="1" t="s">
        <v>82</v>
      </c>
      <c r="K220" s="1" t="s">
        <v>2669</v>
      </c>
      <c r="V220" s="2" t="s">
        <v>3926</v>
      </c>
      <c r="AL220" s="47" t="s">
        <v>30</v>
      </c>
    </row>
    <row r="221" spans="1:47" ht="24">
      <c r="A221" s="1" t="s">
        <v>3903</v>
      </c>
      <c r="B221" s="1" t="s">
        <v>3946</v>
      </c>
      <c r="C221" s="1" t="s">
        <v>5629</v>
      </c>
      <c r="D221" s="1">
        <v>92</v>
      </c>
      <c r="E221" s="1">
        <v>3</v>
      </c>
      <c r="F221" s="1" t="s">
        <v>3120</v>
      </c>
      <c r="G221" s="1" t="s">
        <v>3947</v>
      </c>
      <c r="I221" s="1" t="s">
        <v>82</v>
      </c>
      <c r="K221" s="1" t="s">
        <v>2669</v>
      </c>
      <c r="V221" s="2" t="s">
        <v>3948</v>
      </c>
      <c r="W221" s="2" t="s">
        <v>3949</v>
      </c>
      <c r="AL221" s="47" t="s">
        <v>30</v>
      </c>
    </row>
    <row r="222" spans="1:47" ht="36">
      <c r="A222" s="1" t="s">
        <v>3903</v>
      </c>
      <c r="B222" s="1" t="s">
        <v>3950</v>
      </c>
      <c r="C222" s="1" t="s">
        <v>5629</v>
      </c>
      <c r="D222" s="1">
        <v>93</v>
      </c>
      <c r="E222" s="1">
        <v>3</v>
      </c>
      <c r="F222" s="1" t="s">
        <v>3120</v>
      </c>
      <c r="G222" s="1" t="s">
        <v>3951</v>
      </c>
      <c r="I222" s="1" t="s">
        <v>82</v>
      </c>
      <c r="K222" s="1" t="s">
        <v>2669</v>
      </c>
      <c r="V222" s="2" t="s">
        <v>3952</v>
      </c>
      <c r="AL222" s="47" t="s">
        <v>30</v>
      </c>
    </row>
    <row r="223" spans="1:47">
      <c r="A223" s="1" t="s">
        <v>3903</v>
      </c>
      <c r="B223" s="1" t="s">
        <v>3933</v>
      </c>
      <c r="C223" s="1" t="s">
        <v>5629</v>
      </c>
      <c r="D223" s="1">
        <v>94</v>
      </c>
      <c r="E223" s="1">
        <v>3</v>
      </c>
      <c r="F223" s="1" t="s">
        <v>3120</v>
      </c>
      <c r="G223" s="1" t="s">
        <v>3934</v>
      </c>
      <c r="I223" s="1" t="s">
        <v>94</v>
      </c>
      <c r="K223" s="1" t="s">
        <v>2515</v>
      </c>
      <c r="L223" s="2" t="s">
        <v>1220</v>
      </c>
      <c r="N223" s="41">
        <v>35</v>
      </c>
      <c r="O223" s="42">
        <v>3</v>
      </c>
      <c r="Q223" s="44">
        <v>1</v>
      </c>
      <c r="R223" s="45">
        <v>2</v>
      </c>
      <c r="S223" s="46">
        <v>6</v>
      </c>
      <c r="V223" s="2" t="s">
        <v>3935</v>
      </c>
      <c r="AL223" s="47" t="s">
        <v>30</v>
      </c>
    </row>
    <row r="224" spans="1:47" ht="48">
      <c r="A224" s="74" t="s">
        <v>3761</v>
      </c>
      <c r="B224" s="74" t="s">
        <v>3765</v>
      </c>
      <c r="C224" s="74" t="s">
        <v>5630</v>
      </c>
      <c r="D224" s="74">
        <v>95</v>
      </c>
      <c r="E224" s="74">
        <v>1</v>
      </c>
      <c r="F224" s="74"/>
      <c r="G224" s="74" t="s">
        <v>2377</v>
      </c>
      <c r="H224" s="1" t="s">
        <v>26</v>
      </c>
      <c r="I224" s="1" t="s">
        <v>27</v>
      </c>
      <c r="J224" s="1" t="s">
        <v>50</v>
      </c>
      <c r="K224" s="1" t="s">
        <v>3766</v>
      </c>
      <c r="M224" s="15">
        <v>11</v>
      </c>
      <c r="P224" s="43">
        <v>1</v>
      </c>
      <c r="Q224" s="44">
        <v>3</v>
      </c>
      <c r="R224" s="45">
        <v>2</v>
      </c>
      <c r="S224" s="46">
        <v>5</v>
      </c>
      <c r="V224" s="2" t="s">
        <v>3767</v>
      </c>
      <c r="AL224" s="47" t="s">
        <v>30</v>
      </c>
      <c r="AU224" s="1" t="s">
        <v>6033</v>
      </c>
    </row>
    <row r="225" spans="1:48" ht="24">
      <c r="A225" s="1" t="s">
        <v>3761</v>
      </c>
      <c r="B225" s="1" t="s">
        <v>3770</v>
      </c>
      <c r="C225" s="1" t="s">
        <v>5630</v>
      </c>
      <c r="D225" s="1">
        <v>96</v>
      </c>
      <c r="E225" s="1">
        <v>3</v>
      </c>
      <c r="G225" s="1" t="s">
        <v>5834</v>
      </c>
      <c r="I225" s="1" t="s">
        <v>38</v>
      </c>
      <c r="J225" s="1" t="s">
        <v>28</v>
      </c>
      <c r="K225" s="1" t="s">
        <v>387</v>
      </c>
      <c r="M225" s="15">
        <v>3</v>
      </c>
      <c r="P225" s="43">
        <v>1</v>
      </c>
      <c r="Q225" s="44">
        <v>1</v>
      </c>
      <c r="R225" s="45">
        <v>1</v>
      </c>
      <c r="S225" s="46">
        <v>2</v>
      </c>
      <c r="V225" s="2" t="s">
        <v>3771</v>
      </c>
      <c r="AL225" s="47" t="s">
        <v>30</v>
      </c>
    </row>
    <row r="226" spans="1:48" ht="48">
      <c r="A226" s="1" t="s">
        <v>3761</v>
      </c>
      <c r="B226" s="1" t="s">
        <v>3768</v>
      </c>
      <c r="C226" s="1" t="s">
        <v>5630</v>
      </c>
      <c r="D226" s="1">
        <v>97</v>
      </c>
      <c r="E226" s="1">
        <v>3</v>
      </c>
      <c r="G226" s="1" t="s">
        <v>5835</v>
      </c>
      <c r="I226" s="1" t="s">
        <v>56</v>
      </c>
      <c r="J226" s="1" t="s">
        <v>28</v>
      </c>
      <c r="K226" s="1" t="s">
        <v>89</v>
      </c>
      <c r="L226" s="2" t="s">
        <v>71</v>
      </c>
      <c r="M226" s="15">
        <v>2</v>
      </c>
      <c r="V226" s="2" t="s">
        <v>3769</v>
      </c>
      <c r="AL226" s="47" t="s">
        <v>30</v>
      </c>
    </row>
    <row r="227" spans="1:48" ht="48">
      <c r="A227" s="1" t="s">
        <v>3761</v>
      </c>
      <c r="B227" s="1" t="s">
        <v>3816</v>
      </c>
      <c r="C227" s="1" t="s">
        <v>5630</v>
      </c>
      <c r="D227" s="1">
        <v>98</v>
      </c>
      <c r="E227" s="1">
        <v>3</v>
      </c>
      <c r="G227" s="1" t="s">
        <v>3817</v>
      </c>
      <c r="I227" s="1" t="s">
        <v>38</v>
      </c>
      <c r="J227" s="1" t="s">
        <v>50</v>
      </c>
      <c r="K227" s="1" t="s">
        <v>51</v>
      </c>
      <c r="L227" s="2" t="s">
        <v>170</v>
      </c>
      <c r="M227" s="15">
        <v>1</v>
      </c>
      <c r="P227" s="43">
        <v>0</v>
      </c>
      <c r="Q227" s="44">
        <v>3</v>
      </c>
      <c r="R227" s="45">
        <v>0</v>
      </c>
      <c r="S227" s="46">
        <v>1</v>
      </c>
      <c r="V227" s="2" t="s">
        <v>3818</v>
      </c>
      <c r="AL227" s="47" t="s">
        <v>30</v>
      </c>
      <c r="AU227" s="1" t="s">
        <v>6034</v>
      </c>
      <c r="AV227" s="1" t="s">
        <v>5980</v>
      </c>
    </row>
    <row r="228" spans="1:48" ht="36">
      <c r="A228" s="1" t="s">
        <v>3761</v>
      </c>
      <c r="B228" s="1" t="s">
        <v>3802</v>
      </c>
      <c r="C228" s="1" t="s">
        <v>5630</v>
      </c>
      <c r="D228" s="1">
        <v>99</v>
      </c>
      <c r="E228" s="1">
        <v>3</v>
      </c>
      <c r="G228" s="1" t="s">
        <v>3803</v>
      </c>
      <c r="I228" s="1" t="s">
        <v>56</v>
      </c>
      <c r="J228" s="1" t="s">
        <v>50</v>
      </c>
      <c r="K228" s="1" t="s">
        <v>322</v>
      </c>
      <c r="L228" s="2" t="s">
        <v>71</v>
      </c>
      <c r="M228" s="15">
        <v>1</v>
      </c>
      <c r="V228" s="2" t="s">
        <v>3804</v>
      </c>
      <c r="AL228" s="47" t="s">
        <v>30</v>
      </c>
      <c r="AU228" s="1" t="s">
        <v>6035</v>
      </c>
    </row>
    <row r="229" spans="1:48" ht="36">
      <c r="A229" s="1" t="s">
        <v>3761</v>
      </c>
      <c r="B229" s="1" t="s">
        <v>3772</v>
      </c>
      <c r="C229" s="1" t="s">
        <v>5630</v>
      </c>
      <c r="D229" s="1">
        <v>100</v>
      </c>
      <c r="E229" s="1">
        <v>3</v>
      </c>
      <c r="G229" s="1" t="s">
        <v>3773</v>
      </c>
      <c r="H229" s="1" t="s">
        <v>26</v>
      </c>
      <c r="I229" s="1" t="s">
        <v>38</v>
      </c>
      <c r="J229" s="1" t="s">
        <v>57</v>
      </c>
      <c r="K229" s="1" t="s">
        <v>366</v>
      </c>
      <c r="M229" s="15">
        <v>4</v>
      </c>
      <c r="P229" s="43">
        <v>1</v>
      </c>
      <c r="Q229" s="44">
        <v>2</v>
      </c>
      <c r="R229" s="45">
        <v>2</v>
      </c>
      <c r="S229" s="46">
        <v>3</v>
      </c>
      <c r="V229" s="2" t="s">
        <v>3774</v>
      </c>
      <c r="AL229" s="47" t="s">
        <v>30</v>
      </c>
      <c r="AU229" s="1" t="s">
        <v>6036</v>
      </c>
      <c r="AV229" s="1" t="s">
        <v>5914</v>
      </c>
    </row>
    <row r="230" spans="1:48" ht="24">
      <c r="A230" s="1" t="s">
        <v>3761</v>
      </c>
      <c r="B230" s="1" t="s">
        <v>3819</v>
      </c>
      <c r="C230" s="1" t="s">
        <v>5630</v>
      </c>
      <c r="D230" s="1">
        <v>101</v>
      </c>
      <c r="E230" s="1">
        <v>3</v>
      </c>
      <c r="G230" s="1" t="s">
        <v>3820</v>
      </c>
      <c r="I230" s="1" t="s">
        <v>63</v>
      </c>
      <c r="J230" s="1" t="s">
        <v>57</v>
      </c>
      <c r="M230" s="15">
        <v>5</v>
      </c>
      <c r="V230" s="2" t="s">
        <v>3821</v>
      </c>
      <c r="AL230" s="47" t="s">
        <v>30</v>
      </c>
    </row>
    <row r="231" spans="1:48" ht="24">
      <c r="A231" s="1" t="s">
        <v>3761</v>
      </c>
      <c r="B231" s="1" t="s">
        <v>3796</v>
      </c>
      <c r="C231" s="1" t="s">
        <v>5630</v>
      </c>
      <c r="D231" s="1">
        <v>102</v>
      </c>
      <c r="E231" s="1">
        <v>3</v>
      </c>
      <c r="G231" s="1" t="s">
        <v>3797</v>
      </c>
      <c r="I231" s="1" t="s">
        <v>38</v>
      </c>
      <c r="J231" s="1" t="s">
        <v>39</v>
      </c>
      <c r="K231" s="1" t="s">
        <v>40</v>
      </c>
      <c r="M231" s="15">
        <v>3</v>
      </c>
      <c r="P231" s="43">
        <v>1</v>
      </c>
      <c r="Q231" s="44">
        <v>1</v>
      </c>
      <c r="R231" s="45">
        <v>1</v>
      </c>
      <c r="S231" s="46">
        <v>3</v>
      </c>
      <c r="V231" s="2" t="s">
        <v>3798</v>
      </c>
      <c r="AL231" s="47" t="s">
        <v>30</v>
      </c>
    </row>
    <row r="232" spans="1:48">
      <c r="A232" s="1" t="s">
        <v>3761</v>
      </c>
      <c r="B232" s="1" t="s">
        <v>3775</v>
      </c>
      <c r="C232" s="1" t="s">
        <v>5630</v>
      </c>
      <c r="D232" s="1">
        <v>103</v>
      </c>
      <c r="E232" s="1">
        <v>3</v>
      </c>
      <c r="G232" s="1" t="s">
        <v>3776</v>
      </c>
      <c r="I232" s="1" t="s">
        <v>56</v>
      </c>
      <c r="J232" s="1" t="s">
        <v>39</v>
      </c>
      <c r="K232" s="1" t="s">
        <v>566</v>
      </c>
      <c r="L232" s="2" t="s">
        <v>3777</v>
      </c>
      <c r="M232" s="15">
        <v>1</v>
      </c>
      <c r="V232" s="2" t="s">
        <v>3778</v>
      </c>
      <c r="AL232" s="47" t="s">
        <v>30</v>
      </c>
    </row>
    <row r="233" spans="1:48">
      <c r="A233" s="1" t="s">
        <v>3761</v>
      </c>
      <c r="B233" s="1" t="s">
        <v>3799</v>
      </c>
      <c r="C233" s="1" t="s">
        <v>5630</v>
      </c>
      <c r="D233" s="1">
        <v>104</v>
      </c>
      <c r="E233" s="1">
        <v>3</v>
      </c>
      <c r="G233" s="1" t="s">
        <v>3800</v>
      </c>
      <c r="I233" s="1" t="s">
        <v>56</v>
      </c>
      <c r="J233" s="1" t="s">
        <v>44</v>
      </c>
      <c r="K233" s="1" t="s">
        <v>322</v>
      </c>
      <c r="L233" s="2" t="s">
        <v>71</v>
      </c>
      <c r="M233" s="15">
        <v>1</v>
      </c>
      <c r="V233" s="2" t="s">
        <v>3801</v>
      </c>
      <c r="AL233" s="47" t="s">
        <v>30</v>
      </c>
      <c r="AU233" s="1" t="s">
        <v>6037</v>
      </c>
    </row>
    <row r="234" spans="1:48" ht="36">
      <c r="A234" s="1" t="s">
        <v>3761</v>
      </c>
      <c r="B234" s="1" t="s">
        <v>3791</v>
      </c>
      <c r="C234" s="1" t="s">
        <v>5630</v>
      </c>
      <c r="D234" s="1">
        <v>105</v>
      </c>
      <c r="E234" s="1">
        <v>1</v>
      </c>
      <c r="F234" s="1" t="s">
        <v>3154</v>
      </c>
      <c r="G234" s="1" t="s">
        <v>9451</v>
      </c>
      <c r="I234" s="1" t="s">
        <v>125</v>
      </c>
      <c r="M234" s="15">
        <v>1</v>
      </c>
      <c r="N234" s="41" t="s">
        <v>9444</v>
      </c>
      <c r="V234" s="2" t="s">
        <v>3792</v>
      </c>
      <c r="Y234" s="1" t="s">
        <v>9451</v>
      </c>
      <c r="AA234" s="1" t="s">
        <v>125</v>
      </c>
      <c r="AE234" s="1">
        <v>1</v>
      </c>
      <c r="AF234" s="41" t="s">
        <v>9445</v>
      </c>
      <c r="AL234" s="47" t="s">
        <v>335</v>
      </c>
    </row>
    <row r="235" spans="1:48" ht="84">
      <c r="A235" s="1" t="s">
        <v>3761</v>
      </c>
      <c r="B235" s="1" t="s">
        <v>3805</v>
      </c>
      <c r="C235" s="1" t="s">
        <v>5630</v>
      </c>
      <c r="D235" s="1">
        <v>106</v>
      </c>
      <c r="E235" s="1">
        <v>1</v>
      </c>
      <c r="F235" s="1" t="s">
        <v>3154</v>
      </c>
      <c r="G235" s="1" t="s">
        <v>9510</v>
      </c>
      <c r="I235" s="1" t="s">
        <v>125</v>
      </c>
      <c r="M235" s="15">
        <v>2</v>
      </c>
      <c r="N235" s="41" t="s">
        <v>9444</v>
      </c>
      <c r="Y235" s="1" t="s">
        <v>9510</v>
      </c>
      <c r="AA235" s="1" t="s">
        <v>125</v>
      </c>
      <c r="AE235" s="1">
        <v>2</v>
      </c>
      <c r="AF235" s="41" t="s">
        <v>9445</v>
      </c>
      <c r="AL235" s="47" t="s">
        <v>33</v>
      </c>
      <c r="AN235" s="2" t="s">
        <v>3806</v>
      </c>
      <c r="AU235" s="1" t="s">
        <v>6038</v>
      </c>
    </row>
    <row r="236" spans="1:48" ht="72">
      <c r="A236" s="1" t="s">
        <v>3761</v>
      </c>
      <c r="B236" s="1" t="s">
        <v>3785</v>
      </c>
      <c r="C236" s="1" t="s">
        <v>5630</v>
      </c>
      <c r="D236" s="1">
        <v>107</v>
      </c>
      <c r="E236" s="1">
        <v>1</v>
      </c>
      <c r="F236" s="1" t="s">
        <v>3154</v>
      </c>
      <c r="G236" s="1" t="s">
        <v>2902</v>
      </c>
      <c r="H236" s="1" t="s">
        <v>26</v>
      </c>
      <c r="I236" s="1" t="s">
        <v>88</v>
      </c>
      <c r="K236" s="1" t="s">
        <v>3786</v>
      </c>
      <c r="V236" s="2" t="s">
        <v>3787</v>
      </c>
      <c r="AL236" s="47" t="s">
        <v>30</v>
      </c>
      <c r="AU236" s="1" t="s">
        <v>6039</v>
      </c>
    </row>
    <row r="237" spans="1:48" ht="48">
      <c r="A237" s="1" t="s">
        <v>3761</v>
      </c>
      <c r="B237" s="1" t="s">
        <v>3762</v>
      </c>
      <c r="C237" s="1" t="s">
        <v>5630</v>
      </c>
      <c r="D237" s="1">
        <v>108</v>
      </c>
      <c r="E237" s="1">
        <v>3</v>
      </c>
      <c r="F237" s="1" t="s">
        <v>3154</v>
      </c>
      <c r="G237" s="1" t="s">
        <v>3763</v>
      </c>
      <c r="I237" s="1" t="s">
        <v>82</v>
      </c>
      <c r="K237" s="1" t="s">
        <v>3182</v>
      </c>
      <c r="V237" s="2" t="s">
        <v>3764</v>
      </c>
      <c r="AL237" s="47" t="s">
        <v>30</v>
      </c>
    </row>
    <row r="238" spans="1:48" ht="60">
      <c r="A238" s="1" t="s">
        <v>3761</v>
      </c>
      <c r="B238" s="1" t="s">
        <v>3793</v>
      </c>
      <c r="C238" s="1" t="s">
        <v>5630</v>
      </c>
      <c r="D238" s="1">
        <v>109</v>
      </c>
      <c r="E238" s="1">
        <v>3</v>
      </c>
      <c r="F238" s="1" t="s">
        <v>3154</v>
      </c>
      <c r="G238" s="1" t="s">
        <v>3794</v>
      </c>
      <c r="I238" s="1" t="s">
        <v>82</v>
      </c>
      <c r="K238" s="1" t="s">
        <v>3182</v>
      </c>
      <c r="V238" s="2" t="s">
        <v>3795</v>
      </c>
      <c r="AL238" s="47" t="s">
        <v>30</v>
      </c>
    </row>
    <row r="239" spans="1:48" ht="72">
      <c r="A239" s="1" t="s">
        <v>3761</v>
      </c>
      <c r="B239" s="1" t="s">
        <v>3813</v>
      </c>
      <c r="C239" s="1" t="s">
        <v>5630</v>
      </c>
      <c r="D239" s="1">
        <v>110</v>
      </c>
      <c r="E239" s="1">
        <v>3</v>
      </c>
      <c r="F239" s="1" t="s">
        <v>3154</v>
      </c>
      <c r="G239" s="1" t="s">
        <v>3814</v>
      </c>
      <c r="I239" s="1" t="s">
        <v>82</v>
      </c>
      <c r="K239" s="1" t="s">
        <v>3182</v>
      </c>
      <c r="V239" s="2" t="s">
        <v>3815</v>
      </c>
      <c r="AL239" s="47" t="s">
        <v>30</v>
      </c>
    </row>
    <row r="240" spans="1:48" ht="72">
      <c r="A240" s="1" t="s">
        <v>3761</v>
      </c>
      <c r="B240" s="1" t="s">
        <v>3810</v>
      </c>
      <c r="C240" s="1" t="s">
        <v>5630</v>
      </c>
      <c r="D240" s="1">
        <v>111</v>
      </c>
      <c r="E240" s="1">
        <v>4</v>
      </c>
      <c r="F240" s="1" t="s">
        <v>3154</v>
      </c>
      <c r="G240" s="1" t="s">
        <v>3811</v>
      </c>
      <c r="I240" s="1" t="s">
        <v>82</v>
      </c>
      <c r="K240" s="1" t="s">
        <v>3182</v>
      </c>
      <c r="V240" s="2" t="s">
        <v>3812</v>
      </c>
      <c r="AL240" s="47" t="s">
        <v>30</v>
      </c>
    </row>
    <row r="241" spans="1:48" ht="48">
      <c r="A241" s="1" t="s">
        <v>3761</v>
      </c>
      <c r="B241" s="1" t="s">
        <v>3782</v>
      </c>
      <c r="C241" s="1" t="s">
        <v>5630</v>
      </c>
      <c r="D241" s="1">
        <v>112</v>
      </c>
      <c r="E241" s="1">
        <v>4</v>
      </c>
      <c r="F241" s="1" t="s">
        <v>3154</v>
      </c>
      <c r="G241" s="1" t="s">
        <v>3783</v>
      </c>
      <c r="I241" s="1" t="s">
        <v>94</v>
      </c>
      <c r="K241" s="1" t="s">
        <v>95</v>
      </c>
      <c r="N241" s="41">
        <v>36</v>
      </c>
      <c r="O241" s="42">
        <v>1</v>
      </c>
      <c r="Q241" s="44">
        <v>3</v>
      </c>
      <c r="R241" s="45">
        <v>2</v>
      </c>
      <c r="S241" s="46">
        <v>6</v>
      </c>
      <c r="V241" s="2" t="s">
        <v>3784</v>
      </c>
      <c r="AL241" s="47" t="s">
        <v>30</v>
      </c>
    </row>
    <row r="242" spans="1:48" ht="48">
      <c r="A242" s="1" t="s">
        <v>3761</v>
      </c>
      <c r="B242" s="1" t="s">
        <v>3788</v>
      </c>
      <c r="C242" s="1" t="s">
        <v>5630</v>
      </c>
      <c r="D242" s="1">
        <v>113</v>
      </c>
      <c r="E242" s="1">
        <v>4</v>
      </c>
      <c r="F242" s="1" t="s">
        <v>3154</v>
      </c>
      <c r="G242" s="1" t="s">
        <v>3789</v>
      </c>
      <c r="I242" s="1" t="s">
        <v>104</v>
      </c>
      <c r="K242" s="1" t="s">
        <v>3159</v>
      </c>
      <c r="O242" s="42">
        <v>1</v>
      </c>
      <c r="T242" s="47">
        <v>12</v>
      </c>
      <c r="U242" s="1">
        <v>7</v>
      </c>
      <c r="V242" s="2" t="s">
        <v>3790</v>
      </c>
      <c r="AL242" s="47" t="s">
        <v>30</v>
      </c>
      <c r="AU242" s="1" t="s">
        <v>6040</v>
      </c>
    </row>
    <row r="243" spans="1:48" ht="60">
      <c r="A243" s="1" t="s">
        <v>3761</v>
      </c>
      <c r="B243" s="1" t="s">
        <v>3807</v>
      </c>
      <c r="C243" s="1" t="s">
        <v>5630</v>
      </c>
      <c r="D243" s="1">
        <v>114</v>
      </c>
      <c r="E243" s="1">
        <v>4</v>
      </c>
      <c r="F243" s="1" t="s">
        <v>3154</v>
      </c>
      <c r="G243" s="1" t="s">
        <v>3808</v>
      </c>
      <c r="I243" s="1" t="s">
        <v>104</v>
      </c>
      <c r="K243" s="1" t="s">
        <v>3159</v>
      </c>
      <c r="O243" s="42">
        <v>3</v>
      </c>
      <c r="T243" s="47">
        <v>4</v>
      </c>
      <c r="V243" s="2" t="s">
        <v>3809</v>
      </c>
      <c r="AL243" s="47" t="s">
        <v>30</v>
      </c>
    </row>
    <row r="244" spans="1:48" ht="48">
      <c r="A244" s="1" t="s">
        <v>3761</v>
      </c>
      <c r="B244" s="1" t="s">
        <v>3779</v>
      </c>
      <c r="C244" s="1" t="s">
        <v>5630</v>
      </c>
      <c r="D244" s="1">
        <v>115</v>
      </c>
      <c r="E244" s="1">
        <v>4</v>
      </c>
      <c r="F244" s="1" t="s">
        <v>3154</v>
      </c>
      <c r="G244" s="1" t="s">
        <v>3780</v>
      </c>
      <c r="I244" s="1" t="s">
        <v>104</v>
      </c>
      <c r="K244" s="1" t="s">
        <v>3159</v>
      </c>
      <c r="O244" s="42">
        <v>2</v>
      </c>
      <c r="T244" s="47">
        <v>2</v>
      </c>
      <c r="V244" s="2" t="s">
        <v>3781</v>
      </c>
      <c r="AL244" s="47" t="s">
        <v>30</v>
      </c>
    </row>
    <row r="245" spans="1:48">
      <c r="A245" s="74" t="s">
        <v>2876</v>
      </c>
      <c r="B245" s="74" t="s">
        <v>2886</v>
      </c>
      <c r="C245" s="74" t="s">
        <v>5631</v>
      </c>
      <c r="D245" s="74">
        <v>116</v>
      </c>
      <c r="E245" s="74">
        <v>1</v>
      </c>
      <c r="F245" s="74"/>
      <c r="G245" s="74" t="s">
        <v>5836</v>
      </c>
      <c r="H245" s="1" t="s">
        <v>26</v>
      </c>
      <c r="I245" s="1" t="s">
        <v>27</v>
      </c>
      <c r="J245" s="1" t="s">
        <v>28</v>
      </c>
      <c r="K245" s="1" t="s">
        <v>281</v>
      </c>
      <c r="M245" s="15">
        <v>11</v>
      </c>
      <c r="P245" s="43">
        <v>1</v>
      </c>
      <c r="Q245" s="44">
        <v>2</v>
      </c>
      <c r="R245" s="45">
        <v>3</v>
      </c>
      <c r="S245" s="46">
        <v>5</v>
      </c>
      <c r="V245" s="2" t="s">
        <v>2887</v>
      </c>
      <c r="AL245" s="47" t="s">
        <v>30</v>
      </c>
      <c r="AU245" s="1" t="s">
        <v>6041</v>
      </c>
      <c r="AV245" s="1" t="s">
        <v>6042</v>
      </c>
    </row>
    <row r="246" spans="1:48" ht="48">
      <c r="A246" s="1" t="s">
        <v>2876</v>
      </c>
      <c r="B246" s="1" t="s">
        <v>2894</v>
      </c>
      <c r="C246" s="1" t="s">
        <v>5631</v>
      </c>
      <c r="D246" s="1">
        <v>117</v>
      </c>
      <c r="E246" s="1">
        <v>3</v>
      </c>
      <c r="G246" s="1" t="s">
        <v>5837</v>
      </c>
      <c r="I246" s="1" t="s">
        <v>56</v>
      </c>
      <c r="J246" s="1" t="s">
        <v>28</v>
      </c>
      <c r="K246" s="1" t="s">
        <v>70</v>
      </c>
      <c r="L246" s="2" t="s">
        <v>71</v>
      </c>
      <c r="M246" s="15">
        <v>1</v>
      </c>
      <c r="V246" s="2" t="s">
        <v>2895</v>
      </c>
      <c r="AL246" s="47" t="s">
        <v>30</v>
      </c>
    </row>
    <row r="247" spans="1:48" ht="60">
      <c r="A247" s="1" t="s">
        <v>2876</v>
      </c>
      <c r="B247" s="1" t="s">
        <v>2888</v>
      </c>
      <c r="C247" s="1" t="s">
        <v>5631</v>
      </c>
      <c r="D247" s="1">
        <v>118</v>
      </c>
      <c r="E247" s="1">
        <v>3</v>
      </c>
      <c r="G247" s="1" t="s">
        <v>2889</v>
      </c>
      <c r="I247" s="1" t="s">
        <v>63</v>
      </c>
      <c r="J247" s="1" t="s">
        <v>28</v>
      </c>
      <c r="M247" s="15">
        <v>2</v>
      </c>
      <c r="V247" s="2" t="s">
        <v>2890</v>
      </c>
      <c r="AL247" s="47" t="s">
        <v>30</v>
      </c>
      <c r="AU247" s="1" t="s">
        <v>6043</v>
      </c>
      <c r="AV247" s="1" t="s">
        <v>5914</v>
      </c>
    </row>
    <row r="248" spans="1:48" ht="72">
      <c r="A248" s="1" t="s">
        <v>2876</v>
      </c>
      <c r="B248" s="1" t="s">
        <v>2896</v>
      </c>
      <c r="C248" s="1" t="s">
        <v>5631</v>
      </c>
      <c r="D248" s="1">
        <v>119</v>
      </c>
      <c r="E248" s="1">
        <v>3</v>
      </c>
      <c r="G248" s="1" t="s">
        <v>2897</v>
      </c>
      <c r="I248" s="1" t="s">
        <v>38</v>
      </c>
      <c r="J248" s="1" t="s">
        <v>50</v>
      </c>
      <c r="K248" s="1" t="s">
        <v>51</v>
      </c>
      <c r="M248" s="15">
        <v>4</v>
      </c>
      <c r="P248" s="43">
        <v>2</v>
      </c>
      <c r="Q248" s="44">
        <v>2</v>
      </c>
      <c r="R248" s="45">
        <v>2</v>
      </c>
      <c r="S248" s="46">
        <v>4</v>
      </c>
      <c r="V248" s="2" t="s">
        <v>2898</v>
      </c>
      <c r="AL248" s="47" t="s">
        <v>30</v>
      </c>
    </row>
    <row r="249" spans="1:48" ht="36">
      <c r="A249" s="1" t="s">
        <v>2876</v>
      </c>
      <c r="B249" s="1" t="s">
        <v>2925</v>
      </c>
      <c r="C249" s="1" t="s">
        <v>5631</v>
      </c>
      <c r="D249" s="1">
        <v>120</v>
      </c>
      <c r="E249" s="1">
        <v>3</v>
      </c>
      <c r="G249" s="1" t="s">
        <v>2926</v>
      </c>
      <c r="I249" s="1" t="s">
        <v>56</v>
      </c>
      <c r="J249" s="1" t="s">
        <v>50</v>
      </c>
      <c r="K249" s="1" t="s">
        <v>2927</v>
      </c>
      <c r="L249" s="2" t="s">
        <v>2186</v>
      </c>
      <c r="M249" s="15">
        <v>3</v>
      </c>
      <c r="V249" s="2" t="s">
        <v>2928</v>
      </c>
      <c r="AL249" s="47" t="s">
        <v>30</v>
      </c>
      <c r="AU249" s="1" t="s">
        <v>6044</v>
      </c>
    </row>
    <row r="250" spans="1:48" ht="24">
      <c r="A250" s="1" t="s">
        <v>2876</v>
      </c>
      <c r="B250" s="1" t="s">
        <v>2941</v>
      </c>
      <c r="C250" s="1" t="s">
        <v>5631</v>
      </c>
      <c r="D250" s="1">
        <v>121</v>
      </c>
      <c r="E250" s="1">
        <v>3</v>
      </c>
      <c r="G250" s="1" t="s">
        <v>2942</v>
      </c>
      <c r="I250" s="1" t="s">
        <v>38</v>
      </c>
      <c r="J250" s="1" t="s">
        <v>57</v>
      </c>
      <c r="K250" s="1" t="s">
        <v>75</v>
      </c>
      <c r="M250" s="15">
        <v>2</v>
      </c>
      <c r="P250" s="43">
        <v>2</v>
      </c>
      <c r="Q250" s="44">
        <v>0</v>
      </c>
      <c r="R250" s="45">
        <v>0</v>
      </c>
      <c r="S250" s="46">
        <v>1</v>
      </c>
      <c r="V250" s="2" t="s">
        <v>2943</v>
      </c>
      <c r="AL250" s="47" t="s">
        <v>30</v>
      </c>
      <c r="AU250" s="1" t="s">
        <v>6045</v>
      </c>
      <c r="AV250" s="1" t="s">
        <v>6046</v>
      </c>
    </row>
    <row r="251" spans="1:48">
      <c r="A251" s="1" t="s">
        <v>2876</v>
      </c>
      <c r="B251" s="1" t="s">
        <v>2880</v>
      </c>
      <c r="C251" s="1" t="s">
        <v>5631</v>
      </c>
      <c r="D251" s="1">
        <v>122</v>
      </c>
      <c r="E251" s="1">
        <v>3</v>
      </c>
      <c r="G251" s="1" t="s">
        <v>2881</v>
      </c>
      <c r="I251" s="1" t="s">
        <v>63</v>
      </c>
      <c r="J251" s="1" t="s">
        <v>57</v>
      </c>
      <c r="M251" s="15">
        <v>3</v>
      </c>
      <c r="V251" s="2" t="s">
        <v>2882</v>
      </c>
      <c r="AL251" s="47" t="s">
        <v>30</v>
      </c>
    </row>
    <row r="252" spans="1:48" ht="24">
      <c r="A252" s="1" t="s">
        <v>2876</v>
      </c>
      <c r="B252" s="1" t="s">
        <v>2916</v>
      </c>
      <c r="C252" s="1" t="s">
        <v>5631</v>
      </c>
      <c r="D252" s="1">
        <v>123</v>
      </c>
      <c r="E252" s="1">
        <v>3</v>
      </c>
      <c r="G252" s="1" t="s">
        <v>2917</v>
      </c>
      <c r="I252" s="1" t="s">
        <v>38</v>
      </c>
      <c r="J252" s="1" t="s">
        <v>39</v>
      </c>
      <c r="K252" s="1" t="s">
        <v>479</v>
      </c>
      <c r="M252" s="15">
        <v>3</v>
      </c>
      <c r="P252" s="43">
        <v>1</v>
      </c>
      <c r="Q252" s="44">
        <v>2</v>
      </c>
      <c r="R252" s="45">
        <v>0</v>
      </c>
      <c r="S252" s="46">
        <v>2</v>
      </c>
      <c r="V252" s="2" t="s">
        <v>2918</v>
      </c>
      <c r="AL252" s="47" t="s">
        <v>30</v>
      </c>
    </row>
    <row r="253" spans="1:48" ht="24">
      <c r="A253" s="1" t="s">
        <v>2876</v>
      </c>
      <c r="B253" s="1" t="s">
        <v>2919</v>
      </c>
      <c r="C253" s="1" t="s">
        <v>5631</v>
      </c>
      <c r="D253" s="1">
        <v>124</v>
      </c>
      <c r="E253" s="1">
        <v>3</v>
      </c>
      <c r="G253" s="1" t="s">
        <v>2920</v>
      </c>
      <c r="I253" s="1" t="s">
        <v>63</v>
      </c>
      <c r="J253" s="1" t="s">
        <v>39</v>
      </c>
      <c r="M253" s="15">
        <v>0</v>
      </c>
      <c r="V253" s="2" t="s">
        <v>2921</v>
      </c>
      <c r="AL253" s="47" t="s">
        <v>30</v>
      </c>
      <c r="AU253" s="1" t="s">
        <v>6047</v>
      </c>
    </row>
    <row r="254" spans="1:48" ht="24">
      <c r="A254" s="1" t="s">
        <v>2876</v>
      </c>
      <c r="B254" s="1" t="s">
        <v>2922</v>
      </c>
      <c r="C254" s="1" t="s">
        <v>5631</v>
      </c>
      <c r="D254" s="1">
        <v>125</v>
      </c>
      <c r="E254" s="1">
        <v>3</v>
      </c>
      <c r="G254" s="1" t="s">
        <v>2923</v>
      </c>
      <c r="I254" s="1" t="s">
        <v>63</v>
      </c>
      <c r="J254" s="1" t="s">
        <v>44</v>
      </c>
      <c r="M254" s="15">
        <v>2</v>
      </c>
      <c r="V254" s="2" t="s">
        <v>2924</v>
      </c>
      <c r="AL254" s="47" t="s">
        <v>30</v>
      </c>
    </row>
    <row r="255" spans="1:48" ht="48">
      <c r="A255" s="1" t="s">
        <v>2876</v>
      </c>
      <c r="B255" s="1" t="s">
        <v>2933</v>
      </c>
      <c r="C255" s="1" t="s">
        <v>5631</v>
      </c>
      <c r="D255" s="1">
        <v>126</v>
      </c>
      <c r="E255" s="1">
        <v>1</v>
      </c>
      <c r="F255" s="1" t="s">
        <v>2878</v>
      </c>
      <c r="G255" s="1" t="s">
        <v>9452</v>
      </c>
      <c r="I255" s="1" t="s">
        <v>125</v>
      </c>
      <c r="M255" s="15">
        <v>1</v>
      </c>
      <c r="N255" s="41" t="s">
        <v>9444</v>
      </c>
      <c r="V255" s="2" t="s">
        <v>2934</v>
      </c>
      <c r="Y255" s="1" t="s">
        <v>9452</v>
      </c>
      <c r="AA255" s="1" t="s">
        <v>125</v>
      </c>
      <c r="AE255" s="1">
        <v>1</v>
      </c>
      <c r="AF255" s="41" t="s">
        <v>9445</v>
      </c>
      <c r="AL255" s="47" t="s">
        <v>335</v>
      </c>
    </row>
    <row r="256" spans="1:48" ht="60">
      <c r="A256" s="1" t="s">
        <v>2876</v>
      </c>
      <c r="B256" s="1" t="s">
        <v>2899</v>
      </c>
      <c r="C256" s="1" t="s">
        <v>5631</v>
      </c>
      <c r="D256" s="1">
        <v>127</v>
      </c>
      <c r="E256" s="1">
        <v>1</v>
      </c>
      <c r="F256" s="1" t="s">
        <v>2878</v>
      </c>
      <c r="G256" s="1" t="s">
        <v>9511</v>
      </c>
      <c r="I256" s="1" t="s">
        <v>125</v>
      </c>
      <c r="M256" s="15">
        <v>2</v>
      </c>
      <c r="N256" s="41" t="s">
        <v>9444</v>
      </c>
      <c r="Y256" s="1" t="s">
        <v>9511</v>
      </c>
      <c r="AA256" s="1" t="s">
        <v>125</v>
      </c>
      <c r="AE256" s="1">
        <v>2</v>
      </c>
      <c r="AF256" s="41" t="s">
        <v>9445</v>
      </c>
      <c r="AL256" s="47" t="s">
        <v>33</v>
      </c>
      <c r="AN256" s="2" t="s">
        <v>2900</v>
      </c>
    </row>
    <row r="257" spans="1:48">
      <c r="A257" s="1" t="s">
        <v>2876</v>
      </c>
      <c r="B257" s="1" t="s">
        <v>2935</v>
      </c>
      <c r="C257" s="1" t="s">
        <v>5631</v>
      </c>
      <c r="D257" s="1">
        <v>128</v>
      </c>
      <c r="E257" s="1">
        <v>1</v>
      </c>
      <c r="F257" s="1" t="s">
        <v>2878</v>
      </c>
      <c r="G257" s="1" t="s">
        <v>9580</v>
      </c>
      <c r="I257" s="1" t="s">
        <v>125</v>
      </c>
      <c r="M257" s="15">
        <v>3</v>
      </c>
      <c r="N257" s="41" t="s">
        <v>9444</v>
      </c>
      <c r="Y257" s="1" t="s">
        <v>9580</v>
      </c>
      <c r="AA257" s="1" t="s">
        <v>125</v>
      </c>
      <c r="AE257" s="1">
        <v>3</v>
      </c>
      <c r="AF257" s="41" t="s">
        <v>9445</v>
      </c>
      <c r="AL257" s="47" t="s">
        <v>242</v>
      </c>
      <c r="AN257" s="2" t="s">
        <v>2936</v>
      </c>
    </row>
    <row r="258" spans="1:48" ht="60">
      <c r="A258" s="1" t="s">
        <v>2876</v>
      </c>
      <c r="B258" s="1" t="s">
        <v>2877</v>
      </c>
      <c r="C258" s="1" t="s">
        <v>5631</v>
      </c>
      <c r="D258" s="1">
        <v>129</v>
      </c>
      <c r="E258" s="1">
        <v>1</v>
      </c>
      <c r="F258" s="1" t="s">
        <v>2878</v>
      </c>
      <c r="G258" s="1" t="s">
        <v>9469</v>
      </c>
      <c r="I258" s="1" t="s">
        <v>125</v>
      </c>
      <c r="M258" s="15">
        <v>4</v>
      </c>
      <c r="N258" s="41" t="s">
        <v>9444</v>
      </c>
      <c r="Y258" s="1" t="s">
        <v>9469</v>
      </c>
      <c r="AA258" s="1" t="s">
        <v>125</v>
      </c>
      <c r="AE258" s="1">
        <v>4</v>
      </c>
      <c r="AF258" s="41" t="s">
        <v>9445</v>
      </c>
      <c r="AL258" s="47" t="s">
        <v>32</v>
      </c>
      <c r="AN258" s="2" t="s">
        <v>2879</v>
      </c>
    </row>
    <row r="259" spans="1:48" ht="84">
      <c r="A259" s="1" t="s">
        <v>2876</v>
      </c>
      <c r="B259" s="1" t="s">
        <v>2901</v>
      </c>
      <c r="C259" s="1" t="s">
        <v>5631</v>
      </c>
      <c r="D259" s="1">
        <v>130</v>
      </c>
      <c r="E259" s="1">
        <v>1</v>
      </c>
      <c r="F259" s="1" t="s">
        <v>2878</v>
      </c>
      <c r="G259" s="1" t="s">
        <v>2902</v>
      </c>
      <c r="H259" s="1" t="s">
        <v>26</v>
      </c>
      <c r="I259" s="1" t="s">
        <v>88</v>
      </c>
      <c r="K259" s="1" t="s">
        <v>95</v>
      </c>
      <c r="P259" s="43" t="s">
        <v>796</v>
      </c>
      <c r="Q259" s="44" t="s">
        <v>796</v>
      </c>
      <c r="R259" s="45" t="s">
        <v>796</v>
      </c>
      <c r="S259" s="46">
        <v>5</v>
      </c>
      <c r="V259" s="2" t="s">
        <v>2903</v>
      </c>
      <c r="AL259" s="47" t="s">
        <v>30</v>
      </c>
      <c r="AU259" s="1" t="s">
        <v>6048</v>
      </c>
      <c r="AV259" s="1" t="s">
        <v>6049</v>
      </c>
    </row>
    <row r="260" spans="1:48" ht="36">
      <c r="A260" s="1" t="s">
        <v>2876</v>
      </c>
      <c r="B260" s="1" t="s">
        <v>2929</v>
      </c>
      <c r="C260" s="1" t="s">
        <v>5631</v>
      </c>
      <c r="D260" s="1">
        <v>131</v>
      </c>
      <c r="E260" s="1">
        <v>4</v>
      </c>
      <c r="F260" s="1" t="s">
        <v>2878</v>
      </c>
      <c r="G260" s="1" t="s">
        <v>2930</v>
      </c>
      <c r="I260" s="1" t="s">
        <v>104</v>
      </c>
      <c r="K260" s="1" t="s">
        <v>105</v>
      </c>
      <c r="O260" s="42">
        <v>3</v>
      </c>
      <c r="T260" s="47">
        <v>2</v>
      </c>
      <c r="V260" s="2" t="s">
        <v>2931</v>
      </c>
      <c r="W260" s="2" t="s">
        <v>2932</v>
      </c>
      <c r="AL260" s="47" t="s">
        <v>30</v>
      </c>
      <c r="AU260" s="1" t="s">
        <v>6050</v>
      </c>
    </row>
    <row r="261" spans="1:48" ht="36">
      <c r="A261" s="1" t="s">
        <v>2876</v>
      </c>
      <c r="B261" s="1" t="s">
        <v>2891</v>
      </c>
      <c r="C261" s="1" t="s">
        <v>5631</v>
      </c>
      <c r="D261" s="1">
        <v>132</v>
      </c>
      <c r="E261" s="1">
        <v>3</v>
      </c>
      <c r="F261" s="1" t="s">
        <v>2878</v>
      </c>
      <c r="G261" s="1" t="s">
        <v>2892</v>
      </c>
      <c r="I261" s="1" t="s">
        <v>104</v>
      </c>
      <c r="K261" s="1" t="s">
        <v>105</v>
      </c>
      <c r="O261" s="42">
        <v>2</v>
      </c>
      <c r="T261" s="47">
        <v>2</v>
      </c>
      <c r="V261" s="2" t="s">
        <v>2893</v>
      </c>
      <c r="AL261" s="47" t="s">
        <v>30</v>
      </c>
    </row>
    <row r="262" spans="1:48" ht="60">
      <c r="A262" s="1" t="s">
        <v>2876</v>
      </c>
      <c r="B262" s="1" t="s">
        <v>2947</v>
      </c>
      <c r="C262" s="1" t="s">
        <v>5631</v>
      </c>
      <c r="D262" s="1">
        <v>133</v>
      </c>
      <c r="E262" s="1">
        <v>3</v>
      </c>
      <c r="F262" s="1" t="s">
        <v>2878</v>
      </c>
      <c r="G262" s="1" t="s">
        <v>2948</v>
      </c>
      <c r="I262" s="1" t="s">
        <v>104</v>
      </c>
      <c r="K262" s="1" t="s">
        <v>105</v>
      </c>
      <c r="O262" s="42">
        <v>2</v>
      </c>
      <c r="T262" s="47">
        <v>2</v>
      </c>
      <c r="V262" s="2" t="s">
        <v>2949</v>
      </c>
      <c r="AL262" s="47" t="s">
        <v>30</v>
      </c>
    </row>
    <row r="263" spans="1:48" ht="24">
      <c r="A263" s="1" t="s">
        <v>2876</v>
      </c>
      <c r="B263" s="1" t="s">
        <v>2944</v>
      </c>
      <c r="C263" s="1" t="s">
        <v>5631</v>
      </c>
      <c r="D263" s="1">
        <v>134</v>
      </c>
      <c r="E263" s="1">
        <v>3</v>
      </c>
      <c r="F263" s="1" t="s">
        <v>2878</v>
      </c>
      <c r="G263" s="1" t="s">
        <v>2945</v>
      </c>
      <c r="I263" s="1" t="s">
        <v>104</v>
      </c>
      <c r="K263" s="1" t="s">
        <v>105</v>
      </c>
      <c r="O263" s="42">
        <v>1</v>
      </c>
      <c r="T263" s="47">
        <v>3</v>
      </c>
      <c r="V263" s="2" t="s">
        <v>2946</v>
      </c>
      <c r="AL263" s="47" t="s">
        <v>30</v>
      </c>
    </row>
    <row r="264" spans="1:48" ht="24">
      <c r="A264" s="1" t="s">
        <v>2876</v>
      </c>
      <c r="B264" s="1" t="s">
        <v>2904</v>
      </c>
      <c r="C264" s="1" t="s">
        <v>5631</v>
      </c>
      <c r="D264" s="1">
        <v>135</v>
      </c>
      <c r="E264" s="1">
        <v>2</v>
      </c>
      <c r="F264" s="1" t="s">
        <v>2878</v>
      </c>
      <c r="G264" s="1" t="s">
        <v>2905</v>
      </c>
      <c r="I264" s="1" t="s">
        <v>82</v>
      </c>
      <c r="K264" s="1" t="s">
        <v>2906</v>
      </c>
      <c r="V264" s="2" t="s">
        <v>2907</v>
      </c>
      <c r="W264" s="2" t="s">
        <v>2908</v>
      </c>
      <c r="AL264" s="47" t="s">
        <v>30</v>
      </c>
    </row>
    <row r="265" spans="1:48" ht="36">
      <c r="A265" s="1" t="s">
        <v>2876</v>
      </c>
      <c r="B265" s="1" t="s">
        <v>2909</v>
      </c>
      <c r="C265" s="1" t="s">
        <v>5631</v>
      </c>
      <c r="D265" s="1">
        <v>136</v>
      </c>
      <c r="E265" s="1">
        <v>2</v>
      </c>
      <c r="F265" s="1" t="s">
        <v>2878</v>
      </c>
      <c r="G265" s="1" t="s">
        <v>2910</v>
      </c>
      <c r="I265" s="1" t="s">
        <v>82</v>
      </c>
      <c r="K265" s="1" t="s">
        <v>2906</v>
      </c>
      <c r="V265" s="2" t="s">
        <v>2911</v>
      </c>
      <c r="W265" s="2" t="s">
        <v>2912</v>
      </c>
      <c r="AL265" s="47" t="s">
        <v>30</v>
      </c>
    </row>
    <row r="266" spans="1:48" ht="36">
      <c r="A266" s="1" t="s">
        <v>2876</v>
      </c>
      <c r="B266" s="1" t="s">
        <v>2937</v>
      </c>
      <c r="C266" s="1" t="s">
        <v>5631</v>
      </c>
      <c r="D266" s="1">
        <v>137</v>
      </c>
      <c r="E266" s="1">
        <v>3</v>
      </c>
      <c r="F266" s="1" t="s">
        <v>2878</v>
      </c>
      <c r="G266" s="1" t="s">
        <v>2938</v>
      </c>
      <c r="I266" s="1" t="s">
        <v>82</v>
      </c>
      <c r="K266" s="1" t="s">
        <v>2906</v>
      </c>
      <c r="V266" s="2" t="s">
        <v>2939</v>
      </c>
      <c r="W266" s="2" t="s">
        <v>2940</v>
      </c>
      <c r="AL266" s="47" t="s">
        <v>30</v>
      </c>
    </row>
    <row r="267" spans="1:48" ht="24">
      <c r="A267" s="1" t="s">
        <v>2876</v>
      </c>
      <c r="B267" s="1" t="s">
        <v>2913</v>
      </c>
      <c r="C267" s="1" t="s">
        <v>5631</v>
      </c>
      <c r="D267" s="1">
        <v>138</v>
      </c>
      <c r="E267" s="1">
        <v>4</v>
      </c>
      <c r="F267" s="1" t="s">
        <v>2878</v>
      </c>
      <c r="G267" s="1" t="s">
        <v>2914</v>
      </c>
      <c r="I267" s="1" t="s">
        <v>94</v>
      </c>
      <c r="K267" s="1" t="s">
        <v>95</v>
      </c>
      <c r="L267" s="2" t="s">
        <v>154</v>
      </c>
      <c r="N267" s="41">
        <v>22</v>
      </c>
      <c r="O267" s="42">
        <v>1</v>
      </c>
      <c r="Q267" s="44">
        <v>1</v>
      </c>
      <c r="R267" s="45">
        <v>1</v>
      </c>
      <c r="S267" s="46">
        <v>1</v>
      </c>
      <c r="V267" s="2" t="s">
        <v>2915</v>
      </c>
      <c r="AL267" s="47" t="s">
        <v>30</v>
      </c>
    </row>
    <row r="268" spans="1:48" ht="36">
      <c r="A268" s="1" t="s">
        <v>2876</v>
      </c>
      <c r="B268" s="1" t="s">
        <v>2883</v>
      </c>
      <c r="C268" s="1" t="s">
        <v>5631</v>
      </c>
      <c r="D268" s="1">
        <v>139</v>
      </c>
      <c r="E268" s="1">
        <v>3</v>
      </c>
      <c r="F268" s="1" t="s">
        <v>2878</v>
      </c>
      <c r="G268" s="1" t="s">
        <v>2884</v>
      </c>
      <c r="I268" s="1" t="s">
        <v>94</v>
      </c>
      <c r="K268" s="1" t="s">
        <v>574</v>
      </c>
      <c r="N268" s="41">
        <v>44</v>
      </c>
      <c r="O268" s="42">
        <v>2</v>
      </c>
      <c r="Q268" s="44">
        <v>8</v>
      </c>
      <c r="R268" s="45">
        <v>4</v>
      </c>
      <c r="S268" s="46">
        <v>6</v>
      </c>
      <c r="V268" s="2" t="s">
        <v>2885</v>
      </c>
      <c r="AL268" s="47" t="s">
        <v>30</v>
      </c>
    </row>
    <row r="269" spans="1:48" ht="24">
      <c r="A269" s="76" t="s">
        <v>2617</v>
      </c>
      <c r="B269" s="76" t="s">
        <v>2703</v>
      </c>
      <c r="C269" s="76" t="s">
        <v>5632</v>
      </c>
      <c r="D269" s="76">
        <v>1</v>
      </c>
      <c r="E269" s="76">
        <v>1</v>
      </c>
      <c r="F269" s="76"/>
      <c r="G269" s="76" t="s">
        <v>2704</v>
      </c>
      <c r="H269" s="1" t="s">
        <v>26</v>
      </c>
      <c r="I269" s="1" t="s">
        <v>27</v>
      </c>
      <c r="J269" s="1" t="s">
        <v>57</v>
      </c>
      <c r="K269" s="1" t="s">
        <v>281</v>
      </c>
      <c r="M269" s="15">
        <v>9</v>
      </c>
      <c r="P269" s="43">
        <v>1</v>
      </c>
      <c r="Q269" s="44">
        <v>2</v>
      </c>
      <c r="R269" s="45">
        <v>2</v>
      </c>
      <c r="S269" s="46">
        <v>4</v>
      </c>
      <c r="V269" s="2" t="s">
        <v>2705</v>
      </c>
      <c r="AL269" s="47" t="s">
        <v>30</v>
      </c>
    </row>
    <row r="270" spans="1:48" ht="36">
      <c r="A270" s="1" t="s">
        <v>2617</v>
      </c>
      <c r="B270" s="1" t="s">
        <v>2636</v>
      </c>
      <c r="C270" s="1" t="s">
        <v>5632</v>
      </c>
      <c r="D270" s="1">
        <v>2</v>
      </c>
      <c r="E270" s="1">
        <v>1</v>
      </c>
      <c r="G270" s="1" t="s">
        <v>2637</v>
      </c>
      <c r="H270" s="1" t="s">
        <v>26</v>
      </c>
      <c r="I270" s="1" t="s">
        <v>27</v>
      </c>
      <c r="J270" s="1" t="s">
        <v>39</v>
      </c>
      <c r="K270" s="1" t="s">
        <v>281</v>
      </c>
      <c r="M270" s="15">
        <v>7</v>
      </c>
      <c r="P270" s="43">
        <v>2</v>
      </c>
      <c r="Q270" s="44">
        <v>1</v>
      </c>
      <c r="R270" s="45">
        <v>2</v>
      </c>
      <c r="S270" s="46">
        <v>3</v>
      </c>
      <c r="V270" s="2" t="s">
        <v>2638</v>
      </c>
      <c r="AL270" s="47" t="s">
        <v>30</v>
      </c>
    </row>
    <row r="271" spans="1:48" ht="24">
      <c r="A271" s="1" t="s">
        <v>2617</v>
      </c>
      <c r="B271" s="1" t="s">
        <v>2785</v>
      </c>
      <c r="C271" s="1" t="s">
        <v>5632</v>
      </c>
      <c r="D271" s="1">
        <v>3</v>
      </c>
      <c r="E271" s="1">
        <v>3</v>
      </c>
      <c r="G271" s="1" t="s">
        <v>2786</v>
      </c>
      <c r="H271" s="1" t="s">
        <v>26</v>
      </c>
      <c r="I271" s="1" t="s">
        <v>56</v>
      </c>
      <c r="J271" s="1" t="s">
        <v>28</v>
      </c>
      <c r="K271" s="1" t="s">
        <v>89</v>
      </c>
      <c r="L271" s="2" t="s">
        <v>2787</v>
      </c>
      <c r="M271" s="15">
        <v>2</v>
      </c>
      <c r="V271" s="2" t="s">
        <v>2788</v>
      </c>
      <c r="AL271" s="47" t="s">
        <v>30</v>
      </c>
      <c r="AU271" s="1" t="s">
        <v>6051</v>
      </c>
    </row>
    <row r="272" spans="1:48" ht="24">
      <c r="A272" s="1" t="s">
        <v>2617</v>
      </c>
      <c r="B272" s="1" t="s">
        <v>2700</v>
      </c>
      <c r="C272" s="1" t="s">
        <v>5632</v>
      </c>
      <c r="D272" s="1">
        <v>4</v>
      </c>
      <c r="E272" s="1">
        <v>3</v>
      </c>
      <c r="G272" s="1" t="s">
        <v>2701</v>
      </c>
      <c r="I272" s="1" t="s">
        <v>63</v>
      </c>
      <c r="J272" s="1" t="s">
        <v>28</v>
      </c>
      <c r="K272" s="1" t="s">
        <v>322</v>
      </c>
      <c r="M272" s="15">
        <v>1</v>
      </c>
      <c r="V272" s="2" t="s">
        <v>2702</v>
      </c>
      <c r="AL272" s="47" t="s">
        <v>30</v>
      </c>
    </row>
    <row r="273" spans="1:48" ht="24">
      <c r="A273" s="1" t="s">
        <v>2617</v>
      </c>
      <c r="B273" s="1" t="s">
        <v>2721</v>
      </c>
      <c r="C273" s="1" t="s">
        <v>5632</v>
      </c>
      <c r="D273" s="1">
        <v>5</v>
      </c>
      <c r="E273" s="1">
        <v>3</v>
      </c>
      <c r="G273" s="1" t="s">
        <v>2722</v>
      </c>
      <c r="I273" s="1" t="s">
        <v>63</v>
      </c>
      <c r="J273" s="1" t="s">
        <v>28</v>
      </c>
      <c r="M273" s="15">
        <v>3</v>
      </c>
      <c r="V273" s="2" t="s">
        <v>2723</v>
      </c>
      <c r="AL273" s="47" t="s">
        <v>30</v>
      </c>
    </row>
    <row r="274" spans="1:48">
      <c r="A274" s="1" t="s">
        <v>2617</v>
      </c>
      <c r="B274" s="1" t="s">
        <v>2861</v>
      </c>
      <c r="C274" s="1" t="s">
        <v>5632</v>
      </c>
      <c r="D274" s="1">
        <v>6</v>
      </c>
      <c r="E274" s="1">
        <v>3</v>
      </c>
      <c r="G274" s="1" t="s">
        <v>2862</v>
      </c>
      <c r="I274" s="1" t="s">
        <v>38</v>
      </c>
      <c r="J274" s="1" t="s">
        <v>50</v>
      </c>
      <c r="K274" s="1" t="s">
        <v>356</v>
      </c>
      <c r="M274" s="15">
        <v>4</v>
      </c>
      <c r="P274" s="43">
        <v>0</v>
      </c>
      <c r="Q274" s="44">
        <v>3</v>
      </c>
      <c r="R274" s="45">
        <v>2</v>
      </c>
      <c r="S274" s="46">
        <v>3</v>
      </c>
      <c r="V274" s="2" t="s">
        <v>2863</v>
      </c>
      <c r="AL274" s="47" t="s">
        <v>30</v>
      </c>
    </row>
    <row r="275" spans="1:48" ht="48">
      <c r="A275" s="1" t="s">
        <v>2617</v>
      </c>
      <c r="B275" s="1" t="s">
        <v>2706</v>
      </c>
      <c r="C275" s="1" t="s">
        <v>5632</v>
      </c>
      <c r="D275" s="1">
        <v>7</v>
      </c>
      <c r="E275" s="1">
        <v>3</v>
      </c>
      <c r="G275" s="1" t="s">
        <v>2707</v>
      </c>
      <c r="I275" s="1" t="s">
        <v>56</v>
      </c>
      <c r="J275" s="1" t="s">
        <v>50</v>
      </c>
      <c r="K275" s="1" t="s">
        <v>195</v>
      </c>
      <c r="L275" s="2" t="s">
        <v>2708</v>
      </c>
      <c r="M275" s="15">
        <v>1</v>
      </c>
      <c r="V275" s="2" t="s">
        <v>2709</v>
      </c>
      <c r="AL275" s="47" t="s">
        <v>30</v>
      </c>
      <c r="AU275" s="1" t="s">
        <v>6052</v>
      </c>
      <c r="AV275" s="1" t="s">
        <v>6053</v>
      </c>
    </row>
    <row r="276" spans="1:48" ht="24">
      <c r="A276" s="1" t="s">
        <v>2617</v>
      </c>
      <c r="B276" s="1" t="s">
        <v>2765</v>
      </c>
      <c r="C276" s="1" t="s">
        <v>5632</v>
      </c>
      <c r="D276" s="1">
        <v>8</v>
      </c>
      <c r="E276" s="1">
        <v>3</v>
      </c>
      <c r="G276" s="1" t="s">
        <v>5838</v>
      </c>
      <c r="I276" s="1" t="s">
        <v>63</v>
      </c>
      <c r="J276" s="1" t="s">
        <v>50</v>
      </c>
      <c r="M276" s="15">
        <v>0</v>
      </c>
      <c r="V276" s="2" t="s">
        <v>2766</v>
      </c>
      <c r="AL276" s="47" t="s">
        <v>30</v>
      </c>
      <c r="AU276" s="1" t="s">
        <v>5996</v>
      </c>
    </row>
    <row r="277" spans="1:48" ht="60">
      <c r="A277" s="1" t="s">
        <v>2617</v>
      </c>
      <c r="B277" s="1" t="s">
        <v>2870</v>
      </c>
      <c r="C277" s="1" t="s">
        <v>5632</v>
      </c>
      <c r="D277" s="1">
        <v>9</v>
      </c>
      <c r="E277" s="1">
        <v>3</v>
      </c>
      <c r="G277" s="1" t="s">
        <v>2871</v>
      </c>
      <c r="I277" s="1" t="s">
        <v>38</v>
      </c>
      <c r="J277" s="1" t="s">
        <v>57</v>
      </c>
      <c r="K277" s="1" t="s">
        <v>281</v>
      </c>
      <c r="M277" s="15">
        <v>2</v>
      </c>
      <c r="P277" s="43">
        <v>1</v>
      </c>
      <c r="Q277" s="44">
        <v>1</v>
      </c>
      <c r="R277" s="45">
        <v>1</v>
      </c>
      <c r="S277" s="46">
        <v>1</v>
      </c>
      <c r="V277" s="2" t="s">
        <v>2872</v>
      </c>
      <c r="AL277" s="47" t="s">
        <v>30</v>
      </c>
      <c r="AU277" s="1" t="s">
        <v>6054</v>
      </c>
      <c r="AV277" s="1" t="s">
        <v>6055</v>
      </c>
    </row>
    <row r="278" spans="1:48" ht="36">
      <c r="A278" s="1" t="s">
        <v>2617</v>
      </c>
      <c r="B278" s="1" t="s">
        <v>2856</v>
      </c>
      <c r="C278" s="1" t="s">
        <v>5632</v>
      </c>
      <c r="D278" s="1">
        <v>10</v>
      </c>
      <c r="E278" s="1">
        <v>3</v>
      </c>
      <c r="G278" s="1" t="s">
        <v>2857</v>
      </c>
      <c r="I278" s="1" t="s">
        <v>63</v>
      </c>
      <c r="J278" s="1" t="s">
        <v>57</v>
      </c>
      <c r="M278" s="15">
        <v>2</v>
      </c>
      <c r="V278" s="2" t="s">
        <v>2858</v>
      </c>
      <c r="AL278" s="47" t="s">
        <v>30</v>
      </c>
    </row>
    <row r="279" spans="1:48" ht="48">
      <c r="A279" s="1" t="s">
        <v>2617</v>
      </c>
      <c r="B279" s="1" t="s">
        <v>2718</v>
      </c>
      <c r="C279" s="1" t="s">
        <v>5632</v>
      </c>
      <c r="D279" s="1">
        <v>11</v>
      </c>
      <c r="E279" s="1">
        <v>3</v>
      </c>
      <c r="G279" s="1" t="s">
        <v>2719</v>
      </c>
      <c r="I279" s="1" t="s">
        <v>38</v>
      </c>
      <c r="J279" s="1" t="s">
        <v>39</v>
      </c>
      <c r="K279" s="1" t="s">
        <v>281</v>
      </c>
      <c r="M279" s="15">
        <v>1</v>
      </c>
      <c r="P279" s="43">
        <v>1</v>
      </c>
      <c r="Q279" s="44">
        <v>0</v>
      </c>
      <c r="R279" s="45">
        <v>0</v>
      </c>
      <c r="S279" s="46">
        <v>1</v>
      </c>
      <c r="V279" s="2" t="s">
        <v>2720</v>
      </c>
      <c r="AL279" s="47" t="s">
        <v>30</v>
      </c>
    </row>
    <row r="280" spans="1:48" ht="36">
      <c r="A280" s="1" t="s">
        <v>2617</v>
      </c>
      <c r="B280" s="1" t="s">
        <v>2633</v>
      </c>
      <c r="C280" s="1" t="s">
        <v>5632</v>
      </c>
      <c r="D280" s="1">
        <v>12</v>
      </c>
      <c r="E280" s="1">
        <v>3</v>
      </c>
      <c r="G280" s="1" t="s">
        <v>2634</v>
      </c>
      <c r="I280" s="1" t="s">
        <v>63</v>
      </c>
      <c r="J280" s="1" t="s">
        <v>39</v>
      </c>
      <c r="M280" s="15">
        <v>1</v>
      </c>
      <c r="V280" s="2" t="s">
        <v>2635</v>
      </c>
      <c r="AL280" s="47" t="s">
        <v>30</v>
      </c>
      <c r="AU280" s="1" t="s">
        <v>6056</v>
      </c>
    </row>
    <row r="281" spans="1:48" ht="36">
      <c r="A281" s="1" t="s">
        <v>2617</v>
      </c>
      <c r="B281" s="1" t="s">
        <v>2653</v>
      </c>
      <c r="C281" s="1" t="s">
        <v>5632</v>
      </c>
      <c r="D281" s="1">
        <v>13</v>
      </c>
      <c r="E281" s="1">
        <v>3</v>
      </c>
      <c r="G281" s="1" t="s">
        <v>2654</v>
      </c>
      <c r="I281" s="1" t="s">
        <v>56</v>
      </c>
      <c r="J281" s="1" t="s">
        <v>44</v>
      </c>
      <c r="K281" s="1" t="s">
        <v>89</v>
      </c>
      <c r="L281" s="2" t="s">
        <v>2655</v>
      </c>
      <c r="M281" s="15">
        <v>0</v>
      </c>
      <c r="V281" s="2" t="s">
        <v>2656</v>
      </c>
      <c r="AL281" s="47" t="s">
        <v>30</v>
      </c>
    </row>
    <row r="282" spans="1:48" ht="36">
      <c r="A282" s="75" t="s">
        <v>2617</v>
      </c>
      <c r="B282" s="75" t="s">
        <v>2800</v>
      </c>
      <c r="C282" s="75" t="s">
        <v>5632</v>
      </c>
      <c r="D282" s="75">
        <v>14</v>
      </c>
      <c r="E282" s="75">
        <v>2</v>
      </c>
      <c r="F282" s="75" t="s">
        <v>2627</v>
      </c>
      <c r="G282" s="75" t="s">
        <v>2801</v>
      </c>
      <c r="I282" s="1" t="s">
        <v>94</v>
      </c>
      <c r="K282" s="1" t="s">
        <v>602</v>
      </c>
      <c r="N282" s="41">
        <v>30</v>
      </c>
      <c r="O282" s="42">
        <v>3</v>
      </c>
      <c r="Q282" s="44">
        <v>4</v>
      </c>
      <c r="R282" s="45">
        <v>3</v>
      </c>
      <c r="S282" s="46">
        <v>4</v>
      </c>
      <c r="V282" s="2" t="s">
        <v>2802</v>
      </c>
      <c r="W282" s="2" t="s">
        <v>2803</v>
      </c>
      <c r="AL282" s="47" t="s">
        <v>30</v>
      </c>
      <c r="AU282" s="1" t="s">
        <v>6057</v>
      </c>
      <c r="AV282" s="1" t="s">
        <v>6058</v>
      </c>
    </row>
    <row r="283" spans="1:48">
      <c r="A283" s="1" t="s">
        <v>2617</v>
      </c>
      <c r="B283" s="1" t="s">
        <v>2829</v>
      </c>
      <c r="C283" s="1" t="s">
        <v>5632</v>
      </c>
      <c r="D283" s="1">
        <v>15</v>
      </c>
      <c r="E283" s="1">
        <v>5</v>
      </c>
      <c r="F283" s="1" t="s">
        <v>2627</v>
      </c>
      <c r="G283" s="1" t="s">
        <v>2830</v>
      </c>
      <c r="I283" s="1" t="s">
        <v>82</v>
      </c>
      <c r="L283" s="2" t="s">
        <v>2831</v>
      </c>
      <c r="W283" s="2" t="s">
        <v>1804</v>
      </c>
      <c r="AL283" s="47" t="s">
        <v>30</v>
      </c>
    </row>
    <row r="284" spans="1:48" ht="60">
      <c r="A284" s="1" t="s">
        <v>2617</v>
      </c>
      <c r="B284" s="1" t="s">
        <v>2710</v>
      </c>
      <c r="C284" s="1" t="s">
        <v>5632</v>
      </c>
      <c r="D284" s="1">
        <v>16</v>
      </c>
      <c r="E284" s="1">
        <v>1</v>
      </c>
      <c r="F284" s="1" t="s">
        <v>2627</v>
      </c>
      <c r="G284" s="1" t="s">
        <v>2711</v>
      </c>
      <c r="H284" s="1" t="s">
        <v>26</v>
      </c>
      <c r="I284" s="1" t="s">
        <v>104</v>
      </c>
      <c r="K284" s="1" t="s">
        <v>2712</v>
      </c>
      <c r="L284" s="2" t="s">
        <v>2713</v>
      </c>
      <c r="O284" s="42">
        <v>7</v>
      </c>
      <c r="T284" s="47">
        <v>7</v>
      </c>
      <c r="U284" s="1">
        <v>1</v>
      </c>
      <c r="V284" s="2" t="s">
        <v>2714</v>
      </c>
      <c r="AL284" s="47" t="s">
        <v>30</v>
      </c>
      <c r="AU284" s="1" t="s">
        <v>6059</v>
      </c>
    </row>
    <row r="285" spans="1:48" ht="48">
      <c r="A285" s="1" t="s">
        <v>2617</v>
      </c>
      <c r="B285" s="1" t="s">
        <v>2724</v>
      </c>
      <c r="C285" s="1" t="s">
        <v>5632</v>
      </c>
      <c r="D285" s="1">
        <v>17</v>
      </c>
      <c r="E285" s="1">
        <v>1</v>
      </c>
      <c r="F285" s="1" t="s">
        <v>2627</v>
      </c>
      <c r="G285" s="1" t="s">
        <v>2725</v>
      </c>
      <c r="H285" s="1" t="s">
        <v>26</v>
      </c>
      <c r="I285" s="1" t="s">
        <v>104</v>
      </c>
      <c r="K285" s="1" t="s">
        <v>1100</v>
      </c>
      <c r="O285" s="42">
        <v>2</v>
      </c>
      <c r="T285" s="47">
        <v>2</v>
      </c>
      <c r="U285" s="1">
        <v>1</v>
      </c>
      <c r="V285" s="2" t="s">
        <v>2726</v>
      </c>
      <c r="AL285" s="47" t="s">
        <v>30</v>
      </c>
    </row>
    <row r="286" spans="1:48" ht="24">
      <c r="A286" s="1" t="s">
        <v>2617</v>
      </c>
      <c r="B286" s="1" t="s">
        <v>2660</v>
      </c>
      <c r="C286" s="1" t="s">
        <v>5632</v>
      </c>
      <c r="D286" s="1">
        <v>18</v>
      </c>
      <c r="E286" s="1">
        <v>1</v>
      </c>
      <c r="F286" s="1" t="s">
        <v>2627</v>
      </c>
      <c r="G286" s="1" t="s">
        <v>2661</v>
      </c>
      <c r="H286" s="1" t="s">
        <v>26</v>
      </c>
      <c r="I286" s="1" t="s">
        <v>104</v>
      </c>
      <c r="K286" s="1" t="s">
        <v>2662</v>
      </c>
      <c r="O286" s="42">
        <v>3</v>
      </c>
      <c r="T286" s="47">
        <v>3</v>
      </c>
      <c r="U286" s="1">
        <v>2</v>
      </c>
      <c r="V286" s="2" t="s">
        <v>2663</v>
      </c>
      <c r="AL286" s="47" t="s">
        <v>30</v>
      </c>
    </row>
    <row r="287" spans="1:48" ht="24">
      <c r="A287" s="1" t="s">
        <v>2617</v>
      </c>
      <c r="B287" s="1" t="s">
        <v>2832</v>
      </c>
      <c r="C287" s="1" t="s">
        <v>5632</v>
      </c>
      <c r="D287" s="1">
        <v>19</v>
      </c>
      <c r="E287" s="1">
        <v>2</v>
      </c>
      <c r="F287" s="1" t="s">
        <v>2627</v>
      </c>
      <c r="G287" s="1" t="s">
        <v>5839</v>
      </c>
      <c r="I287" s="1" t="s">
        <v>104</v>
      </c>
      <c r="K287" s="1" t="s">
        <v>1100</v>
      </c>
      <c r="O287" s="42">
        <v>2</v>
      </c>
      <c r="T287" s="47">
        <v>4</v>
      </c>
      <c r="V287" s="2" t="s">
        <v>2833</v>
      </c>
      <c r="W287" s="2" t="s">
        <v>2834</v>
      </c>
      <c r="AL287" s="47" t="s">
        <v>30</v>
      </c>
    </row>
    <row r="288" spans="1:48" ht="48">
      <c r="A288" s="75" t="s">
        <v>2617</v>
      </c>
      <c r="B288" s="75" t="s">
        <v>2676</v>
      </c>
      <c r="C288" s="75" t="s">
        <v>5632</v>
      </c>
      <c r="D288" s="75">
        <v>20</v>
      </c>
      <c r="E288" s="75">
        <v>2</v>
      </c>
      <c r="F288" s="75" t="s">
        <v>2652</v>
      </c>
      <c r="G288" s="75" t="s">
        <v>2677</v>
      </c>
      <c r="I288" s="1" t="s">
        <v>94</v>
      </c>
      <c r="K288" s="1" t="s">
        <v>285</v>
      </c>
      <c r="N288" s="41">
        <v>33</v>
      </c>
      <c r="O288" s="42">
        <v>4</v>
      </c>
      <c r="Q288" s="44">
        <v>6</v>
      </c>
      <c r="R288" s="45">
        <v>4</v>
      </c>
      <c r="S288" s="46">
        <v>7</v>
      </c>
      <c r="U288" s="1">
        <v>2</v>
      </c>
      <c r="V288" s="2" t="s">
        <v>2678</v>
      </c>
      <c r="AL288" s="47" t="s">
        <v>30</v>
      </c>
      <c r="AU288" s="1" t="s">
        <v>6060</v>
      </c>
    </row>
    <row r="289" spans="1:48" ht="24">
      <c r="A289" s="1" t="s">
        <v>2617</v>
      </c>
      <c r="B289" s="1" t="s">
        <v>2797</v>
      </c>
      <c r="C289" s="1" t="s">
        <v>5632</v>
      </c>
      <c r="D289" s="1">
        <v>21</v>
      </c>
      <c r="E289" s="1">
        <v>1</v>
      </c>
      <c r="F289" s="1" t="s">
        <v>2652</v>
      </c>
      <c r="G289" s="1" t="s">
        <v>2798</v>
      </c>
      <c r="I289" s="1" t="s">
        <v>94</v>
      </c>
      <c r="K289" s="1" t="s">
        <v>2795</v>
      </c>
      <c r="L289" s="2" t="s">
        <v>154</v>
      </c>
      <c r="N289" s="41">
        <v>45</v>
      </c>
      <c r="O289" s="42">
        <v>2</v>
      </c>
      <c r="Q289" s="44">
        <v>1</v>
      </c>
      <c r="R289" s="45">
        <v>1</v>
      </c>
      <c r="S289" s="46">
        <v>3</v>
      </c>
      <c r="V289" s="2" t="s">
        <v>2799</v>
      </c>
      <c r="AL289" s="47" t="s">
        <v>30</v>
      </c>
    </row>
    <row r="290" spans="1:48" ht="36">
      <c r="A290" s="1" t="s">
        <v>2617</v>
      </c>
      <c r="B290" s="1" t="s">
        <v>2762</v>
      </c>
      <c r="C290" s="1" t="s">
        <v>5632</v>
      </c>
      <c r="D290" s="1">
        <v>22</v>
      </c>
      <c r="E290" s="1">
        <v>2</v>
      </c>
      <c r="F290" s="1" t="s">
        <v>2652</v>
      </c>
      <c r="G290" s="1" t="s">
        <v>2763</v>
      </c>
      <c r="I290" s="1" t="s">
        <v>82</v>
      </c>
      <c r="V290" s="2" t="s">
        <v>2764</v>
      </c>
      <c r="AL290" s="47" t="s">
        <v>30</v>
      </c>
      <c r="AU290" s="1" t="s">
        <v>6061</v>
      </c>
    </row>
    <row r="291" spans="1:48">
      <c r="A291" s="1" t="s">
        <v>2617</v>
      </c>
      <c r="B291" s="1" t="s">
        <v>2859</v>
      </c>
      <c r="C291" s="1" t="s">
        <v>5632</v>
      </c>
      <c r="D291" s="1">
        <v>23</v>
      </c>
      <c r="E291" s="1">
        <v>3</v>
      </c>
      <c r="F291" s="1" t="s">
        <v>2652</v>
      </c>
      <c r="G291" s="1" t="s">
        <v>2860</v>
      </c>
      <c r="I291" s="1" t="s">
        <v>104</v>
      </c>
      <c r="K291" s="1" t="s">
        <v>1100</v>
      </c>
      <c r="L291" s="2" t="s">
        <v>1220</v>
      </c>
      <c r="O291" s="42">
        <v>3</v>
      </c>
      <c r="T291" s="47">
        <v>4</v>
      </c>
      <c r="AL291" s="47" t="s">
        <v>30</v>
      </c>
    </row>
    <row r="292" spans="1:48" ht="72">
      <c r="A292" s="1" t="s">
        <v>2617</v>
      </c>
      <c r="B292" s="1" t="s">
        <v>2649</v>
      </c>
      <c r="C292" s="1" t="s">
        <v>5632</v>
      </c>
      <c r="D292" s="1">
        <v>24</v>
      </c>
      <c r="E292" s="1">
        <v>1</v>
      </c>
      <c r="F292" s="1" t="s">
        <v>2652</v>
      </c>
      <c r="G292" s="1" t="s">
        <v>2650</v>
      </c>
      <c r="H292" s="1" t="s">
        <v>26</v>
      </c>
      <c r="I292" s="1" t="s">
        <v>88</v>
      </c>
      <c r="K292" s="1" t="s">
        <v>472</v>
      </c>
      <c r="L292" s="2" t="s">
        <v>938</v>
      </c>
      <c r="V292" s="2" t="s">
        <v>2651</v>
      </c>
      <c r="AL292" s="47" t="s">
        <v>30</v>
      </c>
      <c r="AU292" s="1" t="s">
        <v>6062</v>
      </c>
    </row>
    <row r="293" spans="1:48" ht="36">
      <c r="A293" s="75" t="s">
        <v>2617</v>
      </c>
      <c r="B293" s="75" t="s">
        <v>2845</v>
      </c>
      <c r="C293" s="75" t="s">
        <v>5632</v>
      </c>
      <c r="D293" s="75">
        <v>25</v>
      </c>
      <c r="E293" s="75">
        <v>1</v>
      </c>
      <c r="F293" s="75" t="s">
        <v>2622</v>
      </c>
      <c r="G293" s="75" t="s">
        <v>2846</v>
      </c>
      <c r="H293" s="1" t="s">
        <v>26</v>
      </c>
      <c r="I293" s="1" t="s">
        <v>94</v>
      </c>
      <c r="K293" s="1" t="s">
        <v>2847</v>
      </c>
      <c r="L293" s="2" t="s">
        <v>329</v>
      </c>
      <c r="N293" s="41">
        <v>50</v>
      </c>
      <c r="O293" s="42" t="s">
        <v>113</v>
      </c>
      <c r="Q293" s="44" t="s">
        <v>113</v>
      </c>
      <c r="R293" s="45" t="s">
        <v>113</v>
      </c>
      <c r="S293" s="46">
        <v>27</v>
      </c>
      <c r="V293" s="2" t="s">
        <v>2848</v>
      </c>
      <c r="AL293" s="47" t="s">
        <v>30</v>
      </c>
      <c r="AU293" s="1" t="s">
        <v>6063</v>
      </c>
    </row>
    <row r="294" spans="1:48" ht="36">
      <c r="A294" s="1" t="s">
        <v>2617</v>
      </c>
      <c r="B294" s="1" t="s">
        <v>2789</v>
      </c>
      <c r="C294" s="1" t="s">
        <v>5632</v>
      </c>
      <c r="D294" s="1">
        <v>26</v>
      </c>
      <c r="E294" s="1">
        <v>3</v>
      </c>
      <c r="F294" s="1" t="s">
        <v>2622</v>
      </c>
      <c r="G294" s="1" t="s">
        <v>2790</v>
      </c>
      <c r="I294" s="1" t="s">
        <v>82</v>
      </c>
      <c r="V294" s="2" t="s">
        <v>2791</v>
      </c>
      <c r="W294" s="2" t="s">
        <v>2792</v>
      </c>
      <c r="AL294" s="47" t="s">
        <v>30</v>
      </c>
      <c r="AU294" s="1" t="s">
        <v>6064</v>
      </c>
      <c r="AV294" s="1" t="s">
        <v>6065</v>
      </c>
    </row>
    <row r="295" spans="1:48" ht="60">
      <c r="A295" s="1" t="s">
        <v>2617</v>
      </c>
      <c r="B295" s="1" t="s">
        <v>2826</v>
      </c>
      <c r="C295" s="1" t="s">
        <v>5632</v>
      </c>
      <c r="D295" s="1">
        <v>27</v>
      </c>
      <c r="E295" s="1">
        <v>3</v>
      </c>
      <c r="F295" s="1" t="s">
        <v>2622</v>
      </c>
      <c r="G295" s="1" t="s">
        <v>2827</v>
      </c>
      <c r="I295" s="1" t="s">
        <v>82</v>
      </c>
      <c r="V295" s="2" t="s">
        <v>2828</v>
      </c>
      <c r="AL295" s="47" t="s">
        <v>30</v>
      </c>
    </row>
    <row r="296" spans="1:48" ht="36">
      <c r="A296" s="1" t="s">
        <v>2617</v>
      </c>
      <c r="B296" s="1" t="s">
        <v>2618</v>
      </c>
      <c r="C296" s="1" t="s">
        <v>5632</v>
      </c>
      <c r="D296" s="1">
        <v>28</v>
      </c>
      <c r="E296" s="1">
        <v>4</v>
      </c>
      <c r="F296" s="1" t="s">
        <v>2622</v>
      </c>
      <c r="G296" s="1" t="s">
        <v>2619</v>
      </c>
      <c r="I296" s="1" t="s">
        <v>82</v>
      </c>
      <c r="V296" s="2" t="s">
        <v>2620</v>
      </c>
      <c r="W296" s="2" t="s">
        <v>2621</v>
      </c>
      <c r="AL296" s="47" t="s">
        <v>30</v>
      </c>
    </row>
    <row r="297" spans="1:48" ht="36">
      <c r="A297" s="1" t="s">
        <v>2617</v>
      </c>
      <c r="B297" s="1" t="s">
        <v>2629</v>
      </c>
      <c r="C297" s="1" t="s">
        <v>5632</v>
      </c>
      <c r="D297" s="1">
        <v>29</v>
      </c>
      <c r="E297" s="1">
        <v>1</v>
      </c>
      <c r="F297" s="1" t="s">
        <v>2622</v>
      </c>
      <c r="G297" s="1" t="s">
        <v>2630</v>
      </c>
      <c r="I297" s="1" t="s">
        <v>88</v>
      </c>
      <c r="K297" s="1" t="s">
        <v>2631</v>
      </c>
      <c r="L297" s="2" t="s">
        <v>702</v>
      </c>
      <c r="V297" s="2" t="s">
        <v>2632</v>
      </c>
      <c r="AL297" s="47" t="s">
        <v>30</v>
      </c>
    </row>
    <row r="298" spans="1:48" ht="24">
      <c r="A298" s="75" t="s">
        <v>2617</v>
      </c>
      <c r="B298" s="75" t="s">
        <v>2684</v>
      </c>
      <c r="C298" s="75" t="s">
        <v>5632</v>
      </c>
      <c r="D298" s="75">
        <v>30</v>
      </c>
      <c r="E298" s="75">
        <v>1</v>
      </c>
      <c r="F298" s="75" t="s">
        <v>2688</v>
      </c>
      <c r="G298" s="75" t="s">
        <v>2685</v>
      </c>
      <c r="I298" s="1" t="s">
        <v>94</v>
      </c>
      <c r="K298" s="1" t="s">
        <v>602</v>
      </c>
      <c r="N298" s="41">
        <v>27</v>
      </c>
      <c r="O298" s="42">
        <v>2</v>
      </c>
      <c r="Q298" s="44">
        <v>5</v>
      </c>
      <c r="R298" s="45">
        <v>2</v>
      </c>
      <c r="S298" s="46">
        <v>4</v>
      </c>
      <c r="V298" s="2" t="s">
        <v>2686</v>
      </c>
      <c r="W298" s="2" t="s">
        <v>2687</v>
      </c>
      <c r="AL298" s="47" t="s">
        <v>30</v>
      </c>
    </row>
    <row r="299" spans="1:48">
      <c r="A299" s="1" t="s">
        <v>2617</v>
      </c>
      <c r="B299" s="1" t="s">
        <v>2746</v>
      </c>
      <c r="C299" s="1" t="s">
        <v>5632</v>
      </c>
      <c r="D299" s="1">
        <v>31</v>
      </c>
      <c r="E299" s="1">
        <v>5</v>
      </c>
      <c r="F299" s="1" t="s">
        <v>2688</v>
      </c>
      <c r="G299" s="1" t="s">
        <v>2747</v>
      </c>
      <c r="I299" s="1" t="s">
        <v>94</v>
      </c>
      <c r="K299" s="1" t="s">
        <v>602</v>
      </c>
      <c r="N299" s="41">
        <v>15</v>
      </c>
      <c r="O299" s="42">
        <v>2</v>
      </c>
      <c r="Q299" s="44">
        <v>2</v>
      </c>
      <c r="R299" s="45">
        <v>2</v>
      </c>
      <c r="S299" s="46">
        <v>2</v>
      </c>
      <c r="V299" s="2" t="s">
        <v>2748</v>
      </c>
      <c r="W299" s="2" t="s">
        <v>2749</v>
      </c>
      <c r="AL299" s="47" t="s">
        <v>30</v>
      </c>
    </row>
    <row r="300" spans="1:48" ht="60">
      <c r="A300" s="1" t="s">
        <v>2617</v>
      </c>
      <c r="B300" s="1" t="s">
        <v>2731</v>
      </c>
      <c r="C300" s="1" t="s">
        <v>5632</v>
      </c>
      <c r="D300" s="1">
        <v>32</v>
      </c>
      <c r="E300" s="1">
        <v>2</v>
      </c>
      <c r="F300" s="1" t="s">
        <v>2688</v>
      </c>
      <c r="G300" s="1" t="s">
        <v>2732</v>
      </c>
      <c r="I300" s="1" t="s">
        <v>94</v>
      </c>
      <c r="K300" s="1" t="s">
        <v>602</v>
      </c>
      <c r="L300" s="2" t="s">
        <v>2733</v>
      </c>
      <c r="N300" s="41">
        <v>48</v>
      </c>
      <c r="O300" s="42">
        <v>2</v>
      </c>
      <c r="Q300" s="44">
        <v>1</v>
      </c>
      <c r="R300" s="45">
        <v>3</v>
      </c>
      <c r="S300" s="46">
        <v>1</v>
      </c>
      <c r="V300" s="2" t="s">
        <v>2734</v>
      </c>
      <c r="AL300" s="47" t="s">
        <v>30</v>
      </c>
    </row>
    <row r="301" spans="1:48" ht="24">
      <c r="A301" s="1" t="s">
        <v>2617</v>
      </c>
      <c r="B301" s="1" t="s">
        <v>2852</v>
      </c>
      <c r="C301" s="1" t="s">
        <v>5632</v>
      </c>
      <c r="D301" s="1">
        <v>33</v>
      </c>
      <c r="E301" s="1">
        <v>3</v>
      </c>
      <c r="F301" s="1" t="s">
        <v>2688</v>
      </c>
      <c r="G301" s="1" t="s">
        <v>2853</v>
      </c>
      <c r="I301" s="1" t="s">
        <v>82</v>
      </c>
      <c r="V301" s="2" t="s">
        <v>2854</v>
      </c>
      <c r="W301" s="2" t="s">
        <v>2855</v>
      </c>
      <c r="AL301" s="47" t="s">
        <v>30</v>
      </c>
    </row>
    <row r="302" spans="1:48" ht="60">
      <c r="A302" s="1" t="s">
        <v>2617</v>
      </c>
      <c r="B302" s="1" t="s">
        <v>2804</v>
      </c>
      <c r="C302" s="1" t="s">
        <v>5632</v>
      </c>
      <c r="D302" s="1">
        <v>34</v>
      </c>
      <c r="E302" s="1">
        <v>2</v>
      </c>
      <c r="F302" s="1" t="s">
        <v>2688</v>
      </c>
      <c r="G302" s="1" t="s">
        <v>2805</v>
      </c>
      <c r="I302" s="1" t="s">
        <v>104</v>
      </c>
      <c r="K302" s="1" t="s">
        <v>1100</v>
      </c>
      <c r="O302" s="42">
        <v>3</v>
      </c>
      <c r="T302" s="47">
        <v>2</v>
      </c>
      <c r="V302" s="2" t="s">
        <v>2806</v>
      </c>
      <c r="AL302" s="47" t="s">
        <v>30</v>
      </c>
    </row>
    <row r="303" spans="1:48" ht="24">
      <c r="A303" s="75" t="s">
        <v>2617</v>
      </c>
      <c r="B303" s="75" t="s">
        <v>2735</v>
      </c>
      <c r="C303" s="75" t="s">
        <v>5632</v>
      </c>
      <c r="D303" s="75">
        <v>35</v>
      </c>
      <c r="E303" s="75">
        <v>4</v>
      </c>
      <c r="F303" s="75" t="s">
        <v>2659</v>
      </c>
      <c r="G303" s="75" t="s">
        <v>2736</v>
      </c>
      <c r="I303" s="1" t="s">
        <v>94</v>
      </c>
      <c r="K303" s="1" t="s">
        <v>602</v>
      </c>
      <c r="N303" s="41">
        <v>33</v>
      </c>
      <c r="O303" s="42">
        <v>1</v>
      </c>
      <c r="Q303" s="44">
        <v>3</v>
      </c>
      <c r="R303" s="45">
        <v>2</v>
      </c>
      <c r="S303" s="46">
        <v>4</v>
      </c>
      <c r="V303" s="2" t="s">
        <v>2737</v>
      </c>
      <c r="W303" s="2" t="s">
        <v>2738</v>
      </c>
      <c r="AL303" s="47" t="s">
        <v>30</v>
      </c>
      <c r="AU303" s="1" t="s">
        <v>6066</v>
      </c>
    </row>
    <row r="304" spans="1:48" ht="84">
      <c r="A304" s="1" t="s">
        <v>2617</v>
      </c>
      <c r="B304" s="1" t="s">
        <v>2657</v>
      </c>
      <c r="C304" s="1" t="s">
        <v>5632</v>
      </c>
      <c r="D304" s="1">
        <v>36</v>
      </c>
      <c r="E304" s="1">
        <v>3</v>
      </c>
      <c r="F304" s="1" t="s">
        <v>2659</v>
      </c>
      <c r="G304" s="1" t="s">
        <v>1694</v>
      </c>
      <c r="I304" s="1" t="s">
        <v>104</v>
      </c>
      <c r="K304" s="1" t="s">
        <v>1578</v>
      </c>
      <c r="O304" s="42">
        <v>1</v>
      </c>
      <c r="T304" s="47">
        <v>3</v>
      </c>
      <c r="V304" s="2" t="s">
        <v>2658</v>
      </c>
      <c r="AL304" s="47" t="s">
        <v>30</v>
      </c>
      <c r="AU304" s="1" t="s">
        <v>6067</v>
      </c>
    </row>
    <row r="305" spans="1:48">
      <c r="A305" s="1" t="s">
        <v>2617</v>
      </c>
      <c r="B305" s="1" t="s">
        <v>2770</v>
      </c>
      <c r="C305" s="1" t="s">
        <v>5632</v>
      </c>
      <c r="D305" s="1">
        <v>37</v>
      </c>
      <c r="E305" s="1">
        <v>2</v>
      </c>
      <c r="F305" s="1" t="s">
        <v>2659</v>
      </c>
      <c r="G305" s="1" t="s">
        <v>2771</v>
      </c>
      <c r="I305" s="1" t="s">
        <v>104</v>
      </c>
      <c r="K305" s="1" t="s">
        <v>1578</v>
      </c>
      <c r="O305" s="42">
        <v>4</v>
      </c>
      <c r="T305" s="47">
        <v>4</v>
      </c>
      <c r="V305" s="2" t="s">
        <v>2772</v>
      </c>
      <c r="W305" s="2" t="s">
        <v>2773</v>
      </c>
      <c r="AL305" s="47" t="s">
        <v>30</v>
      </c>
      <c r="AU305" s="1" t="s">
        <v>6068</v>
      </c>
    </row>
    <row r="306" spans="1:48" ht="24">
      <c r="A306" s="1" t="s">
        <v>2617</v>
      </c>
      <c r="B306" s="1" t="s">
        <v>2873</v>
      </c>
      <c r="C306" s="1" t="s">
        <v>5632</v>
      </c>
      <c r="D306" s="1">
        <v>38</v>
      </c>
      <c r="E306" s="1">
        <v>3</v>
      </c>
      <c r="F306" s="1" t="s">
        <v>2659</v>
      </c>
      <c r="G306" s="1" t="s">
        <v>2874</v>
      </c>
      <c r="I306" s="1" t="s">
        <v>104</v>
      </c>
      <c r="K306" s="1" t="s">
        <v>1578</v>
      </c>
      <c r="O306" s="42">
        <v>5</v>
      </c>
      <c r="T306" s="47">
        <v>5</v>
      </c>
      <c r="V306" s="2" t="s">
        <v>2875</v>
      </c>
      <c r="AL306" s="47" t="s">
        <v>30</v>
      </c>
      <c r="AU306" s="1" t="s">
        <v>6069</v>
      </c>
    </row>
    <row r="307" spans="1:48" ht="24">
      <c r="A307" s="1" t="s">
        <v>2617</v>
      </c>
      <c r="B307" s="1" t="s">
        <v>2774</v>
      </c>
      <c r="C307" s="1" t="s">
        <v>5632</v>
      </c>
      <c r="D307" s="1">
        <v>39</v>
      </c>
      <c r="E307" s="1">
        <v>1</v>
      </c>
      <c r="F307" s="1" t="s">
        <v>2659</v>
      </c>
      <c r="G307" s="1" t="s">
        <v>2775</v>
      </c>
      <c r="I307" s="1" t="s">
        <v>82</v>
      </c>
      <c r="L307" s="2" t="s">
        <v>154</v>
      </c>
      <c r="V307" s="2" t="s">
        <v>2776</v>
      </c>
      <c r="AL307" s="47" t="s">
        <v>30</v>
      </c>
    </row>
    <row r="308" spans="1:48" ht="36">
      <c r="A308" s="1" t="s">
        <v>2617</v>
      </c>
      <c r="B308" s="1" t="s">
        <v>2664</v>
      </c>
      <c r="C308" s="1" t="s">
        <v>5632</v>
      </c>
      <c r="D308" s="1">
        <v>40</v>
      </c>
      <c r="E308" s="1">
        <v>3</v>
      </c>
      <c r="F308" s="1" t="s">
        <v>2659</v>
      </c>
      <c r="G308" s="1" t="s">
        <v>2665</v>
      </c>
      <c r="I308" s="1" t="s">
        <v>82</v>
      </c>
      <c r="V308" s="2" t="s">
        <v>2666</v>
      </c>
      <c r="W308" s="2" t="s">
        <v>2390</v>
      </c>
      <c r="AL308" s="47" t="s">
        <v>30</v>
      </c>
    </row>
    <row r="309" spans="1:48" ht="60">
      <c r="A309" s="1" t="s">
        <v>2617</v>
      </c>
      <c r="B309" s="1" t="s">
        <v>2672</v>
      </c>
      <c r="C309" s="1" t="s">
        <v>5632</v>
      </c>
      <c r="D309" s="1">
        <v>41</v>
      </c>
      <c r="E309" s="1">
        <v>1</v>
      </c>
      <c r="F309" s="1" t="s">
        <v>2659</v>
      </c>
      <c r="G309" s="1" t="s">
        <v>2673</v>
      </c>
      <c r="I309" s="1" t="s">
        <v>88</v>
      </c>
      <c r="K309" s="1" t="s">
        <v>2674</v>
      </c>
      <c r="L309" s="2" t="s">
        <v>425</v>
      </c>
      <c r="V309" s="2" t="s">
        <v>2675</v>
      </c>
      <c r="AL309" s="47" t="s">
        <v>30</v>
      </c>
      <c r="AU309" s="1" t="s">
        <v>6070</v>
      </c>
    </row>
    <row r="310" spans="1:48">
      <c r="A310" s="75" t="s">
        <v>2617</v>
      </c>
      <c r="B310" s="75" t="s">
        <v>2758</v>
      </c>
      <c r="C310" s="75" t="s">
        <v>5632</v>
      </c>
      <c r="D310" s="75">
        <v>42</v>
      </c>
      <c r="E310" s="75">
        <v>2</v>
      </c>
      <c r="F310" s="75" t="s">
        <v>2683</v>
      </c>
      <c r="G310" s="75" t="s">
        <v>2759</v>
      </c>
      <c r="I310" s="1" t="s">
        <v>94</v>
      </c>
      <c r="K310" s="1" t="s">
        <v>285</v>
      </c>
      <c r="L310" s="2" t="s">
        <v>2760</v>
      </c>
      <c r="N310" s="41">
        <v>38</v>
      </c>
      <c r="O310" s="42">
        <v>2</v>
      </c>
      <c r="Q310" s="44">
        <v>7</v>
      </c>
      <c r="R310" s="45">
        <v>3</v>
      </c>
      <c r="S310" s="46">
        <v>10</v>
      </c>
      <c r="U310" s="1">
        <v>3</v>
      </c>
      <c r="V310" s="2" t="s">
        <v>2761</v>
      </c>
      <c r="AL310" s="47" t="s">
        <v>30</v>
      </c>
      <c r="AU310" s="1" t="s">
        <v>6071</v>
      </c>
    </row>
    <row r="311" spans="1:48" ht="24">
      <c r="A311" s="1" t="s">
        <v>2617</v>
      </c>
      <c r="B311" s="1" t="s">
        <v>2793</v>
      </c>
      <c r="C311" s="1" t="s">
        <v>5632</v>
      </c>
      <c r="D311" s="1">
        <v>43</v>
      </c>
      <c r="E311" s="1">
        <v>1</v>
      </c>
      <c r="F311" s="1" t="s">
        <v>2683</v>
      </c>
      <c r="G311" s="1" t="s">
        <v>2794</v>
      </c>
      <c r="I311" s="1" t="s">
        <v>94</v>
      </c>
      <c r="K311" s="1" t="s">
        <v>2795</v>
      </c>
      <c r="N311" s="41">
        <v>50</v>
      </c>
      <c r="O311" s="42">
        <v>1</v>
      </c>
      <c r="Q311" s="44">
        <v>1</v>
      </c>
      <c r="R311" s="45">
        <v>3</v>
      </c>
      <c r="S311" s="46">
        <v>1</v>
      </c>
      <c r="V311" s="2" t="s">
        <v>2796</v>
      </c>
      <c r="AL311" s="47" t="s">
        <v>30</v>
      </c>
    </row>
    <row r="312" spans="1:48" ht="24">
      <c r="A312" s="1" t="s">
        <v>2617</v>
      </c>
      <c r="B312" s="1" t="s">
        <v>2835</v>
      </c>
      <c r="C312" s="1" t="s">
        <v>5632</v>
      </c>
      <c r="D312" s="1">
        <v>44</v>
      </c>
      <c r="E312" s="1">
        <v>3</v>
      </c>
      <c r="F312" s="1" t="s">
        <v>2683</v>
      </c>
      <c r="G312" s="1" t="s">
        <v>2836</v>
      </c>
      <c r="I312" s="1" t="s">
        <v>94</v>
      </c>
      <c r="K312" s="1" t="s">
        <v>602</v>
      </c>
      <c r="N312" s="41">
        <v>29</v>
      </c>
      <c r="O312" s="42" t="s">
        <v>113</v>
      </c>
      <c r="Q312" s="44" t="s">
        <v>113</v>
      </c>
      <c r="R312" s="45">
        <v>2</v>
      </c>
      <c r="S312" s="46">
        <v>2</v>
      </c>
      <c r="V312" s="2" t="s">
        <v>112</v>
      </c>
      <c r="W312" s="2" t="s">
        <v>2780</v>
      </c>
      <c r="AL312" s="47" t="s">
        <v>30</v>
      </c>
    </row>
    <row r="313" spans="1:48" ht="36">
      <c r="A313" s="1" t="s">
        <v>2617</v>
      </c>
      <c r="B313" s="1" t="s">
        <v>2679</v>
      </c>
      <c r="C313" s="1" t="s">
        <v>5632</v>
      </c>
      <c r="D313" s="1">
        <v>45</v>
      </c>
      <c r="E313" s="1">
        <v>3</v>
      </c>
      <c r="F313" s="1" t="s">
        <v>2683</v>
      </c>
      <c r="G313" s="1" t="s">
        <v>2680</v>
      </c>
      <c r="I313" s="1" t="s">
        <v>82</v>
      </c>
      <c r="V313" s="2" t="s">
        <v>2681</v>
      </c>
      <c r="W313" s="2" t="s">
        <v>2682</v>
      </c>
      <c r="AL313" s="47" t="s">
        <v>30</v>
      </c>
      <c r="AU313" s="1" t="s">
        <v>6072</v>
      </c>
    </row>
    <row r="314" spans="1:48" ht="36">
      <c r="A314" s="1" t="s">
        <v>2617</v>
      </c>
      <c r="B314" s="1" t="s">
        <v>2777</v>
      </c>
      <c r="C314" s="1" t="s">
        <v>5632</v>
      </c>
      <c r="D314" s="1">
        <v>46</v>
      </c>
      <c r="E314" s="1">
        <v>2</v>
      </c>
      <c r="F314" s="1" t="s">
        <v>2683</v>
      </c>
      <c r="G314" s="1" t="s">
        <v>2778</v>
      </c>
      <c r="I314" s="1" t="s">
        <v>82</v>
      </c>
      <c r="L314" s="2" t="s">
        <v>683</v>
      </c>
      <c r="V314" s="2" t="s">
        <v>2779</v>
      </c>
      <c r="W314" s="2" t="s">
        <v>2780</v>
      </c>
      <c r="AL314" s="47" t="s">
        <v>30</v>
      </c>
    </row>
    <row r="315" spans="1:48" ht="24">
      <c r="A315" s="1" t="s">
        <v>2617</v>
      </c>
      <c r="B315" s="1" t="s">
        <v>2843</v>
      </c>
      <c r="C315" s="1" t="s">
        <v>5632</v>
      </c>
      <c r="D315" s="1">
        <v>47</v>
      </c>
      <c r="E315" s="1">
        <v>3</v>
      </c>
      <c r="F315" s="1" t="s">
        <v>2683</v>
      </c>
      <c r="G315" s="1" t="s">
        <v>2844</v>
      </c>
      <c r="I315" s="1" t="s">
        <v>104</v>
      </c>
      <c r="K315" s="1" t="s">
        <v>1100</v>
      </c>
      <c r="O315" s="42" t="s">
        <v>113</v>
      </c>
      <c r="T315" s="47">
        <v>0</v>
      </c>
      <c r="V315" s="2" t="s">
        <v>112</v>
      </c>
      <c r="W315" s="2" t="s">
        <v>2780</v>
      </c>
      <c r="AL315" s="47" t="s">
        <v>30</v>
      </c>
    </row>
    <row r="316" spans="1:48" ht="36">
      <c r="A316" s="75" t="s">
        <v>2617</v>
      </c>
      <c r="B316" s="75" t="s">
        <v>2667</v>
      </c>
      <c r="C316" s="75" t="s">
        <v>5632</v>
      </c>
      <c r="D316" s="75">
        <v>48</v>
      </c>
      <c r="E316" s="75">
        <v>3</v>
      </c>
      <c r="F316" s="75" t="s">
        <v>2671</v>
      </c>
      <c r="G316" s="75" t="s">
        <v>2668</v>
      </c>
      <c r="I316" s="1" t="s">
        <v>82</v>
      </c>
      <c r="K316" s="1" t="s">
        <v>2669</v>
      </c>
      <c r="V316" s="2" t="s">
        <v>2670</v>
      </c>
      <c r="AL316" s="47" t="s">
        <v>30</v>
      </c>
    </row>
    <row r="317" spans="1:48" ht="48">
      <c r="A317" s="1" t="s">
        <v>2617</v>
      </c>
      <c r="B317" s="1" t="s">
        <v>2689</v>
      </c>
      <c r="C317" s="1" t="s">
        <v>5632</v>
      </c>
      <c r="D317" s="1">
        <v>49</v>
      </c>
      <c r="E317" s="1">
        <v>2</v>
      </c>
      <c r="F317" s="1" t="s">
        <v>2671</v>
      </c>
      <c r="G317" s="1" t="s">
        <v>2690</v>
      </c>
      <c r="I317" s="1" t="s">
        <v>82</v>
      </c>
      <c r="K317" s="1" t="s">
        <v>2669</v>
      </c>
      <c r="V317" s="2" t="s">
        <v>2691</v>
      </c>
      <c r="AL317" s="47" t="s">
        <v>30</v>
      </c>
      <c r="AU317" s="1" t="s">
        <v>6073</v>
      </c>
      <c r="AV317" s="1" t="s">
        <v>6074</v>
      </c>
    </row>
    <row r="318" spans="1:48" ht="24">
      <c r="A318" s="1" t="s">
        <v>2617</v>
      </c>
      <c r="B318" s="1" t="s">
        <v>2692</v>
      </c>
      <c r="C318" s="1" t="s">
        <v>5632</v>
      </c>
      <c r="D318" s="1">
        <v>50</v>
      </c>
      <c r="E318" s="1">
        <v>2</v>
      </c>
      <c r="F318" s="1" t="s">
        <v>2671</v>
      </c>
      <c r="G318" s="1" t="s">
        <v>2693</v>
      </c>
      <c r="I318" s="1" t="s">
        <v>82</v>
      </c>
      <c r="V318" s="2" t="s">
        <v>2694</v>
      </c>
      <c r="W318" s="2" t="s">
        <v>2695</v>
      </c>
      <c r="AL318" s="47" t="s">
        <v>30</v>
      </c>
    </row>
    <row r="319" spans="1:48" ht="24">
      <c r="A319" s="1" t="s">
        <v>2617</v>
      </c>
      <c r="B319" s="1" t="s">
        <v>2837</v>
      </c>
      <c r="C319" s="1" t="s">
        <v>5632</v>
      </c>
      <c r="D319" s="1">
        <v>51</v>
      </c>
      <c r="E319" s="1">
        <v>1</v>
      </c>
      <c r="F319" s="1" t="s">
        <v>2671</v>
      </c>
      <c r="G319" s="1" t="s">
        <v>2838</v>
      </c>
      <c r="I319" s="1" t="s">
        <v>82</v>
      </c>
      <c r="K319" s="1" t="s">
        <v>2669</v>
      </c>
      <c r="V319" s="2" t="s">
        <v>2839</v>
      </c>
      <c r="W319" s="2" t="s">
        <v>2840</v>
      </c>
      <c r="AL319" s="47" t="s">
        <v>30</v>
      </c>
    </row>
    <row r="320" spans="1:48" ht="48">
      <c r="A320" s="1" t="s">
        <v>2617</v>
      </c>
      <c r="B320" s="1" t="s">
        <v>2696</v>
      </c>
      <c r="C320" s="1" t="s">
        <v>5632</v>
      </c>
      <c r="D320" s="1">
        <v>52</v>
      </c>
      <c r="E320" s="1">
        <v>1</v>
      </c>
      <c r="F320" s="1" t="s">
        <v>2671</v>
      </c>
      <c r="G320" s="1" t="s">
        <v>2697</v>
      </c>
      <c r="I320" s="1" t="s">
        <v>104</v>
      </c>
      <c r="K320" s="1" t="s">
        <v>2698</v>
      </c>
      <c r="O320" s="42">
        <v>2</v>
      </c>
      <c r="T320" s="47">
        <v>0</v>
      </c>
      <c r="U320" s="1">
        <v>3</v>
      </c>
      <c r="V320" s="2" t="s">
        <v>2699</v>
      </c>
      <c r="AL320" s="47" t="s">
        <v>30</v>
      </c>
    </row>
    <row r="321" spans="1:47" ht="36">
      <c r="A321" s="1" t="s">
        <v>2617</v>
      </c>
      <c r="B321" s="1" t="s">
        <v>2727</v>
      </c>
      <c r="C321" s="1" t="s">
        <v>5632</v>
      </c>
      <c r="D321" s="1">
        <v>53</v>
      </c>
      <c r="E321" s="1">
        <v>3</v>
      </c>
      <c r="F321" s="1" t="s">
        <v>2671</v>
      </c>
      <c r="G321" s="1" t="s">
        <v>2728</v>
      </c>
      <c r="I321" s="1" t="s">
        <v>104</v>
      </c>
      <c r="K321" s="1" t="s">
        <v>2729</v>
      </c>
      <c r="O321" s="42">
        <v>3</v>
      </c>
      <c r="T321" s="47">
        <v>5</v>
      </c>
      <c r="V321" s="2" t="s">
        <v>2730</v>
      </c>
      <c r="AL321" s="47" t="s">
        <v>30</v>
      </c>
    </row>
    <row r="322" spans="1:47" ht="24">
      <c r="A322" s="75" t="s">
        <v>2617</v>
      </c>
      <c r="B322" s="75" t="s">
        <v>2644</v>
      </c>
      <c r="C322" s="75" t="s">
        <v>5632</v>
      </c>
      <c r="D322" s="75">
        <v>54</v>
      </c>
      <c r="E322" s="75">
        <v>4</v>
      </c>
      <c r="F322" s="75" t="s">
        <v>2643</v>
      </c>
      <c r="G322" s="75" t="s">
        <v>2645</v>
      </c>
      <c r="I322" s="1" t="s">
        <v>94</v>
      </c>
      <c r="K322" s="1" t="s">
        <v>2646</v>
      </c>
      <c r="N322" s="41">
        <v>32</v>
      </c>
      <c r="O322" s="42">
        <v>2</v>
      </c>
      <c r="Q322" s="44">
        <v>3</v>
      </c>
      <c r="R322" s="45">
        <v>3</v>
      </c>
      <c r="S322" s="46">
        <v>2</v>
      </c>
      <c r="V322" s="2" t="s">
        <v>2647</v>
      </c>
      <c r="W322" s="2" t="s">
        <v>2648</v>
      </c>
      <c r="AL322" s="47" t="s">
        <v>30</v>
      </c>
      <c r="AU322" s="1" t="s">
        <v>6075</v>
      </c>
    </row>
    <row r="323" spans="1:47" ht="24">
      <c r="A323" s="1" t="s">
        <v>2617</v>
      </c>
      <c r="B323" s="1" t="s">
        <v>2781</v>
      </c>
      <c r="C323" s="1" t="s">
        <v>5632</v>
      </c>
      <c r="D323" s="1">
        <v>55</v>
      </c>
      <c r="E323" s="1">
        <v>3</v>
      </c>
      <c r="F323" s="1" t="s">
        <v>2643</v>
      </c>
      <c r="G323" s="1" t="s">
        <v>2782</v>
      </c>
      <c r="I323" s="1" t="s">
        <v>94</v>
      </c>
      <c r="K323" s="1" t="s">
        <v>95</v>
      </c>
      <c r="N323" s="41">
        <v>30</v>
      </c>
      <c r="O323" s="42">
        <v>2</v>
      </c>
      <c r="Q323" s="44">
        <v>4</v>
      </c>
      <c r="R323" s="45">
        <v>2</v>
      </c>
      <c r="S323" s="46">
        <v>4</v>
      </c>
      <c r="V323" s="2" t="s">
        <v>2783</v>
      </c>
      <c r="W323" s="2" t="s">
        <v>2784</v>
      </c>
      <c r="AL323" s="47" t="s">
        <v>30</v>
      </c>
      <c r="AU323" s="1" t="s">
        <v>6076</v>
      </c>
    </row>
    <row r="324" spans="1:47" ht="24">
      <c r="A324" s="1" t="s">
        <v>2617</v>
      </c>
      <c r="B324" s="1" t="s">
        <v>2639</v>
      </c>
      <c r="C324" s="1" t="s">
        <v>5632</v>
      </c>
      <c r="D324" s="1">
        <v>56</v>
      </c>
      <c r="E324" s="1">
        <v>3</v>
      </c>
      <c r="F324" s="1" t="s">
        <v>2643</v>
      </c>
      <c r="G324" s="1" t="s">
        <v>2640</v>
      </c>
      <c r="I324" s="1" t="s">
        <v>82</v>
      </c>
      <c r="V324" s="2" t="s">
        <v>2641</v>
      </c>
      <c r="W324" s="2" t="s">
        <v>2642</v>
      </c>
      <c r="AL324" s="47" t="s">
        <v>30</v>
      </c>
      <c r="AU324" s="1" t="s">
        <v>6077</v>
      </c>
    </row>
    <row r="325" spans="1:47" ht="36">
      <c r="A325" s="1" t="s">
        <v>2617</v>
      </c>
      <c r="B325" s="1" t="s">
        <v>2767</v>
      </c>
      <c r="C325" s="1" t="s">
        <v>5632</v>
      </c>
      <c r="D325" s="1">
        <v>57</v>
      </c>
      <c r="E325" s="1">
        <v>1</v>
      </c>
      <c r="F325" s="1" t="s">
        <v>2643</v>
      </c>
      <c r="G325" s="1" t="s">
        <v>2768</v>
      </c>
      <c r="I325" s="1" t="s">
        <v>104</v>
      </c>
      <c r="K325" s="1" t="s">
        <v>1165</v>
      </c>
      <c r="O325" s="42">
        <v>2</v>
      </c>
      <c r="T325" s="47">
        <v>3</v>
      </c>
      <c r="V325" s="2" t="s">
        <v>2769</v>
      </c>
      <c r="AL325" s="47" t="s">
        <v>30</v>
      </c>
    </row>
    <row r="326" spans="1:47" ht="24">
      <c r="A326" s="1" t="s">
        <v>2617</v>
      </c>
      <c r="B326" s="1" t="s">
        <v>2849</v>
      </c>
      <c r="C326" s="1" t="s">
        <v>5632</v>
      </c>
      <c r="D326" s="1">
        <v>58</v>
      </c>
      <c r="E326" s="1">
        <v>2</v>
      </c>
      <c r="F326" s="1" t="s">
        <v>2643</v>
      </c>
      <c r="G326" s="1" t="s">
        <v>2850</v>
      </c>
      <c r="I326" s="1" t="s">
        <v>104</v>
      </c>
      <c r="K326" s="1" t="s">
        <v>1165</v>
      </c>
      <c r="O326" s="42">
        <v>3</v>
      </c>
      <c r="T326" s="47">
        <v>2</v>
      </c>
      <c r="V326" s="2" t="s">
        <v>2851</v>
      </c>
      <c r="AL326" s="47" t="s">
        <v>30</v>
      </c>
    </row>
    <row r="327" spans="1:47" ht="72">
      <c r="A327" s="1" t="s">
        <v>2617</v>
      </c>
      <c r="B327" s="1" t="s">
        <v>2864</v>
      </c>
      <c r="C327" s="1" t="s">
        <v>5632</v>
      </c>
      <c r="D327" s="1">
        <v>59</v>
      </c>
      <c r="E327" s="1">
        <v>2</v>
      </c>
      <c r="F327" s="1" t="s">
        <v>2643</v>
      </c>
      <c r="G327" s="1" t="s">
        <v>2865</v>
      </c>
      <c r="I327" s="1" t="s">
        <v>104</v>
      </c>
      <c r="K327" s="1" t="s">
        <v>1165</v>
      </c>
      <c r="O327" s="42">
        <v>1</v>
      </c>
      <c r="T327" s="47">
        <v>3</v>
      </c>
      <c r="V327" s="2" t="s">
        <v>2866</v>
      </c>
      <c r="AL327" s="47" t="s">
        <v>30</v>
      </c>
    </row>
    <row r="328" spans="1:47" ht="24">
      <c r="A328" s="75" t="s">
        <v>2617</v>
      </c>
      <c r="B328" s="75" t="s">
        <v>2741</v>
      </c>
      <c r="C328" s="75" t="s">
        <v>5632</v>
      </c>
      <c r="D328" s="75">
        <v>60</v>
      </c>
      <c r="E328" s="75">
        <v>3</v>
      </c>
      <c r="F328" s="75" t="s">
        <v>2745</v>
      </c>
      <c r="G328" s="75" t="s">
        <v>2742</v>
      </c>
      <c r="I328" s="1" t="s">
        <v>94</v>
      </c>
      <c r="K328" s="1" t="s">
        <v>2743</v>
      </c>
      <c r="N328" s="41">
        <v>37</v>
      </c>
      <c r="O328" s="42">
        <v>3</v>
      </c>
      <c r="Q328" s="44">
        <v>1</v>
      </c>
      <c r="R328" s="45">
        <v>0</v>
      </c>
      <c r="S328" s="46">
        <v>2</v>
      </c>
      <c r="V328" s="2" t="s">
        <v>2744</v>
      </c>
      <c r="AL328" s="47" t="s">
        <v>30</v>
      </c>
    </row>
    <row r="329" spans="1:47">
      <c r="A329" s="1" t="s">
        <v>2617</v>
      </c>
      <c r="B329" s="1" t="s">
        <v>2750</v>
      </c>
      <c r="C329" s="1" t="s">
        <v>5632</v>
      </c>
      <c r="D329" s="1">
        <v>61</v>
      </c>
      <c r="E329" s="1">
        <v>5</v>
      </c>
      <c r="F329" s="1" t="s">
        <v>2745</v>
      </c>
      <c r="G329" s="1" t="s">
        <v>2751</v>
      </c>
      <c r="I329" s="1" t="s">
        <v>94</v>
      </c>
      <c r="K329" s="1" t="s">
        <v>602</v>
      </c>
      <c r="N329" s="41">
        <v>20</v>
      </c>
      <c r="O329" s="42">
        <v>1</v>
      </c>
      <c r="Q329" s="44">
        <v>3</v>
      </c>
      <c r="R329" s="45">
        <v>1</v>
      </c>
      <c r="S329" s="46">
        <v>2</v>
      </c>
      <c r="V329" s="2" t="s">
        <v>2752</v>
      </c>
      <c r="W329" s="2" t="s">
        <v>2753</v>
      </c>
      <c r="AL329" s="47" t="s">
        <v>30</v>
      </c>
    </row>
    <row r="330" spans="1:47" ht="60">
      <c r="A330" s="1" t="s">
        <v>2617</v>
      </c>
      <c r="B330" s="1" t="s">
        <v>2867</v>
      </c>
      <c r="C330" s="1" t="s">
        <v>5632</v>
      </c>
      <c r="D330" s="1">
        <v>62</v>
      </c>
      <c r="E330" s="1">
        <v>3</v>
      </c>
      <c r="F330" s="1" t="s">
        <v>2745</v>
      </c>
      <c r="G330" s="1" t="s">
        <v>2868</v>
      </c>
      <c r="I330" s="1" t="s">
        <v>82</v>
      </c>
      <c r="V330" s="2" t="s">
        <v>2869</v>
      </c>
      <c r="AL330" s="47" t="s">
        <v>30</v>
      </c>
    </row>
    <row r="331" spans="1:47" ht="36">
      <c r="A331" s="1" t="s">
        <v>2617</v>
      </c>
      <c r="B331" s="1" t="s">
        <v>2754</v>
      </c>
      <c r="C331" s="1" t="s">
        <v>5632</v>
      </c>
      <c r="D331" s="1">
        <v>63</v>
      </c>
      <c r="E331" s="1">
        <v>2</v>
      </c>
      <c r="F331" s="1" t="s">
        <v>2745</v>
      </c>
      <c r="G331" s="1" t="s">
        <v>2755</v>
      </c>
      <c r="I331" s="1" t="s">
        <v>104</v>
      </c>
      <c r="K331" s="1" t="s">
        <v>1578</v>
      </c>
      <c r="O331" s="42">
        <v>2</v>
      </c>
      <c r="T331" s="47">
        <v>7</v>
      </c>
      <c r="V331" s="2" t="s">
        <v>2756</v>
      </c>
      <c r="W331" s="2" t="s">
        <v>2757</v>
      </c>
      <c r="AL331" s="47" t="s">
        <v>30</v>
      </c>
    </row>
    <row r="332" spans="1:47" ht="120">
      <c r="A332" s="1" t="s">
        <v>2617</v>
      </c>
      <c r="B332" s="1" t="s">
        <v>2739</v>
      </c>
      <c r="C332" s="1" t="s">
        <v>5632</v>
      </c>
      <c r="D332" s="1">
        <v>64</v>
      </c>
      <c r="E332" s="1">
        <v>1</v>
      </c>
      <c r="F332" s="1" t="s">
        <v>2627</v>
      </c>
      <c r="G332" s="1" t="s">
        <v>9512</v>
      </c>
      <c r="I332" s="1" t="s">
        <v>125</v>
      </c>
      <c r="M332" s="15">
        <v>2</v>
      </c>
      <c r="N332" s="41" t="s">
        <v>9444</v>
      </c>
      <c r="Y332" s="1" t="s">
        <v>9512</v>
      </c>
      <c r="AA332" s="1" t="s">
        <v>125</v>
      </c>
      <c r="AE332" s="1">
        <v>2</v>
      </c>
      <c r="AF332" s="41" t="s">
        <v>9445</v>
      </c>
      <c r="AL332" s="47" t="s">
        <v>31</v>
      </c>
      <c r="AN332" s="2" t="s">
        <v>2740</v>
      </c>
    </row>
    <row r="333" spans="1:47" ht="48">
      <c r="A333" s="1" t="s">
        <v>2617</v>
      </c>
      <c r="B333" s="1" t="s">
        <v>2807</v>
      </c>
      <c r="C333" s="1" t="s">
        <v>5632</v>
      </c>
      <c r="D333" s="1">
        <v>65</v>
      </c>
      <c r="E333" s="1">
        <v>1</v>
      </c>
      <c r="F333" s="1" t="s">
        <v>2622</v>
      </c>
      <c r="G333" s="1" t="s">
        <v>9513</v>
      </c>
      <c r="I333" s="1" t="s">
        <v>125</v>
      </c>
      <c r="M333" s="15">
        <v>2</v>
      </c>
      <c r="N333" s="41" t="s">
        <v>9444</v>
      </c>
      <c r="U333" s="1">
        <v>2</v>
      </c>
      <c r="V333" s="2" t="s">
        <v>2809</v>
      </c>
      <c r="Y333" s="1" t="s">
        <v>9560</v>
      </c>
      <c r="AA333" s="1" t="s">
        <v>125</v>
      </c>
      <c r="AE333" s="1">
        <v>2</v>
      </c>
      <c r="AF333" s="41" t="s">
        <v>9445</v>
      </c>
      <c r="AL333" s="47" t="s">
        <v>36</v>
      </c>
      <c r="AN333" s="2" t="s">
        <v>2810</v>
      </c>
      <c r="AU333" s="1" t="s">
        <v>6078</v>
      </c>
    </row>
    <row r="334" spans="1:47" ht="60">
      <c r="A334" s="1" t="s">
        <v>2617</v>
      </c>
      <c r="B334" s="1" t="s">
        <v>2715</v>
      </c>
      <c r="C334" s="1" t="s">
        <v>5632</v>
      </c>
      <c r="D334" s="1">
        <v>66</v>
      </c>
      <c r="E334" s="1">
        <v>1</v>
      </c>
      <c r="F334" s="1" t="s">
        <v>2627</v>
      </c>
      <c r="G334" s="1" t="s">
        <v>9453</v>
      </c>
      <c r="I334" s="1" t="s">
        <v>125</v>
      </c>
      <c r="M334" s="15">
        <v>1</v>
      </c>
      <c r="N334" s="41" t="s">
        <v>9444</v>
      </c>
      <c r="V334" s="2" t="s">
        <v>2716</v>
      </c>
      <c r="Y334" s="1" t="s">
        <v>9453</v>
      </c>
      <c r="AA334" s="1" t="s">
        <v>125</v>
      </c>
      <c r="AE334" s="1">
        <v>1</v>
      </c>
      <c r="AF334" s="41" t="s">
        <v>9445</v>
      </c>
      <c r="AL334" s="47" t="s">
        <v>242</v>
      </c>
      <c r="AN334" s="2" t="s">
        <v>2717</v>
      </c>
    </row>
    <row r="335" spans="1:47" ht="36">
      <c r="A335" s="1" t="s">
        <v>2617</v>
      </c>
      <c r="B335" s="1" t="s">
        <v>2823</v>
      </c>
      <c r="C335" s="1" t="s">
        <v>5632</v>
      </c>
      <c r="D335" s="1">
        <v>67</v>
      </c>
      <c r="E335" s="1">
        <v>1</v>
      </c>
      <c r="F335" s="1" t="s">
        <v>2652</v>
      </c>
      <c r="G335" s="1" t="s">
        <v>9454</v>
      </c>
      <c r="I335" s="1" t="s">
        <v>125</v>
      </c>
      <c r="M335" s="15">
        <v>1</v>
      </c>
      <c r="N335" s="41" t="s">
        <v>9444</v>
      </c>
      <c r="V335" s="2" t="s">
        <v>2824</v>
      </c>
      <c r="Y335" s="1" t="s">
        <v>9454</v>
      </c>
      <c r="AA335" s="1" t="s">
        <v>125</v>
      </c>
      <c r="AE335" s="1">
        <v>1</v>
      </c>
      <c r="AF335" s="41" t="s">
        <v>9445</v>
      </c>
      <c r="AL335" s="47" t="s">
        <v>664</v>
      </c>
      <c r="AN335" s="2" t="s">
        <v>2825</v>
      </c>
    </row>
    <row r="336" spans="1:47" ht="84">
      <c r="A336" s="1" t="s">
        <v>2617</v>
      </c>
      <c r="B336" s="1" t="s">
        <v>2841</v>
      </c>
      <c r="C336" s="1" t="s">
        <v>5632</v>
      </c>
      <c r="D336" s="1">
        <v>68</v>
      </c>
      <c r="E336" s="1">
        <v>1</v>
      </c>
      <c r="F336" s="1" t="s">
        <v>2652</v>
      </c>
      <c r="G336" s="1" t="s">
        <v>9514</v>
      </c>
      <c r="I336" s="1" t="s">
        <v>125</v>
      </c>
      <c r="M336" s="15">
        <v>2</v>
      </c>
      <c r="N336" s="41" t="s">
        <v>9444</v>
      </c>
      <c r="Y336" s="1" t="s">
        <v>9514</v>
      </c>
      <c r="AA336" s="1" t="s">
        <v>125</v>
      </c>
      <c r="AE336" s="1">
        <v>2</v>
      </c>
      <c r="AF336" s="41" t="s">
        <v>9445</v>
      </c>
      <c r="AL336" s="47" t="s">
        <v>2615</v>
      </c>
      <c r="AN336" s="2" t="s">
        <v>2842</v>
      </c>
    </row>
    <row r="337" spans="1:48" ht="36">
      <c r="A337" s="1" t="s">
        <v>2617</v>
      </c>
      <c r="B337" s="1" t="s">
        <v>2626</v>
      </c>
      <c r="C337" s="1" t="s">
        <v>5632</v>
      </c>
      <c r="D337" s="1">
        <v>69</v>
      </c>
      <c r="E337" s="1">
        <v>1</v>
      </c>
      <c r="F337" s="1" t="s">
        <v>2627</v>
      </c>
      <c r="G337" s="1" t="s">
        <v>9581</v>
      </c>
      <c r="I337" s="1" t="s">
        <v>125</v>
      </c>
      <c r="M337" s="15">
        <v>3</v>
      </c>
      <c r="N337" s="41" t="s">
        <v>9444</v>
      </c>
      <c r="Y337" s="1" t="s">
        <v>9581</v>
      </c>
      <c r="AA337" s="1" t="s">
        <v>125</v>
      </c>
      <c r="AE337" s="1">
        <v>3</v>
      </c>
      <c r="AF337" s="41" t="s">
        <v>9445</v>
      </c>
      <c r="AL337" s="47" t="s">
        <v>335</v>
      </c>
      <c r="AN337" s="2" t="s">
        <v>2628</v>
      </c>
      <c r="AU337" s="1" t="s">
        <v>6079</v>
      </c>
    </row>
    <row r="338" spans="1:48" ht="96">
      <c r="A338" s="1" t="s">
        <v>2617</v>
      </c>
      <c r="B338" s="1" t="s">
        <v>2811</v>
      </c>
      <c r="C338" s="1" t="s">
        <v>5632</v>
      </c>
      <c r="D338" s="1">
        <v>70</v>
      </c>
      <c r="E338" s="1">
        <v>1</v>
      </c>
      <c r="F338" s="1" t="s">
        <v>2622</v>
      </c>
      <c r="G338" s="1" t="s">
        <v>9513</v>
      </c>
      <c r="I338" s="1" t="s">
        <v>125</v>
      </c>
      <c r="M338" s="15">
        <v>2</v>
      </c>
      <c r="N338" s="41" t="s">
        <v>9444</v>
      </c>
      <c r="V338" s="2" t="s">
        <v>2809</v>
      </c>
      <c r="Y338" s="1" t="s">
        <v>9561</v>
      </c>
      <c r="AA338" s="1" t="s">
        <v>125</v>
      </c>
      <c r="AE338" s="1">
        <v>2</v>
      </c>
      <c r="AF338" s="41" t="s">
        <v>9445</v>
      </c>
      <c r="AL338" s="47" t="s">
        <v>344</v>
      </c>
      <c r="AN338" s="2" t="s">
        <v>2812</v>
      </c>
      <c r="AU338" s="1" t="s">
        <v>6080</v>
      </c>
    </row>
    <row r="339" spans="1:48" ht="96">
      <c r="A339" s="1" t="s">
        <v>2617</v>
      </c>
      <c r="B339" s="1" t="s">
        <v>2813</v>
      </c>
      <c r="C339" s="1" t="s">
        <v>5632</v>
      </c>
      <c r="D339" s="1">
        <v>71</v>
      </c>
      <c r="E339" s="1">
        <v>1</v>
      </c>
      <c r="F339" s="1" t="s">
        <v>2622</v>
      </c>
      <c r="G339" s="1" t="s">
        <v>9513</v>
      </c>
      <c r="I339" s="1" t="s">
        <v>125</v>
      </c>
      <c r="M339" s="15">
        <v>2</v>
      </c>
      <c r="N339" s="41" t="s">
        <v>9444</v>
      </c>
      <c r="V339" s="2" t="s">
        <v>2809</v>
      </c>
      <c r="Y339" s="1" t="s">
        <v>9562</v>
      </c>
      <c r="AA339" s="1" t="s">
        <v>125</v>
      </c>
      <c r="AE339" s="1">
        <v>2</v>
      </c>
      <c r="AF339" s="41" t="s">
        <v>9445</v>
      </c>
      <c r="AL339" s="47" t="s">
        <v>34</v>
      </c>
      <c r="AN339" s="2" t="s">
        <v>2814</v>
      </c>
    </row>
    <row r="340" spans="1:48" ht="48">
      <c r="A340" s="1" t="s">
        <v>2617</v>
      </c>
      <c r="B340" s="1" t="s">
        <v>2623</v>
      </c>
      <c r="C340" s="1" t="s">
        <v>5632</v>
      </c>
      <c r="D340" s="1">
        <v>72</v>
      </c>
      <c r="E340" s="1">
        <v>1</v>
      </c>
      <c r="F340" s="1" t="s">
        <v>2622</v>
      </c>
      <c r="G340" s="1" t="s">
        <v>9455</v>
      </c>
      <c r="I340" s="1" t="s">
        <v>125</v>
      </c>
      <c r="M340" s="15">
        <v>1</v>
      </c>
      <c r="N340" s="41" t="s">
        <v>9444</v>
      </c>
      <c r="U340" s="1">
        <v>2</v>
      </c>
      <c r="V340" s="2" t="s">
        <v>2624</v>
      </c>
      <c r="Y340" s="1" t="s">
        <v>9455</v>
      </c>
      <c r="AA340" s="1" t="s">
        <v>125</v>
      </c>
      <c r="AE340" s="1">
        <v>1</v>
      </c>
      <c r="AF340" s="41" t="s">
        <v>9445</v>
      </c>
      <c r="AL340" s="47" t="s">
        <v>796</v>
      </c>
      <c r="AN340" s="2" t="s">
        <v>2625</v>
      </c>
      <c r="AU340" s="1" t="s">
        <v>6080</v>
      </c>
    </row>
    <row r="341" spans="1:48" ht="96">
      <c r="A341" s="1" t="s">
        <v>2617</v>
      </c>
      <c r="B341" s="1" t="s">
        <v>2821</v>
      </c>
      <c r="C341" s="1" t="s">
        <v>5632</v>
      </c>
      <c r="D341" s="1">
        <v>73</v>
      </c>
      <c r="E341" s="1">
        <v>1</v>
      </c>
      <c r="F341" s="1" t="s">
        <v>2622</v>
      </c>
      <c r="G341" s="1" t="s">
        <v>9513</v>
      </c>
      <c r="I341" s="1" t="s">
        <v>125</v>
      </c>
      <c r="M341" s="15">
        <v>2</v>
      </c>
      <c r="N341" s="41" t="s">
        <v>9444</v>
      </c>
      <c r="U341" s="1">
        <v>1</v>
      </c>
      <c r="V341" s="2" t="s">
        <v>2809</v>
      </c>
      <c r="Y341" s="1" t="s">
        <v>9563</v>
      </c>
      <c r="AA341" s="1" t="s">
        <v>125</v>
      </c>
      <c r="AE341" s="1">
        <v>2</v>
      </c>
      <c r="AF341" s="41" t="s">
        <v>9445</v>
      </c>
      <c r="AL341" s="47" t="s">
        <v>33</v>
      </c>
      <c r="AN341" s="2" t="s">
        <v>2822</v>
      </c>
      <c r="AU341" s="1" t="s">
        <v>6080</v>
      </c>
    </row>
    <row r="342" spans="1:48" ht="48">
      <c r="A342" s="1" t="s">
        <v>2617</v>
      </c>
      <c r="B342" s="1" t="s">
        <v>2819</v>
      </c>
      <c r="C342" s="1" t="s">
        <v>5632</v>
      </c>
      <c r="D342" s="1">
        <v>74</v>
      </c>
      <c r="E342" s="1">
        <v>1</v>
      </c>
      <c r="F342" s="1" t="s">
        <v>2622</v>
      </c>
      <c r="G342" s="1" t="s">
        <v>9513</v>
      </c>
      <c r="I342" s="1" t="s">
        <v>125</v>
      </c>
      <c r="M342" s="15">
        <v>2</v>
      </c>
      <c r="N342" s="41" t="s">
        <v>9444</v>
      </c>
      <c r="U342" s="1">
        <v>1</v>
      </c>
      <c r="V342" s="2" t="s">
        <v>2809</v>
      </c>
      <c r="Y342" s="1" t="s">
        <v>9564</v>
      </c>
      <c r="AA342" s="1" t="s">
        <v>125</v>
      </c>
      <c r="AE342" s="1">
        <v>2</v>
      </c>
      <c r="AF342" s="41" t="s">
        <v>9445</v>
      </c>
      <c r="AL342" s="47" t="s">
        <v>242</v>
      </c>
      <c r="AN342" s="2" t="s">
        <v>2820</v>
      </c>
      <c r="AU342" s="1" t="s">
        <v>6081</v>
      </c>
      <c r="AV342" s="1" t="s">
        <v>6082</v>
      </c>
    </row>
    <row r="343" spans="1:48" ht="60">
      <c r="A343" s="1" t="s">
        <v>2617</v>
      </c>
      <c r="B343" s="1" t="s">
        <v>2815</v>
      </c>
      <c r="C343" s="1" t="s">
        <v>5632</v>
      </c>
      <c r="D343" s="1">
        <v>75</v>
      </c>
      <c r="E343" s="1">
        <v>1</v>
      </c>
      <c r="F343" s="1" t="s">
        <v>2622</v>
      </c>
      <c r="G343" s="1" t="s">
        <v>9513</v>
      </c>
      <c r="I343" s="1" t="s">
        <v>125</v>
      </c>
      <c r="M343" s="15">
        <v>2</v>
      </c>
      <c r="N343" s="41" t="s">
        <v>9444</v>
      </c>
      <c r="U343" s="1">
        <v>2</v>
      </c>
      <c r="V343" s="2" t="s">
        <v>2809</v>
      </c>
      <c r="Y343" s="1" t="s">
        <v>9565</v>
      </c>
      <c r="AA343" s="1" t="s">
        <v>125</v>
      </c>
      <c r="AE343" s="1">
        <v>2</v>
      </c>
      <c r="AF343" s="41" t="s">
        <v>9445</v>
      </c>
      <c r="AL343" s="47" t="s">
        <v>796</v>
      </c>
      <c r="AN343" s="2" t="s">
        <v>2816</v>
      </c>
      <c r="AU343" s="1" t="s">
        <v>6080</v>
      </c>
    </row>
    <row r="344" spans="1:48" ht="48">
      <c r="A344" s="1" t="s">
        <v>2617</v>
      </c>
      <c r="B344" s="1" t="s">
        <v>2817</v>
      </c>
      <c r="C344" s="1" t="s">
        <v>5632</v>
      </c>
      <c r="D344" s="1">
        <v>76</v>
      </c>
      <c r="E344" s="1">
        <v>1</v>
      </c>
      <c r="F344" s="1" t="s">
        <v>2622</v>
      </c>
      <c r="G344" s="1" t="s">
        <v>9513</v>
      </c>
      <c r="I344" s="1" t="s">
        <v>125</v>
      </c>
      <c r="M344" s="15">
        <v>2</v>
      </c>
      <c r="N344" s="41" t="s">
        <v>9444</v>
      </c>
      <c r="U344" s="1">
        <v>1</v>
      </c>
      <c r="V344" s="2" t="s">
        <v>2809</v>
      </c>
      <c r="Y344" s="1" t="s">
        <v>9566</v>
      </c>
      <c r="AA344" s="1" t="s">
        <v>125</v>
      </c>
      <c r="AE344" s="1">
        <v>2</v>
      </c>
      <c r="AF344" s="41" t="s">
        <v>9445</v>
      </c>
      <c r="AL344" s="47" t="s">
        <v>46</v>
      </c>
      <c r="AN344" s="2" t="s">
        <v>2818</v>
      </c>
      <c r="AU344" s="1" t="s">
        <v>6083</v>
      </c>
    </row>
    <row r="345" spans="1:48" ht="48">
      <c r="A345" s="74" t="s">
        <v>4895</v>
      </c>
      <c r="B345" s="74" t="s">
        <v>4957</v>
      </c>
      <c r="C345" s="74" t="s">
        <v>5633</v>
      </c>
      <c r="D345" s="74">
        <v>1</v>
      </c>
      <c r="E345" s="74">
        <v>1</v>
      </c>
      <c r="F345" s="74"/>
      <c r="G345" s="74" t="s">
        <v>4958</v>
      </c>
      <c r="H345" s="1" t="s">
        <v>26</v>
      </c>
      <c r="I345" s="1" t="s">
        <v>27</v>
      </c>
      <c r="J345" s="1" t="s">
        <v>28</v>
      </c>
      <c r="K345" s="1" t="s">
        <v>2970</v>
      </c>
      <c r="M345" s="15">
        <v>10</v>
      </c>
      <c r="P345" s="43">
        <v>2</v>
      </c>
      <c r="Q345" s="44">
        <v>2</v>
      </c>
      <c r="R345" s="45">
        <v>1</v>
      </c>
      <c r="S345" s="46">
        <v>4</v>
      </c>
      <c r="V345" s="2" t="s">
        <v>4959</v>
      </c>
      <c r="AL345" s="47" t="s">
        <v>30</v>
      </c>
    </row>
    <row r="346" spans="1:48" ht="36">
      <c r="A346" s="1" t="s">
        <v>4895</v>
      </c>
      <c r="B346" s="1" t="s">
        <v>4943</v>
      </c>
      <c r="C346" s="1" t="s">
        <v>5633</v>
      </c>
      <c r="D346" s="1">
        <v>2</v>
      </c>
      <c r="E346" s="1">
        <v>3</v>
      </c>
      <c r="G346" s="1" t="s">
        <v>4944</v>
      </c>
      <c r="I346" s="1" t="s">
        <v>63</v>
      </c>
      <c r="J346" s="1" t="s">
        <v>28</v>
      </c>
      <c r="M346" s="15">
        <v>0</v>
      </c>
      <c r="V346" s="2" t="s">
        <v>4945</v>
      </c>
      <c r="AL346" s="47" t="s">
        <v>30</v>
      </c>
      <c r="AU346" s="1" t="s">
        <v>6084</v>
      </c>
    </row>
    <row r="347" spans="1:48" ht="36">
      <c r="A347" s="1" t="s">
        <v>4895</v>
      </c>
      <c r="B347" s="1" t="s">
        <v>4946</v>
      </c>
      <c r="C347" s="1" t="s">
        <v>5633</v>
      </c>
      <c r="D347" s="1">
        <v>3</v>
      </c>
      <c r="E347" s="1">
        <v>3</v>
      </c>
      <c r="G347" s="1" t="s">
        <v>4947</v>
      </c>
      <c r="I347" s="1" t="s">
        <v>63</v>
      </c>
      <c r="J347" s="1" t="s">
        <v>28</v>
      </c>
      <c r="L347" s="2" t="s">
        <v>3096</v>
      </c>
      <c r="M347" s="15">
        <v>4</v>
      </c>
      <c r="V347" s="2" t="s">
        <v>4948</v>
      </c>
      <c r="AL347" s="47" t="s">
        <v>30</v>
      </c>
    </row>
    <row r="348" spans="1:48" ht="36">
      <c r="A348" s="1" t="s">
        <v>4895</v>
      </c>
      <c r="B348" s="1" t="s">
        <v>4951</v>
      </c>
      <c r="C348" s="1" t="s">
        <v>5633</v>
      </c>
      <c r="D348" s="1">
        <v>4</v>
      </c>
      <c r="E348" s="1">
        <v>3</v>
      </c>
      <c r="G348" s="1" t="s">
        <v>4952</v>
      </c>
      <c r="I348" s="1" t="s">
        <v>63</v>
      </c>
      <c r="J348" s="1" t="s">
        <v>50</v>
      </c>
      <c r="M348" s="15">
        <v>0</v>
      </c>
      <c r="V348" s="2" t="s">
        <v>4953</v>
      </c>
      <c r="AL348" s="47" t="s">
        <v>30</v>
      </c>
      <c r="AU348" s="1" t="s">
        <v>5981</v>
      </c>
    </row>
    <row r="349" spans="1:48" ht="72">
      <c r="A349" s="1" t="s">
        <v>4895</v>
      </c>
      <c r="B349" s="1" t="s">
        <v>4976</v>
      </c>
      <c r="C349" s="1" t="s">
        <v>5633</v>
      </c>
      <c r="D349" s="1">
        <v>5</v>
      </c>
      <c r="E349" s="1">
        <v>3</v>
      </c>
      <c r="G349" s="1" t="s">
        <v>4977</v>
      </c>
      <c r="I349" s="1" t="s">
        <v>56</v>
      </c>
      <c r="J349" s="1" t="s">
        <v>50</v>
      </c>
      <c r="L349" s="2" t="s">
        <v>4034</v>
      </c>
      <c r="M349" s="15">
        <v>0</v>
      </c>
      <c r="V349" s="2" t="s">
        <v>4978</v>
      </c>
      <c r="AL349" s="47" t="s">
        <v>30</v>
      </c>
      <c r="AU349" s="1" t="s">
        <v>5981</v>
      </c>
    </row>
    <row r="350" spans="1:48" ht="36">
      <c r="A350" s="1" t="s">
        <v>4895</v>
      </c>
      <c r="B350" s="1" t="s">
        <v>4949</v>
      </c>
      <c r="C350" s="1" t="s">
        <v>5633</v>
      </c>
      <c r="D350" s="1">
        <v>6</v>
      </c>
      <c r="E350" s="1">
        <v>3</v>
      </c>
      <c r="G350" s="1" t="s">
        <v>4291</v>
      </c>
      <c r="H350" s="1" t="s">
        <v>26</v>
      </c>
      <c r="I350" s="1" t="s">
        <v>38</v>
      </c>
      <c r="J350" s="1" t="s">
        <v>57</v>
      </c>
      <c r="K350" s="1" t="s">
        <v>281</v>
      </c>
      <c r="M350" s="15">
        <v>3</v>
      </c>
      <c r="P350" s="43">
        <v>2</v>
      </c>
      <c r="Q350" s="44">
        <v>1</v>
      </c>
      <c r="R350" s="45">
        <v>1</v>
      </c>
      <c r="S350" s="46">
        <v>3</v>
      </c>
      <c r="V350" s="2" t="s">
        <v>4950</v>
      </c>
      <c r="AL350" s="47" t="s">
        <v>30</v>
      </c>
      <c r="AU350" s="1" t="s">
        <v>6085</v>
      </c>
      <c r="AV350" s="1" t="s">
        <v>6086</v>
      </c>
    </row>
    <row r="351" spans="1:48" ht="36">
      <c r="A351" s="1" t="s">
        <v>4895</v>
      </c>
      <c r="B351" s="1" t="s">
        <v>4967</v>
      </c>
      <c r="C351" s="1" t="s">
        <v>5633</v>
      </c>
      <c r="D351" s="1">
        <v>7</v>
      </c>
      <c r="E351" s="1">
        <v>3</v>
      </c>
      <c r="G351" s="1" t="s">
        <v>4968</v>
      </c>
      <c r="I351" s="1" t="s">
        <v>63</v>
      </c>
      <c r="J351" s="1" t="s">
        <v>57</v>
      </c>
      <c r="M351" s="15">
        <v>0</v>
      </c>
      <c r="V351" s="2" t="s">
        <v>4969</v>
      </c>
      <c r="AL351" s="47" t="s">
        <v>30</v>
      </c>
      <c r="AU351" s="1" t="s">
        <v>6087</v>
      </c>
    </row>
    <row r="352" spans="1:48" ht="24">
      <c r="A352" s="1" t="s">
        <v>4895</v>
      </c>
      <c r="B352" s="1" t="s">
        <v>4918</v>
      </c>
      <c r="C352" s="1" t="s">
        <v>5633</v>
      </c>
      <c r="D352" s="1">
        <v>8</v>
      </c>
      <c r="E352" s="1">
        <v>3</v>
      </c>
      <c r="G352" s="1" t="s">
        <v>4919</v>
      </c>
      <c r="I352" s="1" t="s">
        <v>38</v>
      </c>
      <c r="J352" s="1" t="s">
        <v>39</v>
      </c>
      <c r="K352" s="1" t="s">
        <v>4920</v>
      </c>
      <c r="M352" s="15">
        <v>3</v>
      </c>
      <c r="P352" s="43">
        <v>0</v>
      </c>
      <c r="Q352" s="44">
        <v>1</v>
      </c>
      <c r="R352" s="45">
        <v>1</v>
      </c>
      <c r="S352" s="46">
        <v>3</v>
      </c>
      <c r="V352" s="2" t="s">
        <v>4921</v>
      </c>
      <c r="AL352" s="47" t="s">
        <v>30</v>
      </c>
    </row>
    <row r="353" spans="1:47" ht="36">
      <c r="A353" s="1" t="s">
        <v>4895</v>
      </c>
      <c r="B353" s="1" t="s">
        <v>4915</v>
      </c>
      <c r="C353" s="1" t="s">
        <v>5633</v>
      </c>
      <c r="D353" s="1">
        <v>9</v>
      </c>
      <c r="E353" s="1">
        <v>3</v>
      </c>
      <c r="G353" s="1" t="s">
        <v>4916</v>
      </c>
      <c r="I353" s="1" t="s">
        <v>63</v>
      </c>
      <c r="J353" s="1" t="s">
        <v>39</v>
      </c>
      <c r="L353" s="2" t="s">
        <v>2998</v>
      </c>
      <c r="M353" s="15">
        <v>2</v>
      </c>
      <c r="V353" s="2" t="s">
        <v>4917</v>
      </c>
      <c r="AL353" s="47" t="s">
        <v>30</v>
      </c>
      <c r="AU353" s="1" t="s">
        <v>6088</v>
      </c>
    </row>
    <row r="354" spans="1:47" ht="24">
      <c r="A354" s="1" t="s">
        <v>4895</v>
      </c>
      <c r="B354" s="1" t="s">
        <v>4931</v>
      </c>
      <c r="C354" s="1" t="s">
        <v>5633</v>
      </c>
      <c r="D354" s="1">
        <v>10</v>
      </c>
      <c r="E354" s="1">
        <v>3</v>
      </c>
      <c r="G354" s="1" t="s">
        <v>4932</v>
      </c>
      <c r="I354" s="1" t="s">
        <v>56</v>
      </c>
      <c r="J354" s="1" t="s">
        <v>44</v>
      </c>
      <c r="L354" s="2" t="s">
        <v>4933</v>
      </c>
      <c r="M354" s="15">
        <v>0</v>
      </c>
      <c r="V354" s="2" t="s">
        <v>4934</v>
      </c>
      <c r="AL354" s="47" t="s">
        <v>30</v>
      </c>
    </row>
    <row r="355" spans="1:47" ht="36">
      <c r="A355" s="1" t="s">
        <v>4895</v>
      </c>
      <c r="B355" s="1" t="s">
        <v>4902</v>
      </c>
      <c r="C355" s="1" t="s">
        <v>5633</v>
      </c>
      <c r="D355" s="1">
        <v>11</v>
      </c>
      <c r="E355" s="1">
        <v>1</v>
      </c>
      <c r="F355" s="1" t="s">
        <v>4897</v>
      </c>
      <c r="G355" s="1" t="s">
        <v>9456</v>
      </c>
      <c r="I355" s="1" t="s">
        <v>125</v>
      </c>
      <c r="M355" s="15">
        <v>1</v>
      </c>
      <c r="N355" s="41" t="s">
        <v>9444</v>
      </c>
      <c r="V355" s="2" t="s">
        <v>10420</v>
      </c>
      <c r="Y355" s="1" t="s">
        <v>9456</v>
      </c>
      <c r="AA355" s="1" t="s">
        <v>125</v>
      </c>
      <c r="AE355" s="1">
        <v>1</v>
      </c>
      <c r="AF355" s="41" t="s">
        <v>9445</v>
      </c>
      <c r="AL355" s="47" t="s">
        <v>344</v>
      </c>
      <c r="AN355" s="2" t="s">
        <v>2339</v>
      </c>
    </row>
    <row r="356" spans="1:47" ht="60">
      <c r="A356" s="1" t="s">
        <v>4895</v>
      </c>
      <c r="B356" s="1" t="s">
        <v>4929</v>
      </c>
      <c r="C356" s="1" t="s">
        <v>5633</v>
      </c>
      <c r="D356" s="1">
        <v>12</v>
      </c>
      <c r="E356" s="1">
        <v>1</v>
      </c>
      <c r="F356" s="1" t="s">
        <v>4897</v>
      </c>
      <c r="G356" s="1" t="s">
        <v>9515</v>
      </c>
      <c r="I356" s="1" t="s">
        <v>125</v>
      </c>
      <c r="M356" s="15">
        <v>2</v>
      </c>
      <c r="N356" s="41" t="s">
        <v>9444</v>
      </c>
      <c r="Y356" s="1" t="s">
        <v>9515</v>
      </c>
      <c r="AA356" s="1" t="s">
        <v>125</v>
      </c>
      <c r="AE356" s="1">
        <v>2</v>
      </c>
      <c r="AF356" s="41" t="s">
        <v>9445</v>
      </c>
      <c r="AL356" s="47" t="s">
        <v>31</v>
      </c>
      <c r="AN356" s="2" t="s">
        <v>4930</v>
      </c>
      <c r="AU356" s="1" t="s">
        <v>6089</v>
      </c>
    </row>
    <row r="357" spans="1:47" ht="84">
      <c r="A357" s="1" t="s">
        <v>4895</v>
      </c>
      <c r="B357" s="1" t="s">
        <v>4896</v>
      </c>
      <c r="C357" s="1" t="s">
        <v>5633</v>
      </c>
      <c r="D357" s="1">
        <v>13</v>
      </c>
      <c r="E357" s="1">
        <v>1</v>
      </c>
      <c r="F357" s="1" t="s">
        <v>4897</v>
      </c>
      <c r="G357" s="1" t="s">
        <v>9582</v>
      </c>
      <c r="I357" s="1" t="s">
        <v>125</v>
      </c>
      <c r="M357" s="15">
        <v>3</v>
      </c>
      <c r="N357" s="41" t="s">
        <v>9444</v>
      </c>
      <c r="Y357" s="1" t="s">
        <v>9582</v>
      </c>
      <c r="AA357" s="1" t="s">
        <v>125</v>
      </c>
      <c r="AE357" s="1">
        <v>3</v>
      </c>
      <c r="AF357" s="41" t="s">
        <v>9445</v>
      </c>
      <c r="AL357" s="47" t="s">
        <v>806</v>
      </c>
      <c r="AN357" s="2" t="s">
        <v>4898</v>
      </c>
    </row>
    <row r="358" spans="1:47" ht="72">
      <c r="A358" s="1" t="s">
        <v>4895</v>
      </c>
      <c r="B358" s="1" t="s">
        <v>4910</v>
      </c>
      <c r="C358" s="1" t="s">
        <v>5633</v>
      </c>
      <c r="D358" s="1">
        <v>14</v>
      </c>
      <c r="E358" s="1">
        <v>1</v>
      </c>
      <c r="F358" s="1" t="s">
        <v>4897</v>
      </c>
      <c r="G358" s="1" t="s">
        <v>5840</v>
      </c>
      <c r="H358" s="1" t="s">
        <v>26</v>
      </c>
      <c r="I358" s="1" t="s">
        <v>88</v>
      </c>
      <c r="K358" s="1" t="s">
        <v>2956</v>
      </c>
      <c r="P358" s="43">
        <v>2</v>
      </c>
      <c r="Q358" s="44">
        <v>0</v>
      </c>
      <c r="R358" s="45">
        <v>1</v>
      </c>
      <c r="S358" s="46">
        <v>2</v>
      </c>
      <c r="V358" s="2" t="s">
        <v>10421</v>
      </c>
      <c r="AL358" s="47" t="s">
        <v>30</v>
      </c>
      <c r="AU358" s="1" t="s">
        <v>6090</v>
      </c>
    </row>
    <row r="359" spans="1:47" ht="36">
      <c r="A359" s="1" t="s">
        <v>4895</v>
      </c>
      <c r="B359" s="1" t="s">
        <v>4970</v>
      </c>
      <c r="C359" s="1" t="s">
        <v>5633</v>
      </c>
      <c r="D359" s="1">
        <v>15</v>
      </c>
      <c r="E359" s="1">
        <v>1</v>
      </c>
      <c r="F359" s="1" t="s">
        <v>4897</v>
      </c>
      <c r="G359" s="1" t="s">
        <v>4971</v>
      </c>
      <c r="H359" s="1" t="s">
        <v>26</v>
      </c>
      <c r="I359" s="1" t="s">
        <v>104</v>
      </c>
      <c r="K359" s="1" t="s">
        <v>4908</v>
      </c>
      <c r="O359" s="42">
        <v>3</v>
      </c>
      <c r="T359" s="47">
        <v>9</v>
      </c>
      <c r="U359" s="1">
        <v>3</v>
      </c>
      <c r="V359" s="2" t="s">
        <v>4972</v>
      </c>
      <c r="AL359" s="47" t="s">
        <v>30</v>
      </c>
    </row>
    <row r="360" spans="1:47" ht="24">
      <c r="A360" s="1" t="s">
        <v>4895</v>
      </c>
      <c r="B360" s="1" t="s">
        <v>4926</v>
      </c>
      <c r="C360" s="1" t="s">
        <v>5633</v>
      </c>
      <c r="D360" s="1">
        <v>16</v>
      </c>
      <c r="E360" s="1">
        <v>1</v>
      </c>
      <c r="F360" s="1" t="s">
        <v>4897</v>
      </c>
      <c r="G360" s="1" t="s">
        <v>4927</v>
      </c>
      <c r="H360" s="1" t="s">
        <v>26</v>
      </c>
      <c r="I360" s="1" t="s">
        <v>104</v>
      </c>
      <c r="K360" s="1" t="s">
        <v>4908</v>
      </c>
      <c r="O360" s="42">
        <v>3</v>
      </c>
      <c r="T360" s="47">
        <v>7</v>
      </c>
      <c r="U360" s="1">
        <v>2</v>
      </c>
      <c r="V360" s="2" t="s">
        <v>4928</v>
      </c>
      <c r="AL360" s="47" t="s">
        <v>30</v>
      </c>
      <c r="AU360" s="1" t="s">
        <v>6091</v>
      </c>
    </row>
    <row r="361" spans="1:47" ht="24">
      <c r="A361" s="1" t="s">
        <v>4895</v>
      </c>
      <c r="B361" s="1" t="s">
        <v>4906</v>
      </c>
      <c r="C361" s="1" t="s">
        <v>5633</v>
      </c>
      <c r="D361" s="1">
        <v>17</v>
      </c>
      <c r="E361" s="1">
        <v>1</v>
      </c>
      <c r="F361" s="1" t="s">
        <v>4897</v>
      </c>
      <c r="G361" s="1" t="s">
        <v>4907</v>
      </c>
      <c r="H361" s="1" t="s">
        <v>26</v>
      </c>
      <c r="I361" s="1" t="s">
        <v>104</v>
      </c>
      <c r="K361" s="1" t="s">
        <v>4908</v>
      </c>
      <c r="O361" s="42">
        <v>3</v>
      </c>
      <c r="T361" s="47">
        <v>7</v>
      </c>
      <c r="U361" s="1">
        <v>2</v>
      </c>
      <c r="V361" s="2" t="s">
        <v>4909</v>
      </c>
      <c r="AL361" s="47" t="s">
        <v>30</v>
      </c>
    </row>
    <row r="362" spans="1:47" ht="48">
      <c r="A362" s="1" t="s">
        <v>4895</v>
      </c>
      <c r="B362" s="1" t="s">
        <v>4935</v>
      </c>
      <c r="C362" s="1" t="s">
        <v>5633</v>
      </c>
      <c r="D362" s="1">
        <v>18</v>
      </c>
      <c r="E362" s="1">
        <v>1</v>
      </c>
      <c r="F362" s="1" t="s">
        <v>4897</v>
      </c>
      <c r="G362" s="1" t="s">
        <v>4936</v>
      </c>
      <c r="H362" s="1" t="s">
        <v>26</v>
      </c>
      <c r="I362" s="1" t="s">
        <v>104</v>
      </c>
      <c r="K362" s="1" t="s">
        <v>4937</v>
      </c>
      <c r="O362" s="42">
        <v>2</v>
      </c>
      <c r="T362" s="47">
        <v>3</v>
      </c>
      <c r="U362" s="1">
        <v>1</v>
      </c>
      <c r="V362" s="2" t="s">
        <v>4938</v>
      </c>
      <c r="AL362" s="47" t="s">
        <v>30</v>
      </c>
    </row>
    <row r="363" spans="1:47" ht="24">
      <c r="A363" s="1" t="s">
        <v>4895</v>
      </c>
      <c r="B363" s="1" t="s">
        <v>4973</v>
      </c>
      <c r="C363" s="1" t="s">
        <v>5633</v>
      </c>
      <c r="D363" s="1">
        <v>19</v>
      </c>
      <c r="E363" s="1">
        <v>3</v>
      </c>
      <c r="F363" s="1" t="s">
        <v>4897</v>
      </c>
      <c r="G363" s="1" t="s">
        <v>4974</v>
      </c>
      <c r="I363" s="1" t="s">
        <v>104</v>
      </c>
      <c r="K363" s="1" t="s">
        <v>1165</v>
      </c>
      <c r="O363" s="42">
        <v>4</v>
      </c>
      <c r="T363" s="47">
        <v>2</v>
      </c>
      <c r="V363" s="2" t="s">
        <v>4975</v>
      </c>
      <c r="W363" s="2" t="s">
        <v>4901</v>
      </c>
      <c r="AL363" s="47" t="s">
        <v>30</v>
      </c>
    </row>
    <row r="364" spans="1:47" ht="36">
      <c r="A364" s="1" t="s">
        <v>4895</v>
      </c>
      <c r="B364" s="1" t="s">
        <v>4903</v>
      </c>
      <c r="C364" s="1" t="s">
        <v>5633</v>
      </c>
      <c r="D364" s="1">
        <v>20</v>
      </c>
      <c r="E364" s="1">
        <v>2</v>
      </c>
      <c r="F364" s="1" t="s">
        <v>4897</v>
      </c>
      <c r="G364" s="1" t="s">
        <v>4904</v>
      </c>
      <c r="I364" s="1" t="s">
        <v>82</v>
      </c>
      <c r="V364" s="2" t="s">
        <v>4905</v>
      </c>
      <c r="AL364" s="47" t="s">
        <v>30</v>
      </c>
    </row>
    <row r="365" spans="1:47" ht="36">
      <c r="A365" s="1" t="s">
        <v>4895</v>
      </c>
      <c r="B365" s="1" t="s">
        <v>4899</v>
      </c>
      <c r="C365" s="1" t="s">
        <v>5633</v>
      </c>
      <c r="D365" s="1">
        <v>21</v>
      </c>
      <c r="E365" s="1">
        <v>2</v>
      </c>
      <c r="F365" s="1" t="s">
        <v>4897</v>
      </c>
      <c r="G365" s="1" t="s">
        <v>4530</v>
      </c>
      <c r="I365" s="1" t="s">
        <v>82</v>
      </c>
      <c r="V365" s="2" t="s">
        <v>4900</v>
      </c>
      <c r="W365" s="2" t="s">
        <v>4901</v>
      </c>
      <c r="AL365" s="47" t="s">
        <v>30</v>
      </c>
    </row>
    <row r="366" spans="1:47" ht="24">
      <c r="A366" s="1" t="s">
        <v>4895</v>
      </c>
      <c r="B366" s="1" t="s">
        <v>4960</v>
      </c>
      <c r="C366" s="1" t="s">
        <v>5633</v>
      </c>
      <c r="D366" s="1">
        <v>22</v>
      </c>
      <c r="E366" s="1">
        <v>5</v>
      </c>
      <c r="F366" s="1" t="s">
        <v>4897</v>
      </c>
      <c r="G366" s="1" t="s">
        <v>4961</v>
      </c>
      <c r="I366" s="1" t="s">
        <v>82</v>
      </c>
      <c r="K366" s="1" t="s">
        <v>4924</v>
      </c>
      <c r="V366" s="2" t="s">
        <v>4962</v>
      </c>
      <c r="W366" s="2" t="s">
        <v>4963</v>
      </c>
      <c r="AL366" s="47" t="s">
        <v>30</v>
      </c>
    </row>
    <row r="367" spans="1:47" ht="60">
      <c r="A367" s="1" t="s">
        <v>4895</v>
      </c>
      <c r="B367" s="1" t="s">
        <v>4922</v>
      </c>
      <c r="C367" s="1" t="s">
        <v>5633</v>
      </c>
      <c r="D367" s="1">
        <v>23</v>
      </c>
      <c r="E367" s="1">
        <v>3</v>
      </c>
      <c r="F367" s="1" t="s">
        <v>4897</v>
      </c>
      <c r="G367" s="1" t="s">
        <v>4923</v>
      </c>
      <c r="I367" s="1" t="s">
        <v>82</v>
      </c>
      <c r="K367" s="1" t="s">
        <v>4924</v>
      </c>
      <c r="V367" s="2" t="s">
        <v>4925</v>
      </c>
      <c r="AL367" s="47" t="s">
        <v>30</v>
      </c>
      <c r="AU367" s="1" t="s">
        <v>6092</v>
      </c>
    </row>
    <row r="368" spans="1:47" ht="24">
      <c r="A368" s="1" t="s">
        <v>4895</v>
      </c>
      <c r="B368" s="1" t="s">
        <v>4964</v>
      </c>
      <c r="C368" s="1" t="s">
        <v>5633</v>
      </c>
      <c r="D368" s="1">
        <v>24</v>
      </c>
      <c r="E368" s="1">
        <v>1</v>
      </c>
      <c r="F368" s="1" t="s">
        <v>4897</v>
      </c>
      <c r="G368" s="1" t="s">
        <v>4965</v>
      </c>
      <c r="I368" s="1" t="s">
        <v>82</v>
      </c>
      <c r="K368" s="1" t="s">
        <v>4924</v>
      </c>
      <c r="V368" s="2" t="s">
        <v>4966</v>
      </c>
      <c r="AL368" s="47" t="s">
        <v>30</v>
      </c>
      <c r="AU368" s="1" t="s">
        <v>6093</v>
      </c>
    </row>
    <row r="369" spans="1:48" ht="24">
      <c r="A369" s="1" t="s">
        <v>4895</v>
      </c>
      <c r="B369" s="1" t="s">
        <v>4911</v>
      </c>
      <c r="C369" s="1" t="s">
        <v>5633</v>
      </c>
      <c r="D369" s="1">
        <v>25</v>
      </c>
      <c r="E369" s="1">
        <v>3</v>
      </c>
      <c r="F369" s="1" t="s">
        <v>4897</v>
      </c>
      <c r="G369" s="1" t="s">
        <v>4912</v>
      </c>
      <c r="I369" s="1" t="s">
        <v>94</v>
      </c>
      <c r="K369" s="1" t="s">
        <v>602</v>
      </c>
      <c r="N369" s="41">
        <v>25</v>
      </c>
      <c r="O369" s="42">
        <v>1</v>
      </c>
      <c r="Q369" s="44">
        <v>2</v>
      </c>
      <c r="R369" s="45">
        <v>2</v>
      </c>
      <c r="S369" s="46">
        <v>3</v>
      </c>
      <c r="V369" s="2" t="s">
        <v>4913</v>
      </c>
      <c r="W369" s="2" t="s">
        <v>4914</v>
      </c>
      <c r="AL369" s="47" t="s">
        <v>30</v>
      </c>
    </row>
    <row r="370" spans="1:48" ht="24">
      <c r="A370" s="1" t="s">
        <v>4895</v>
      </c>
      <c r="B370" s="1" t="s">
        <v>4954</v>
      </c>
      <c r="C370" s="1" t="s">
        <v>5633</v>
      </c>
      <c r="D370" s="1">
        <v>26</v>
      </c>
      <c r="E370" s="1">
        <v>2</v>
      </c>
      <c r="F370" s="1" t="s">
        <v>4897</v>
      </c>
      <c r="G370" s="1" t="s">
        <v>4955</v>
      </c>
      <c r="I370" s="1" t="s">
        <v>94</v>
      </c>
      <c r="K370" s="1" t="s">
        <v>285</v>
      </c>
      <c r="N370" s="41">
        <v>35</v>
      </c>
      <c r="O370" s="42">
        <v>2</v>
      </c>
      <c r="Q370" s="44">
        <v>5</v>
      </c>
      <c r="R370" s="45">
        <v>5</v>
      </c>
      <c r="S370" s="46">
        <v>7</v>
      </c>
      <c r="V370" s="2" t="s">
        <v>4956</v>
      </c>
      <c r="W370" s="2" t="s">
        <v>4914</v>
      </c>
      <c r="AL370" s="47" t="s">
        <v>30</v>
      </c>
    </row>
    <row r="371" spans="1:48" ht="48">
      <c r="A371" s="1" t="s">
        <v>4895</v>
      </c>
      <c r="B371" s="1" t="s">
        <v>4939</v>
      </c>
      <c r="C371" s="1" t="s">
        <v>5633</v>
      </c>
      <c r="D371" s="1">
        <v>27</v>
      </c>
      <c r="E371" s="1">
        <v>3</v>
      </c>
      <c r="F371" s="1" t="s">
        <v>4897</v>
      </c>
      <c r="G371" s="1" t="s">
        <v>4940</v>
      </c>
      <c r="I371" s="1" t="s">
        <v>94</v>
      </c>
      <c r="K371" s="1" t="s">
        <v>4941</v>
      </c>
      <c r="N371" s="41">
        <v>28</v>
      </c>
      <c r="O371" s="42">
        <v>3</v>
      </c>
      <c r="Q371" s="44">
        <v>3</v>
      </c>
      <c r="R371" s="45">
        <v>1</v>
      </c>
      <c r="S371" s="46">
        <v>4</v>
      </c>
      <c r="V371" s="2" t="s">
        <v>4942</v>
      </c>
      <c r="AL371" s="47" t="s">
        <v>30</v>
      </c>
      <c r="AU371" s="1" t="s">
        <v>6094</v>
      </c>
    </row>
    <row r="372" spans="1:48" ht="48">
      <c r="A372" s="74" t="s">
        <v>2950</v>
      </c>
      <c r="B372" s="74" t="s">
        <v>2968</v>
      </c>
      <c r="C372" s="74" t="s">
        <v>5634</v>
      </c>
      <c r="D372" s="74">
        <v>28</v>
      </c>
      <c r="E372" s="74">
        <v>1</v>
      </c>
      <c r="F372" s="74"/>
      <c r="G372" s="74" t="s">
        <v>2969</v>
      </c>
      <c r="H372" s="1" t="s">
        <v>26</v>
      </c>
      <c r="I372" s="1" t="s">
        <v>27</v>
      </c>
      <c r="J372" s="1" t="s">
        <v>50</v>
      </c>
      <c r="K372" s="1" t="s">
        <v>2970</v>
      </c>
      <c r="M372" s="15">
        <v>10</v>
      </c>
      <c r="P372" s="43">
        <v>2</v>
      </c>
      <c r="Q372" s="44">
        <v>1</v>
      </c>
      <c r="R372" s="45">
        <v>2</v>
      </c>
      <c r="S372" s="46">
        <v>4</v>
      </c>
      <c r="V372" s="2" t="s">
        <v>2971</v>
      </c>
      <c r="AL372" s="47" t="s">
        <v>30</v>
      </c>
    </row>
    <row r="373" spans="1:48">
      <c r="A373" s="1" t="s">
        <v>2950</v>
      </c>
      <c r="B373" s="1" t="s">
        <v>2966</v>
      </c>
      <c r="C373" s="1" t="s">
        <v>5634</v>
      </c>
      <c r="D373" s="1">
        <v>29</v>
      </c>
      <c r="E373" s="1">
        <v>3</v>
      </c>
      <c r="G373" s="1" t="s">
        <v>5841</v>
      </c>
      <c r="I373" s="1" t="s">
        <v>38</v>
      </c>
      <c r="J373" s="1" t="s">
        <v>28</v>
      </c>
      <c r="K373" s="1" t="s">
        <v>378</v>
      </c>
      <c r="L373" s="2" t="s">
        <v>2967</v>
      </c>
      <c r="M373" s="15">
        <v>5</v>
      </c>
      <c r="P373" s="43">
        <v>1</v>
      </c>
      <c r="Q373" s="44">
        <v>2</v>
      </c>
      <c r="R373" s="45">
        <v>2</v>
      </c>
      <c r="S373" s="46">
        <v>2</v>
      </c>
      <c r="AL373" s="47" t="s">
        <v>30</v>
      </c>
    </row>
    <row r="374" spans="1:48">
      <c r="A374" s="1" t="s">
        <v>2950</v>
      </c>
      <c r="B374" s="1" t="s">
        <v>2985</v>
      </c>
      <c r="C374" s="1" t="s">
        <v>5634</v>
      </c>
      <c r="D374" s="1">
        <v>30</v>
      </c>
      <c r="E374" s="1">
        <v>3</v>
      </c>
      <c r="G374" s="1" t="s">
        <v>2986</v>
      </c>
      <c r="I374" s="1" t="s">
        <v>63</v>
      </c>
      <c r="J374" s="1" t="s">
        <v>28</v>
      </c>
      <c r="M374" s="15">
        <v>3</v>
      </c>
      <c r="V374" s="2" t="s">
        <v>2987</v>
      </c>
      <c r="AL374" s="47" t="s">
        <v>30</v>
      </c>
    </row>
    <row r="375" spans="1:48" ht="24">
      <c r="A375" s="1" t="s">
        <v>2950</v>
      </c>
      <c r="B375" s="1" t="s">
        <v>3007</v>
      </c>
      <c r="C375" s="1" t="s">
        <v>5634</v>
      </c>
      <c r="D375" s="1">
        <v>31</v>
      </c>
      <c r="E375" s="1">
        <v>3</v>
      </c>
      <c r="G375" s="1" t="s">
        <v>3008</v>
      </c>
      <c r="I375" s="1" t="s">
        <v>56</v>
      </c>
      <c r="J375" s="1" t="s">
        <v>50</v>
      </c>
      <c r="K375" s="1" t="s">
        <v>195</v>
      </c>
      <c r="L375" s="2" t="s">
        <v>3009</v>
      </c>
      <c r="M375" s="15">
        <v>1</v>
      </c>
      <c r="V375" s="2" t="s">
        <v>3010</v>
      </c>
      <c r="AL375" s="47" t="s">
        <v>30</v>
      </c>
    </row>
    <row r="376" spans="1:48" ht="24">
      <c r="A376" s="1" t="s">
        <v>2950</v>
      </c>
      <c r="B376" s="1" t="s">
        <v>2982</v>
      </c>
      <c r="C376" s="1" t="s">
        <v>5634</v>
      </c>
      <c r="D376" s="1">
        <v>32</v>
      </c>
      <c r="E376" s="1">
        <v>3</v>
      </c>
      <c r="G376" s="1" t="s">
        <v>2983</v>
      </c>
      <c r="I376" s="1" t="s">
        <v>63</v>
      </c>
      <c r="J376" s="1" t="s">
        <v>50</v>
      </c>
      <c r="M376" s="15">
        <v>1</v>
      </c>
      <c r="V376" s="2" t="s">
        <v>2984</v>
      </c>
      <c r="AL376" s="47" t="s">
        <v>30</v>
      </c>
    </row>
    <row r="377" spans="1:48" ht="60">
      <c r="A377" s="1" t="s">
        <v>2950</v>
      </c>
      <c r="B377" s="1" t="s">
        <v>3004</v>
      </c>
      <c r="C377" s="1" t="s">
        <v>5634</v>
      </c>
      <c r="D377" s="1">
        <v>33</v>
      </c>
      <c r="E377" s="1">
        <v>3</v>
      </c>
      <c r="G377" s="1" t="s">
        <v>3005</v>
      </c>
      <c r="I377" s="1" t="s">
        <v>38</v>
      </c>
      <c r="J377" s="1" t="s">
        <v>57</v>
      </c>
      <c r="K377" s="1" t="s">
        <v>75</v>
      </c>
      <c r="M377" s="15">
        <v>3</v>
      </c>
      <c r="P377" s="43">
        <v>2</v>
      </c>
      <c r="Q377" s="44">
        <v>1</v>
      </c>
      <c r="R377" s="45">
        <v>1</v>
      </c>
      <c r="S377" s="46">
        <v>2</v>
      </c>
      <c r="V377" s="2" t="s">
        <v>3006</v>
      </c>
      <c r="AL377" s="47" t="s">
        <v>30</v>
      </c>
      <c r="AU377" s="1" t="s">
        <v>6095</v>
      </c>
      <c r="AV377" s="1" t="s">
        <v>6096</v>
      </c>
    </row>
    <row r="378" spans="1:48" ht="48">
      <c r="A378" s="1" t="s">
        <v>2950</v>
      </c>
      <c r="B378" s="1" t="s">
        <v>3019</v>
      </c>
      <c r="C378" s="1" t="s">
        <v>5634</v>
      </c>
      <c r="D378" s="1">
        <v>34</v>
      </c>
      <c r="E378" s="1">
        <v>3</v>
      </c>
      <c r="G378" s="1" t="s">
        <v>5842</v>
      </c>
      <c r="I378" s="1" t="s">
        <v>56</v>
      </c>
      <c r="J378" s="1" t="s">
        <v>57</v>
      </c>
      <c r="K378" s="1" t="s">
        <v>322</v>
      </c>
      <c r="L378" s="2" t="s">
        <v>188</v>
      </c>
      <c r="M378" s="15">
        <v>1</v>
      </c>
      <c r="V378" s="2" t="s">
        <v>3020</v>
      </c>
      <c r="AL378" s="47" t="s">
        <v>30</v>
      </c>
    </row>
    <row r="379" spans="1:48" ht="36">
      <c r="A379" s="1" t="s">
        <v>2950</v>
      </c>
      <c r="B379" s="1" t="s">
        <v>2960</v>
      </c>
      <c r="C379" s="1" t="s">
        <v>5634</v>
      </c>
      <c r="D379" s="1">
        <v>35</v>
      </c>
      <c r="E379" s="1">
        <v>3</v>
      </c>
      <c r="G379" s="1" t="s">
        <v>2961</v>
      </c>
      <c r="H379" s="1" t="s">
        <v>26</v>
      </c>
      <c r="I379" s="1" t="s">
        <v>38</v>
      </c>
      <c r="J379" s="1" t="s">
        <v>39</v>
      </c>
      <c r="K379" s="1" t="s">
        <v>281</v>
      </c>
      <c r="M379" s="15">
        <v>3</v>
      </c>
      <c r="P379" s="43">
        <v>0</v>
      </c>
      <c r="Q379" s="44">
        <v>0</v>
      </c>
      <c r="R379" s="45">
        <v>1</v>
      </c>
      <c r="S379" s="46">
        <v>3</v>
      </c>
      <c r="V379" s="2" t="s">
        <v>2962</v>
      </c>
      <c r="AL379" s="47" t="s">
        <v>30</v>
      </c>
    </row>
    <row r="380" spans="1:48" ht="36">
      <c r="A380" s="1" t="s">
        <v>2950</v>
      </c>
      <c r="B380" s="1" t="s">
        <v>2996</v>
      </c>
      <c r="C380" s="1" t="s">
        <v>5634</v>
      </c>
      <c r="D380" s="1">
        <v>36</v>
      </c>
      <c r="E380" s="1">
        <v>3</v>
      </c>
      <c r="G380" s="1" t="s">
        <v>2997</v>
      </c>
      <c r="I380" s="1" t="s">
        <v>63</v>
      </c>
      <c r="J380" s="1" t="s">
        <v>39</v>
      </c>
      <c r="L380" s="2" t="s">
        <v>2998</v>
      </c>
      <c r="M380" s="15">
        <v>3</v>
      </c>
      <c r="V380" s="2" t="s">
        <v>2999</v>
      </c>
      <c r="AL380" s="47" t="s">
        <v>30</v>
      </c>
    </row>
    <row r="381" spans="1:48" ht="24">
      <c r="A381" s="1" t="s">
        <v>2950</v>
      </c>
      <c r="B381" s="1" t="s">
        <v>3021</v>
      </c>
      <c r="C381" s="1" t="s">
        <v>5634</v>
      </c>
      <c r="D381" s="1">
        <v>37</v>
      </c>
      <c r="E381" s="1">
        <v>3</v>
      </c>
      <c r="G381" s="1" t="s">
        <v>3022</v>
      </c>
      <c r="I381" s="1" t="s">
        <v>63</v>
      </c>
      <c r="J381" s="1" t="s">
        <v>44</v>
      </c>
      <c r="M381" s="15">
        <v>0</v>
      </c>
      <c r="V381" s="2" t="s">
        <v>3023</v>
      </c>
      <c r="AL381" s="47" t="s">
        <v>30</v>
      </c>
    </row>
    <row r="382" spans="1:48" ht="36">
      <c r="A382" s="1" t="s">
        <v>2950</v>
      </c>
      <c r="B382" s="1" t="s">
        <v>2951</v>
      </c>
      <c r="C382" s="1" t="s">
        <v>5634</v>
      </c>
      <c r="D382" s="1">
        <v>38</v>
      </c>
      <c r="E382" s="1">
        <v>1</v>
      </c>
      <c r="F382" s="1" t="s">
        <v>2952</v>
      </c>
      <c r="G382" s="1" t="s">
        <v>9457</v>
      </c>
      <c r="I382" s="1" t="s">
        <v>125</v>
      </c>
      <c r="M382" s="15">
        <v>1</v>
      </c>
      <c r="N382" s="41" t="s">
        <v>9444</v>
      </c>
      <c r="V382" s="2" t="s">
        <v>10422</v>
      </c>
      <c r="Y382" s="1" t="s">
        <v>9457</v>
      </c>
      <c r="AA382" s="1" t="s">
        <v>125</v>
      </c>
      <c r="AE382" s="1">
        <v>1</v>
      </c>
      <c r="AF382" s="41" t="s">
        <v>9445</v>
      </c>
      <c r="AL382" s="47" t="s">
        <v>122</v>
      </c>
    </row>
    <row r="383" spans="1:48" ht="36">
      <c r="A383" s="1" t="s">
        <v>2950</v>
      </c>
      <c r="B383" s="1" t="s">
        <v>2991</v>
      </c>
      <c r="C383" s="1" t="s">
        <v>5634</v>
      </c>
      <c r="D383" s="1">
        <v>39</v>
      </c>
      <c r="E383" s="1">
        <v>1</v>
      </c>
      <c r="F383" s="1" t="s">
        <v>2952</v>
      </c>
      <c r="G383" s="1" t="s">
        <v>9516</v>
      </c>
      <c r="I383" s="1" t="s">
        <v>125</v>
      </c>
      <c r="M383" s="15">
        <v>2</v>
      </c>
      <c r="N383" s="41" t="s">
        <v>9444</v>
      </c>
      <c r="Y383" s="1" t="s">
        <v>9516</v>
      </c>
      <c r="AA383" s="1" t="s">
        <v>125</v>
      </c>
      <c r="AE383" s="1">
        <v>2</v>
      </c>
      <c r="AF383" s="41" t="s">
        <v>9445</v>
      </c>
      <c r="AL383" s="47" t="s">
        <v>242</v>
      </c>
      <c r="AN383" s="2" t="s">
        <v>2992</v>
      </c>
    </row>
    <row r="384" spans="1:48" ht="72">
      <c r="A384" s="1" t="s">
        <v>2950</v>
      </c>
      <c r="B384" s="1" t="s">
        <v>2953</v>
      </c>
      <c r="C384" s="1" t="s">
        <v>5634</v>
      </c>
      <c r="D384" s="1">
        <v>40</v>
      </c>
      <c r="E384" s="1">
        <v>1</v>
      </c>
      <c r="F384" s="1" t="s">
        <v>2952</v>
      </c>
      <c r="G384" s="1" t="s">
        <v>9583</v>
      </c>
      <c r="I384" s="1" t="s">
        <v>125</v>
      </c>
      <c r="M384" s="15">
        <v>3</v>
      </c>
      <c r="N384" s="41" t="s">
        <v>9444</v>
      </c>
      <c r="Y384" s="1" t="s">
        <v>9583</v>
      </c>
      <c r="AA384" s="1" t="s">
        <v>125</v>
      </c>
      <c r="AE384" s="1">
        <v>3</v>
      </c>
      <c r="AF384" s="41" t="s">
        <v>9445</v>
      </c>
      <c r="AL384" s="47" t="s">
        <v>806</v>
      </c>
      <c r="AN384" s="2" t="s">
        <v>2954</v>
      </c>
    </row>
    <row r="385" spans="1:48" ht="72">
      <c r="A385" s="1" t="s">
        <v>2950</v>
      </c>
      <c r="B385" s="1" t="s">
        <v>2955</v>
      </c>
      <c r="C385" s="1" t="s">
        <v>5634</v>
      </c>
      <c r="D385" s="1">
        <v>41</v>
      </c>
      <c r="E385" s="1">
        <v>1</v>
      </c>
      <c r="F385" s="1" t="s">
        <v>2952</v>
      </c>
      <c r="G385" s="1" t="s">
        <v>5840</v>
      </c>
      <c r="H385" s="1" t="s">
        <v>26</v>
      </c>
      <c r="I385" s="1" t="s">
        <v>88</v>
      </c>
      <c r="K385" s="1" t="s">
        <v>2956</v>
      </c>
      <c r="P385" s="43">
        <v>2</v>
      </c>
      <c r="Q385" s="44">
        <v>0</v>
      </c>
      <c r="R385" s="45">
        <v>1</v>
      </c>
      <c r="S385" s="46">
        <v>2</v>
      </c>
      <c r="V385" s="2" t="s">
        <v>10421</v>
      </c>
      <c r="AL385" s="47" t="s">
        <v>30</v>
      </c>
    </row>
    <row r="386" spans="1:48" ht="24">
      <c r="A386" s="1" t="s">
        <v>2950</v>
      </c>
      <c r="B386" s="1" t="s">
        <v>3011</v>
      </c>
      <c r="C386" s="1" t="s">
        <v>5634</v>
      </c>
      <c r="D386" s="1">
        <v>42</v>
      </c>
      <c r="E386" s="1">
        <v>2</v>
      </c>
      <c r="F386" s="1" t="s">
        <v>2952</v>
      </c>
      <c r="G386" s="1" t="s">
        <v>3012</v>
      </c>
      <c r="I386" s="1" t="s">
        <v>104</v>
      </c>
      <c r="K386" s="1" t="s">
        <v>3013</v>
      </c>
      <c r="O386" s="42">
        <v>1</v>
      </c>
      <c r="T386" s="47">
        <v>5</v>
      </c>
      <c r="V386" s="2" t="s">
        <v>3014</v>
      </c>
      <c r="W386" s="2" t="s">
        <v>2465</v>
      </c>
      <c r="AL386" s="47" t="s">
        <v>30</v>
      </c>
    </row>
    <row r="387" spans="1:48" ht="48">
      <c r="A387" s="1" t="s">
        <v>2950</v>
      </c>
      <c r="B387" s="1" t="s">
        <v>2975</v>
      </c>
      <c r="C387" s="1" t="s">
        <v>5634</v>
      </c>
      <c r="D387" s="1">
        <v>43</v>
      </c>
      <c r="E387" s="1">
        <v>1</v>
      </c>
      <c r="F387" s="1" t="s">
        <v>2952</v>
      </c>
      <c r="G387" s="1" t="s">
        <v>2976</v>
      </c>
      <c r="I387" s="1" t="s">
        <v>104</v>
      </c>
      <c r="K387" s="1" t="s">
        <v>2712</v>
      </c>
      <c r="O387" s="42">
        <v>5</v>
      </c>
      <c r="T387" s="47">
        <v>4</v>
      </c>
      <c r="V387" s="2" t="s">
        <v>2977</v>
      </c>
      <c r="AL387" s="47" t="s">
        <v>30</v>
      </c>
    </row>
    <row r="388" spans="1:48" ht="24">
      <c r="A388" s="1" t="s">
        <v>2950</v>
      </c>
      <c r="B388" s="1" t="s">
        <v>3000</v>
      </c>
      <c r="C388" s="1" t="s">
        <v>5634</v>
      </c>
      <c r="D388" s="1">
        <v>44</v>
      </c>
      <c r="E388" s="1">
        <v>3</v>
      </c>
      <c r="F388" s="1" t="s">
        <v>2952</v>
      </c>
      <c r="G388" s="1" t="s">
        <v>3001</v>
      </c>
      <c r="I388" s="1" t="s">
        <v>104</v>
      </c>
      <c r="K388" s="1" t="s">
        <v>1204</v>
      </c>
      <c r="O388" s="42">
        <v>3</v>
      </c>
      <c r="T388" s="47">
        <v>5</v>
      </c>
      <c r="V388" s="2" t="s">
        <v>3002</v>
      </c>
      <c r="W388" s="2" t="s">
        <v>3003</v>
      </c>
      <c r="AL388" s="47" t="s">
        <v>30</v>
      </c>
    </row>
    <row r="389" spans="1:48" ht="24">
      <c r="A389" s="1" t="s">
        <v>2950</v>
      </c>
      <c r="B389" s="1" t="s">
        <v>2957</v>
      </c>
      <c r="C389" s="1" t="s">
        <v>5634</v>
      </c>
      <c r="D389" s="1">
        <v>45</v>
      </c>
      <c r="E389" s="1">
        <v>2</v>
      </c>
      <c r="F389" s="1" t="s">
        <v>2952</v>
      </c>
      <c r="G389" s="1" t="s">
        <v>2958</v>
      </c>
      <c r="I389" s="1" t="s">
        <v>104</v>
      </c>
      <c r="K389" s="1" t="s">
        <v>1204</v>
      </c>
      <c r="O389" s="42">
        <v>2</v>
      </c>
      <c r="T389" s="47">
        <v>4</v>
      </c>
      <c r="V389" s="2" t="s">
        <v>2959</v>
      </c>
      <c r="W389" s="2" t="s">
        <v>2465</v>
      </c>
      <c r="AL389" s="47" t="s">
        <v>30</v>
      </c>
    </row>
    <row r="390" spans="1:48" ht="24">
      <c r="A390" s="1" t="s">
        <v>2950</v>
      </c>
      <c r="B390" s="1" t="s">
        <v>3015</v>
      </c>
      <c r="C390" s="1" t="s">
        <v>5634</v>
      </c>
      <c r="D390" s="1">
        <v>46</v>
      </c>
      <c r="E390" s="1">
        <v>2</v>
      </c>
      <c r="F390" s="1" t="s">
        <v>2952</v>
      </c>
      <c r="G390" s="1" t="s">
        <v>3016</v>
      </c>
      <c r="I390" s="1" t="s">
        <v>82</v>
      </c>
      <c r="V390" s="2" t="s">
        <v>3017</v>
      </c>
      <c r="W390" s="2" t="s">
        <v>3018</v>
      </c>
      <c r="AL390" s="47" t="s">
        <v>30</v>
      </c>
    </row>
    <row r="391" spans="1:48" ht="36">
      <c r="A391" s="1" t="s">
        <v>2950</v>
      </c>
      <c r="B391" s="1" t="s">
        <v>2972</v>
      </c>
      <c r="C391" s="1" t="s">
        <v>5634</v>
      </c>
      <c r="D391" s="1">
        <v>47</v>
      </c>
      <c r="E391" s="1">
        <v>3</v>
      </c>
      <c r="F391" s="1" t="s">
        <v>2952</v>
      </c>
      <c r="G391" s="1" t="s">
        <v>2973</v>
      </c>
      <c r="I391" s="1" t="s">
        <v>82</v>
      </c>
      <c r="V391" s="2" t="s">
        <v>2974</v>
      </c>
      <c r="W391" s="2" t="s">
        <v>2465</v>
      </c>
      <c r="AL391" s="47" t="s">
        <v>30</v>
      </c>
    </row>
    <row r="392" spans="1:48" ht="36">
      <c r="A392" s="1" t="s">
        <v>2950</v>
      </c>
      <c r="B392" s="1" t="s">
        <v>2988</v>
      </c>
      <c r="C392" s="1" t="s">
        <v>5634</v>
      </c>
      <c r="D392" s="1">
        <v>48</v>
      </c>
      <c r="E392" s="1">
        <v>2</v>
      </c>
      <c r="F392" s="1" t="s">
        <v>2952</v>
      </c>
      <c r="G392" s="1" t="s">
        <v>2989</v>
      </c>
      <c r="I392" s="1" t="s">
        <v>82</v>
      </c>
      <c r="L392" s="2" t="s">
        <v>154</v>
      </c>
      <c r="V392" s="2" t="s">
        <v>2990</v>
      </c>
      <c r="AL392" s="47" t="s">
        <v>30</v>
      </c>
    </row>
    <row r="393" spans="1:48" ht="24">
      <c r="A393" s="1" t="s">
        <v>2950</v>
      </c>
      <c r="B393" s="1" t="s">
        <v>2978</v>
      </c>
      <c r="C393" s="1" t="s">
        <v>5634</v>
      </c>
      <c r="D393" s="1">
        <v>49</v>
      </c>
      <c r="E393" s="1">
        <v>4</v>
      </c>
      <c r="F393" s="1" t="s">
        <v>2952</v>
      </c>
      <c r="G393" s="1" t="s">
        <v>2979</v>
      </c>
      <c r="I393" s="1" t="s">
        <v>94</v>
      </c>
      <c r="K393" s="1" t="s">
        <v>602</v>
      </c>
      <c r="L393" s="2" t="s">
        <v>2980</v>
      </c>
      <c r="N393" s="41">
        <v>27</v>
      </c>
      <c r="O393" s="42">
        <v>2</v>
      </c>
      <c r="Q393" s="44">
        <v>2</v>
      </c>
      <c r="R393" s="45">
        <v>2</v>
      </c>
      <c r="S393" s="46">
        <v>4</v>
      </c>
      <c r="V393" s="2" t="s">
        <v>2981</v>
      </c>
      <c r="AL393" s="47" t="s">
        <v>30</v>
      </c>
    </row>
    <row r="394" spans="1:48" ht="24">
      <c r="A394" s="1" t="s">
        <v>2950</v>
      </c>
      <c r="B394" s="1" t="s">
        <v>2993</v>
      </c>
      <c r="C394" s="1" t="s">
        <v>5634</v>
      </c>
      <c r="D394" s="1">
        <v>50</v>
      </c>
      <c r="E394" s="1">
        <v>3</v>
      </c>
      <c r="F394" s="1" t="s">
        <v>2952</v>
      </c>
      <c r="G394" s="1" t="s">
        <v>2994</v>
      </c>
      <c r="I394" s="1" t="s">
        <v>94</v>
      </c>
      <c r="K394" s="1" t="s">
        <v>933</v>
      </c>
      <c r="L394" s="2" t="s">
        <v>2980</v>
      </c>
      <c r="N394" s="41">
        <v>21</v>
      </c>
      <c r="O394" s="42">
        <v>1</v>
      </c>
      <c r="Q394" s="44">
        <v>3</v>
      </c>
      <c r="R394" s="45">
        <v>1</v>
      </c>
      <c r="S394" s="46">
        <v>3</v>
      </c>
      <c r="V394" s="2" t="s">
        <v>2995</v>
      </c>
      <c r="AL394" s="47" t="s">
        <v>30</v>
      </c>
    </row>
    <row r="395" spans="1:48" ht="24">
      <c r="A395" s="1" t="s">
        <v>2950</v>
      </c>
      <c r="B395" s="1" t="s">
        <v>2963</v>
      </c>
      <c r="C395" s="1" t="s">
        <v>5634</v>
      </c>
      <c r="D395" s="1">
        <v>51</v>
      </c>
      <c r="E395" s="1">
        <v>3</v>
      </c>
      <c r="F395" s="1" t="s">
        <v>2952</v>
      </c>
      <c r="G395" s="1" t="s">
        <v>2964</v>
      </c>
      <c r="I395" s="1" t="s">
        <v>94</v>
      </c>
      <c r="K395" s="1" t="s">
        <v>95</v>
      </c>
      <c r="L395" s="2" t="s">
        <v>154</v>
      </c>
      <c r="N395" s="41">
        <v>35</v>
      </c>
      <c r="O395" s="42">
        <v>2</v>
      </c>
      <c r="Q395" s="44">
        <v>0</v>
      </c>
      <c r="R395" s="45">
        <v>0</v>
      </c>
      <c r="S395" s="46">
        <v>3</v>
      </c>
      <c r="V395" s="2" t="s">
        <v>2965</v>
      </c>
      <c r="W395" s="2" t="s">
        <v>2465</v>
      </c>
      <c r="AL395" s="47" t="s">
        <v>30</v>
      </c>
    </row>
    <row r="396" spans="1:48" ht="24">
      <c r="A396" s="1" t="s">
        <v>2950</v>
      </c>
      <c r="B396" s="1" t="s">
        <v>3024</v>
      </c>
      <c r="C396" s="1" t="s">
        <v>5634</v>
      </c>
      <c r="D396" s="1">
        <v>52</v>
      </c>
      <c r="E396" s="1">
        <v>3</v>
      </c>
      <c r="F396" s="1" t="s">
        <v>2952</v>
      </c>
      <c r="G396" s="1" t="s">
        <v>3025</v>
      </c>
      <c r="I396" s="1" t="s">
        <v>94</v>
      </c>
      <c r="K396" s="1" t="s">
        <v>95</v>
      </c>
      <c r="L396" s="2" t="s">
        <v>2980</v>
      </c>
      <c r="N396" s="41">
        <v>34</v>
      </c>
      <c r="O396" s="42">
        <v>0</v>
      </c>
      <c r="Q396" s="44">
        <v>2</v>
      </c>
      <c r="R396" s="45">
        <v>3</v>
      </c>
      <c r="S396" s="46">
        <v>5</v>
      </c>
      <c r="V396" s="2" t="s">
        <v>3026</v>
      </c>
      <c r="AL396" s="47" t="s">
        <v>30</v>
      </c>
    </row>
    <row r="397" spans="1:48" ht="24">
      <c r="A397" s="74" t="s">
        <v>5178</v>
      </c>
      <c r="B397" s="74" t="s">
        <v>5179</v>
      </c>
      <c r="C397" s="74" t="s">
        <v>5635</v>
      </c>
      <c r="D397" s="74">
        <v>53</v>
      </c>
      <c r="E397" s="74">
        <v>1</v>
      </c>
      <c r="F397" s="74"/>
      <c r="G397" s="74" t="s">
        <v>333</v>
      </c>
      <c r="H397" s="1" t="s">
        <v>26</v>
      </c>
      <c r="I397" s="1" t="s">
        <v>27</v>
      </c>
      <c r="J397" s="1" t="s">
        <v>39</v>
      </c>
      <c r="K397" s="1" t="s">
        <v>378</v>
      </c>
      <c r="L397" s="2" t="s">
        <v>52</v>
      </c>
      <c r="M397" s="15">
        <v>12</v>
      </c>
      <c r="P397" s="43">
        <v>2</v>
      </c>
      <c r="Q397" s="44">
        <v>3</v>
      </c>
      <c r="R397" s="45">
        <v>2</v>
      </c>
      <c r="S397" s="46">
        <v>5</v>
      </c>
      <c r="V397" s="2" t="s">
        <v>5180</v>
      </c>
      <c r="AL397" s="47" t="s">
        <v>30</v>
      </c>
    </row>
    <row r="398" spans="1:48" ht="24">
      <c r="A398" s="1" t="s">
        <v>5178</v>
      </c>
      <c r="B398" s="1" t="s">
        <v>5196</v>
      </c>
      <c r="C398" s="1" t="s">
        <v>5635</v>
      </c>
      <c r="D398" s="1">
        <v>54</v>
      </c>
      <c r="E398" s="1">
        <v>3</v>
      </c>
      <c r="G398" s="1" t="s">
        <v>5197</v>
      </c>
      <c r="I398" s="1" t="s">
        <v>63</v>
      </c>
      <c r="J398" s="1" t="s">
        <v>28</v>
      </c>
      <c r="M398" s="15">
        <v>1</v>
      </c>
      <c r="V398" s="2" t="s">
        <v>5198</v>
      </c>
      <c r="AL398" s="47" t="s">
        <v>30</v>
      </c>
    </row>
    <row r="399" spans="1:48" ht="36">
      <c r="A399" s="1" t="s">
        <v>5178</v>
      </c>
      <c r="B399" s="1" t="s">
        <v>5232</v>
      </c>
      <c r="C399" s="1" t="s">
        <v>5635</v>
      </c>
      <c r="D399" s="1">
        <v>55</v>
      </c>
      <c r="E399" s="1">
        <v>3</v>
      </c>
      <c r="G399" s="1" t="s">
        <v>5233</v>
      </c>
      <c r="H399" s="1" t="s">
        <v>26</v>
      </c>
      <c r="I399" s="1" t="s">
        <v>56</v>
      </c>
      <c r="J399" s="1" t="s">
        <v>28</v>
      </c>
      <c r="K399" s="1" t="s">
        <v>5234</v>
      </c>
      <c r="L399" s="2" t="s">
        <v>71</v>
      </c>
      <c r="M399" s="15">
        <v>3</v>
      </c>
      <c r="V399" s="2" t="s">
        <v>5235</v>
      </c>
      <c r="AL399" s="47" t="s">
        <v>30</v>
      </c>
      <c r="AU399" s="1" t="s">
        <v>6097</v>
      </c>
      <c r="AV399" s="1" t="s">
        <v>6098</v>
      </c>
    </row>
    <row r="400" spans="1:48" ht="48">
      <c r="A400" s="1" t="s">
        <v>5178</v>
      </c>
      <c r="B400" s="1" t="s">
        <v>5249</v>
      </c>
      <c r="C400" s="1" t="s">
        <v>5635</v>
      </c>
      <c r="D400" s="1">
        <v>56</v>
      </c>
      <c r="E400" s="1">
        <v>3</v>
      </c>
      <c r="G400" s="1" t="s">
        <v>5250</v>
      </c>
      <c r="I400" s="1" t="s">
        <v>38</v>
      </c>
      <c r="J400" s="1" t="s">
        <v>50</v>
      </c>
      <c r="K400" s="1" t="s">
        <v>1055</v>
      </c>
      <c r="L400" s="2" t="s">
        <v>52</v>
      </c>
      <c r="M400" s="15">
        <v>2</v>
      </c>
      <c r="P400" s="43">
        <v>0</v>
      </c>
      <c r="Q400" s="44">
        <v>1</v>
      </c>
      <c r="R400" s="45">
        <v>2</v>
      </c>
      <c r="S400" s="46">
        <v>2</v>
      </c>
      <c r="V400" s="2" t="s">
        <v>5251</v>
      </c>
      <c r="AL400" s="47" t="s">
        <v>30</v>
      </c>
      <c r="AS400" s="1" t="s">
        <v>6099</v>
      </c>
    </row>
    <row r="401" spans="1:48" ht="84">
      <c r="A401" s="1" t="s">
        <v>5178</v>
      </c>
      <c r="B401" s="1" t="s">
        <v>5217</v>
      </c>
      <c r="C401" s="1" t="s">
        <v>5635</v>
      </c>
      <c r="D401" s="1">
        <v>57</v>
      </c>
      <c r="E401" s="1">
        <v>3</v>
      </c>
      <c r="G401" s="1" t="s">
        <v>5218</v>
      </c>
      <c r="I401" s="1" t="s">
        <v>56</v>
      </c>
      <c r="J401" s="1" t="s">
        <v>50</v>
      </c>
      <c r="K401" s="1" t="s">
        <v>195</v>
      </c>
      <c r="M401" s="15">
        <v>1</v>
      </c>
      <c r="V401" s="2" t="s">
        <v>5219</v>
      </c>
      <c r="AL401" s="47" t="s">
        <v>30</v>
      </c>
      <c r="AU401" s="1" t="s">
        <v>6100</v>
      </c>
      <c r="AV401" s="1" t="s">
        <v>6101</v>
      </c>
    </row>
    <row r="402" spans="1:48" ht="36">
      <c r="A402" s="1" t="s">
        <v>5178</v>
      </c>
      <c r="B402" s="1" t="s">
        <v>5181</v>
      </c>
      <c r="C402" s="1" t="s">
        <v>5635</v>
      </c>
      <c r="D402" s="1">
        <v>58</v>
      </c>
      <c r="E402" s="1">
        <v>3</v>
      </c>
      <c r="G402" s="1" t="s">
        <v>5840</v>
      </c>
      <c r="H402" s="1" t="s">
        <v>26</v>
      </c>
      <c r="I402" s="1" t="s">
        <v>38</v>
      </c>
      <c r="J402" s="1" t="s">
        <v>57</v>
      </c>
      <c r="K402" s="1" t="s">
        <v>3043</v>
      </c>
      <c r="M402" s="15">
        <v>2</v>
      </c>
      <c r="P402" s="43">
        <v>2</v>
      </c>
      <c r="Q402" s="44">
        <v>0</v>
      </c>
      <c r="R402" s="45">
        <v>1</v>
      </c>
      <c r="S402" s="46">
        <v>2</v>
      </c>
      <c r="V402" s="2" t="s">
        <v>10423</v>
      </c>
      <c r="AL402" s="47" t="s">
        <v>30</v>
      </c>
    </row>
    <row r="403" spans="1:48" ht="24">
      <c r="A403" s="1" t="s">
        <v>5178</v>
      </c>
      <c r="B403" s="1" t="s">
        <v>5189</v>
      </c>
      <c r="C403" s="1" t="s">
        <v>5635</v>
      </c>
      <c r="D403" s="1">
        <v>59</v>
      </c>
      <c r="E403" s="1">
        <v>3</v>
      </c>
      <c r="G403" s="1" t="s">
        <v>5190</v>
      </c>
      <c r="I403" s="1" t="s">
        <v>63</v>
      </c>
      <c r="J403" s="1" t="s">
        <v>57</v>
      </c>
      <c r="M403" s="15">
        <v>0</v>
      </c>
      <c r="V403" s="2" t="s">
        <v>5191</v>
      </c>
      <c r="AL403" s="47" t="s">
        <v>30</v>
      </c>
      <c r="AU403" s="1" t="s">
        <v>6087</v>
      </c>
    </row>
    <row r="404" spans="1:48" ht="36">
      <c r="A404" s="1" t="s">
        <v>5178</v>
      </c>
      <c r="B404" s="1" t="s">
        <v>5220</v>
      </c>
      <c r="C404" s="1" t="s">
        <v>5635</v>
      </c>
      <c r="D404" s="1">
        <v>60</v>
      </c>
      <c r="E404" s="1">
        <v>3</v>
      </c>
      <c r="G404" s="1" t="s">
        <v>5221</v>
      </c>
      <c r="I404" s="1" t="s">
        <v>63</v>
      </c>
      <c r="J404" s="1" t="s">
        <v>39</v>
      </c>
      <c r="M404" s="15">
        <v>1</v>
      </c>
      <c r="V404" s="2" t="s">
        <v>5222</v>
      </c>
      <c r="AL404" s="47" t="s">
        <v>30</v>
      </c>
    </row>
    <row r="405" spans="1:48" ht="24">
      <c r="A405" s="1" t="s">
        <v>5178</v>
      </c>
      <c r="B405" s="1" t="s">
        <v>5203</v>
      </c>
      <c r="C405" s="1" t="s">
        <v>5635</v>
      </c>
      <c r="D405" s="1">
        <v>61</v>
      </c>
      <c r="E405" s="1">
        <v>3</v>
      </c>
      <c r="G405" s="1" t="s">
        <v>5204</v>
      </c>
      <c r="H405" s="1" t="s">
        <v>26</v>
      </c>
      <c r="I405" s="1" t="s">
        <v>56</v>
      </c>
      <c r="J405" s="1" t="s">
        <v>39</v>
      </c>
      <c r="K405" s="1" t="s">
        <v>260</v>
      </c>
      <c r="L405" s="2" t="s">
        <v>2787</v>
      </c>
      <c r="M405" s="15">
        <v>1</v>
      </c>
      <c r="V405" s="2" t="s">
        <v>5205</v>
      </c>
      <c r="AL405" s="47" t="s">
        <v>30</v>
      </c>
      <c r="AU405" s="1" t="s">
        <v>6102</v>
      </c>
    </row>
    <row r="406" spans="1:48" ht="48">
      <c r="A406" s="1" t="s">
        <v>5178</v>
      </c>
      <c r="B406" s="1" t="s">
        <v>5214</v>
      </c>
      <c r="C406" s="1" t="s">
        <v>5635</v>
      </c>
      <c r="D406" s="1">
        <v>62</v>
      </c>
      <c r="E406" s="1">
        <v>3</v>
      </c>
      <c r="G406" s="1" t="s">
        <v>5215</v>
      </c>
      <c r="I406" s="1" t="s">
        <v>56</v>
      </c>
      <c r="J406" s="1" t="s">
        <v>44</v>
      </c>
      <c r="L406" s="2" t="s">
        <v>3096</v>
      </c>
      <c r="M406" s="15">
        <v>4</v>
      </c>
      <c r="V406" s="2" t="s">
        <v>5216</v>
      </c>
      <c r="AL406" s="47" t="s">
        <v>30</v>
      </c>
    </row>
    <row r="407" spans="1:48" ht="36">
      <c r="A407" s="1" t="s">
        <v>5178</v>
      </c>
      <c r="B407" s="1" t="s">
        <v>5246</v>
      </c>
      <c r="C407" s="1" t="s">
        <v>5635</v>
      </c>
      <c r="D407" s="1">
        <v>63</v>
      </c>
      <c r="E407" s="1">
        <v>1</v>
      </c>
      <c r="F407" s="1" t="s">
        <v>5185</v>
      </c>
      <c r="G407" s="1" t="s">
        <v>9458</v>
      </c>
      <c r="I407" s="1" t="s">
        <v>125</v>
      </c>
      <c r="M407" s="15">
        <v>1</v>
      </c>
      <c r="N407" s="41" t="s">
        <v>9444</v>
      </c>
      <c r="V407" s="2" t="s">
        <v>5247</v>
      </c>
      <c r="Y407" s="1" t="s">
        <v>9458</v>
      </c>
      <c r="AA407" s="1" t="s">
        <v>125</v>
      </c>
      <c r="AE407" s="1">
        <v>1</v>
      </c>
      <c r="AF407" s="41" t="s">
        <v>9445</v>
      </c>
      <c r="AL407" s="47" t="s">
        <v>806</v>
      </c>
      <c r="AN407" s="2" t="s">
        <v>5248</v>
      </c>
    </row>
    <row r="408" spans="1:48" ht="84">
      <c r="A408" s="1" t="s">
        <v>5178</v>
      </c>
      <c r="B408" s="1" t="s">
        <v>5236</v>
      </c>
      <c r="C408" s="1" t="s">
        <v>5635</v>
      </c>
      <c r="D408" s="1">
        <v>64</v>
      </c>
      <c r="E408" s="1">
        <v>1</v>
      </c>
      <c r="F408" s="1" t="s">
        <v>5185</v>
      </c>
      <c r="G408" s="1" t="s">
        <v>9517</v>
      </c>
      <c r="I408" s="1" t="s">
        <v>125</v>
      </c>
      <c r="M408" s="15">
        <v>2</v>
      </c>
      <c r="N408" s="41" t="s">
        <v>9444</v>
      </c>
      <c r="Y408" s="1" t="s">
        <v>9517</v>
      </c>
      <c r="AA408" s="1" t="s">
        <v>125</v>
      </c>
      <c r="AE408" s="1">
        <v>2</v>
      </c>
      <c r="AF408" s="41" t="s">
        <v>9445</v>
      </c>
      <c r="AL408" s="47" t="s">
        <v>46</v>
      </c>
      <c r="AN408" s="2" t="s">
        <v>5237</v>
      </c>
    </row>
    <row r="409" spans="1:48" ht="96">
      <c r="A409" s="1" t="s">
        <v>5178</v>
      </c>
      <c r="B409" s="1" t="s">
        <v>5186</v>
      </c>
      <c r="C409" s="1" t="s">
        <v>5635</v>
      </c>
      <c r="D409" s="1">
        <v>65</v>
      </c>
      <c r="E409" s="1">
        <v>1</v>
      </c>
      <c r="F409" s="1" t="s">
        <v>5185</v>
      </c>
      <c r="G409" s="1" t="s">
        <v>5187</v>
      </c>
      <c r="H409" s="1" t="s">
        <v>26</v>
      </c>
      <c r="I409" s="1" t="s">
        <v>104</v>
      </c>
      <c r="K409" s="1" t="s">
        <v>2712</v>
      </c>
      <c r="O409" s="42">
        <v>2</v>
      </c>
      <c r="T409" s="47">
        <v>0</v>
      </c>
      <c r="U409" s="1">
        <v>3</v>
      </c>
      <c r="V409" s="2" t="s">
        <v>5188</v>
      </c>
      <c r="AL409" s="47" t="s">
        <v>30</v>
      </c>
    </row>
    <row r="410" spans="1:48">
      <c r="A410" s="1" t="s">
        <v>5178</v>
      </c>
      <c r="B410" s="1" t="s">
        <v>5226</v>
      </c>
      <c r="C410" s="1" t="s">
        <v>5635</v>
      </c>
      <c r="D410" s="1">
        <v>66</v>
      </c>
      <c r="E410" s="1">
        <v>1</v>
      </c>
      <c r="F410" s="1" t="s">
        <v>5185</v>
      </c>
      <c r="G410" s="1" t="s">
        <v>5227</v>
      </c>
      <c r="H410" s="1" t="s">
        <v>26</v>
      </c>
      <c r="I410" s="1" t="s">
        <v>104</v>
      </c>
      <c r="K410" s="1" t="s">
        <v>4937</v>
      </c>
      <c r="O410" s="42">
        <v>2</v>
      </c>
      <c r="T410" s="47">
        <v>4</v>
      </c>
      <c r="V410" s="2" t="s">
        <v>5228</v>
      </c>
      <c r="W410" s="2" t="s">
        <v>5213</v>
      </c>
      <c r="AL410" s="47" t="s">
        <v>30</v>
      </c>
    </row>
    <row r="411" spans="1:48" ht="24">
      <c r="A411" s="1" t="s">
        <v>5178</v>
      </c>
      <c r="B411" s="1" t="s">
        <v>5210</v>
      </c>
      <c r="C411" s="1" t="s">
        <v>5635</v>
      </c>
      <c r="D411" s="1">
        <v>67</v>
      </c>
      <c r="E411" s="1">
        <v>2</v>
      </c>
      <c r="F411" s="1" t="s">
        <v>5185</v>
      </c>
      <c r="G411" s="1" t="s">
        <v>5211</v>
      </c>
      <c r="I411" s="1" t="s">
        <v>104</v>
      </c>
      <c r="K411" s="1" t="s">
        <v>5208</v>
      </c>
      <c r="O411" s="42">
        <v>4</v>
      </c>
      <c r="T411" s="47">
        <v>2</v>
      </c>
      <c r="V411" s="2" t="s">
        <v>5212</v>
      </c>
      <c r="W411" s="2" t="s">
        <v>5213</v>
      </c>
      <c r="AL411" s="47" t="s">
        <v>30</v>
      </c>
    </row>
    <row r="412" spans="1:48" ht="24">
      <c r="A412" s="1" t="s">
        <v>5178</v>
      </c>
      <c r="B412" s="1" t="s">
        <v>5206</v>
      </c>
      <c r="C412" s="1" t="s">
        <v>5635</v>
      </c>
      <c r="D412" s="1">
        <v>68</v>
      </c>
      <c r="E412" s="1">
        <v>2</v>
      </c>
      <c r="F412" s="1" t="s">
        <v>5185</v>
      </c>
      <c r="G412" s="1" t="s">
        <v>5207</v>
      </c>
      <c r="I412" s="1" t="s">
        <v>104</v>
      </c>
      <c r="K412" s="1" t="s">
        <v>5208</v>
      </c>
      <c r="O412" s="42">
        <v>1</v>
      </c>
      <c r="T412" s="47">
        <v>5</v>
      </c>
      <c r="V412" s="2" t="s">
        <v>5209</v>
      </c>
      <c r="AL412" s="47" t="s">
        <v>30</v>
      </c>
    </row>
    <row r="413" spans="1:48" ht="36">
      <c r="A413" s="1" t="s">
        <v>5178</v>
      </c>
      <c r="B413" s="1" t="s">
        <v>5223</v>
      </c>
      <c r="C413" s="1" t="s">
        <v>5635</v>
      </c>
      <c r="D413" s="1">
        <v>69</v>
      </c>
      <c r="E413" s="1">
        <v>3</v>
      </c>
      <c r="F413" s="1" t="s">
        <v>5185</v>
      </c>
      <c r="G413" s="1" t="s">
        <v>5224</v>
      </c>
      <c r="I413" s="1" t="s">
        <v>104</v>
      </c>
      <c r="K413" s="1" t="s">
        <v>5208</v>
      </c>
      <c r="O413" s="42">
        <v>3</v>
      </c>
      <c r="T413" s="47">
        <v>3</v>
      </c>
      <c r="V413" s="2" t="s">
        <v>5225</v>
      </c>
      <c r="AL413" s="47" t="s">
        <v>30</v>
      </c>
    </row>
    <row r="414" spans="1:48" ht="36">
      <c r="A414" s="1" t="s">
        <v>5178</v>
      </c>
      <c r="B414" s="1" t="s">
        <v>5199</v>
      </c>
      <c r="C414" s="1" t="s">
        <v>5635</v>
      </c>
      <c r="D414" s="1">
        <v>70</v>
      </c>
      <c r="E414" s="1">
        <v>1</v>
      </c>
      <c r="F414" s="1" t="s">
        <v>5185</v>
      </c>
      <c r="G414" s="1" t="s">
        <v>5200</v>
      </c>
      <c r="I414" s="1" t="s">
        <v>82</v>
      </c>
      <c r="V414" s="2" t="s">
        <v>5201</v>
      </c>
      <c r="W414" s="2" t="s">
        <v>5202</v>
      </c>
      <c r="AL414" s="47" t="s">
        <v>30</v>
      </c>
    </row>
    <row r="415" spans="1:48">
      <c r="A415" s="1" t="s">
        <v>5178</v>
      </c>
      <c r="B415" s="1" t="s">
        <v>5182</v>
      </c>
      <c r="C415" s="1" t="s">
        <v>5635</v>
      </c>
      <c r="D415" s="1">
        <v>71</v>
      </c>
      <c r="E415" s="1">
        <v>3</v>
      </c>
      <c r="F415" s="1" t="s">
        <v>5185</v>
      </c>
      <c r="G415" s="1" t="s">
        <v>5183</v>
      </c>
      <c r="I415" s="1" t="s">
        <v>82</v>
      </c>
      <c r="L415" s="2" t="s">
        <v>5184</v>
      </c>
      <c r="AL415" s="47" t="s">
        <v>30</v>
      </c>
    </row>
    <row r="416" spans="1:48" ht="60">
      <c r="A416" s="1" t="s">
        <v>5178</v>
      </c>
      <c r="B416" s="1" t="s">
        <v>5238</v>
      </c>
      <c r="C416" s="1" t="s">
        <v>5635</v>
      </c>
      <c r="D416" s="1">
        <v>72</v>
      </c>
      <c r="E416" s="1">
        <v>1</v>
      </c>
      <c r="F416" s="1" t="s">
        <v>5185</v>
      </c>
      <c r="G416" s="1" t="s">
        <v>5239</v>
      </c>
      <c r="H416" s="1" t="s">
        <v>26</v>
      </c>
      <c r="I416" s="1" t="s">
        <v>94</v>
      </c>
      <c r="K416" s="1" t="s">
        <v>5240</v>
      </c>
      <c r="L416" s="2" t="s">
        <v>5241</v>
      </c>
      <c r="N416" s="41">
        <v>48</v>
      </c>
      <c r="O416" s="42">
        <v>4</v>
      </c>
      <c r="Q416" s="44">
        <v>5</v>
      </c>
      <c r="R416" s="45">
        <v>7</v>
      </c>
      <c r="S416" s="46">
        <v>9</v>
      </c>
      <c r="U416" s="1">
        <v>3</v>
      </c>
      <c r="V416" s="2" t="s">
        <v>5242</v>
      </c>
      <c r="AL416" s="47" t="s">
        <v>30</v>
      </c>
    </row>
    <row r="417" spans="1:48" ht="60">
      <c r="A417" s="1" t="s">
        <v>5178</v>
      </c>
      <c r="B417" s="1" t="s">
        <v>5192</v>
      </c>
      <c r="C417" s="1" t="s">
        <v>5635</v>
      </c>
      <c r="D417" s="1">
        <v>73</v>
      </c>
      <c r="E417" s="1">
        <v>4</v>
      </c>
      <c r="F417" s="1" t="s">
        <v>5185</v>
      </c>
      <c r="G417" s="1" t="s">
        <v>5193</v>
      </c>
      <c r="I417" s="1" t="s">
        <v>94</v>
      </c>
      <c r="K417" s="1" t="s">
        <v>5194</v>
      </c>
      <c r="N417" s="41">
        <v>12</v>
      </c>
      <c r="O417" s="42">
        <v>2</v>
      </c>
      <c r="Q417" s="44">
        <v>3</v>
      </c>
      <c r="R417" s="45">
        <v>0</v>
      </c>
      <c r="S417" s="46">
        <v>3</v>
      </c>
      <c r="V417" s="2" t="s">
        <v>5195</v>
      </c>
      <c r="AL417" s="47" t="s">
        <v>30</v>
      </c>
      <c r="AU417" s="1" t="s">
        <v>6103</v>
      </c>
      <c r="AV417" s="1" t="s">
        <v>6104</v>
      </c>
    </row>
    <row r="418" spans="1:48" ht="36">
      <c r="A418" s="1" t="s">
        <v>5178</v>
      </c>
      <c r="B418" s="1" t="s">
        <v>5229</v>
      </c>
      <c r="C418" s="1" t="s">
        <v>5635</v>
      </c>
      <c r="D418" s="1">
        <v>75</v>
      </c>
      <c r="E418" s="1">
        <v>4</v>
      </c>
      <c r="F418" s="1" t="s">
        <v>5185</v>
      </c>
      <c r="G418" s="1" t="s">
        <v>5230</v>
      </c>
      <c r="I418" s="1" t="s">
        <v>94</v>
      </c>
      <c r="K418" s="1" t="s">
        <v>5194</v>
      </c>
      <c r="N418" s="41">
        <v>18</v>
      </c>
      <c r="O418" s="42">
        <v>2</v>
      </c>
      <c r="Q418" s="44">
        <v>4</v>
      </c>
      <c r="R418" s="45">
        <v>1</v>
      </c>
      <c r="S418" s="46">
        <v>3</v>
      </c>
      <c r="V418" s="2" t="s">
        <v>5231</v>
      </c>
      <c r="AL418" s="47" t="s">
        <v>30</v>
      </c>
    </row>
    <row r="419" spans="1:48" ht="48">
      <c r="A419" s="1" t="s">
        <v>5178</v>
      </c>
      <c r="B419" s="1" t="s">
        <v>5243</v>
      </c>
      <c r="C419" s="1" t="s">
        <v>5635</v>
      </c>
      <c r="D419" s="1">
        <v>75</v>
      </c>
      <c r="E419" s="1">
        <v>4</v>
      </c>
      <c r="F419" s="1" t="s">
        <v>5185</v>
      </c>
      <c r="G419" s="1" t="s">
        <v>5244</v>
      </c>
      <c r="I419" s="1" t="s">
        <v>94</v>
      </c>
      <c r="K419" s="1" t="s">
        <v>5194</v>
      </c>
      <c r="N419" s="41">
        <v>12</v>
      </c>
      <c r="O419" s="42">
        <v>2</v>
      </c>
      <c r="Q419" s="44">
        <v>3</v>
      </c>
      <c r="R419" s="45">
        <v>0</v>
      </c>
      <c r="S419" s="46">
        <v>3</v>
      </c>
      <c r="V419" s="2" t="s">
        <v>5245</v>
      </c>
      <c r="AL419" s="47" t="s">
        <v>30</v>
      </c>
    </row>
    <row r="420" spans="1:48" ht="72">
      <c r="A420" s="1" t="s">
        <v>5178</v>
      </c>
      <c r="B420" s="1" t="s">
        <v>5252</v>
      </c>
      <c r="C420" s="1" t="s">
        <v>5635</v>
      </c>
      <c r="D420" s="1">
        <v>76</v>
      </c>
      <c r="E420" s="1">
        <v>4</v>
      </c>
      <c r="F420" s="1" t="s">
        <v>5185</v>
      </c>
      <c r="G420" s="1" t="s">
        <v>5253</v>
      </c>
      <c r="I420" s="1" t="s">
        <v>82</v>
      </c>
      <c r="K420" s="1" t="s">
        <v>5194</v>
      </c>
      <c r="V420" s="2" t="s">
        <v>5254</v>
      </c>
      <c r="AL420" s="47" t="s">
        <v>30</v>
      </c>
    </row>
    <row r="421" spans="1:48" ht="36">
      <c r="A421" s="74" t="s">
        <v>4640</v>
      </c>
      <c r="B421" s="74" t="s">
        <v>4689</v>
      </c>
      <c r="C421" s="74" t="s">
        <v>5636</v>
      </c>
      <c r="D421" s="74">
        <v>76</v>
      </c>
      <c r="E421" s="74">
        <v>1</v>
      </c>
      <c r="F421" s="74"/>
      <c r="G421" s="74" t="s">
        <v>12207</v>
      </c>
      <c r="H421" s="1" t="s">
        <v>26</v>
      </c>
      <c r="I421" s="1" t="s">
        <v>27</v>
      </c>
      <c r="J421" s="1" t="s">
        <v>50</v>
      </c>
      <c r="K421" s="1" t="s">
        <v>366</v>
      </c>
      <c r="M421" s="15">
        <v>9</v>
      </c>
      <c r="P421" s="43">
        <v>1</v>
      </c>
      <c r="Q421" s="44">
        <v>3</v>
      </c>
      <c r="R421" s="45">
        <v>1</v>
      </c>
      <c r="S421" s="46">
        <v>4</v>
      </c>
      <c r="V421" s="2" t="s">
        <v>21285</v>
      </c>
      <c r="AL421" s="47" t="s">
        <v>30</v>
      </c>
      <c r="AU421" s="1" t="s">
        <v>6105</v>
      </c>
      <c r="AV421" s="1" t="s">
        <v>6106</v>
      </c>
    </row>
    <row r="422" spans="1:48" ht="24">
      <c r="A422" s="1" t="s">
        <v>4640</v>
      </c>
      <c r="B422" s="1" t="s">
        <v>4662</v>
      </c>
      <c r="C422" s="1" t="s">
        <v>5636</v>
      </c>
      <c r="D422" s="1">
        <v>77</v>
      </c>
      <c r="E422" s="1">
        <v>3</v>
      </c>
      <c r="G422" s="1" t="s">
        <v>2070</v>
      </c>
      <c r="H422" s="1" t="s">
        <v>26</v>
      </c>
      <c r="I422" s="1" t="s">
        <v>38</v>
      </c>
      <c r="J422" s="1" t="s">
        <v>28</v>
      </c>
      <c r="K422" s="1" t="s">
        <v>1124</v>
      </c>
      <c r="M422" s="15">
        <v>4</v>
      </c>
      <c r="P422" s="43">
        <v>2</v>
      </c>
      <c r="Q422" s="44">
        <v>0</v>
      </c>
      <c r="R422" s="45">
        <v>1</v>
      </c>
      <c r="S422" s="46">
        <v>3</v>
      </c>
      <c r="V422" s="2" t="s">
        <v>4663</v>
      </c>
      <c r="AL422" s="47" t="s">
        <v>30</v>
      </c>
    </row>
    <row r="423" spans="1:48" ht="36">
      <c r="A423" s="1" t="s">
        <v>4640</v>
      </c>
      <c r="B423" s="1" t="s">
        <v>4675</v>
      </c>
      <c r="C423" s="1" t="s">
        <v>5636</v>
      </c>
      <c r="D423" s="1">
        <v>78</v>
      </c>
      <c r="E423" s="1">
        <v>3</v>
      </c>
      <c r="G423" s="1" t="s">
        <v>4676</v>
      </c>
      <c r="I423" s="1" t="s">
        <v>63</v>
      </c>
      <c r="J423" s="1" t="s">
        <v>28</v>
      </c>
      <c r="M423" s="15">
        <v>1</v>
      </c>
      <c r="V423" s="2" t="s">
        <v>4677</v>
      </c>
      <c r="AL423" s="47" t="s">
        <v>30</v>
      </c>
      <c r="AU423" s="1" t="s">
        <v>6107</v>
      </c>
      <c r="AV423" s="1" t="s">
        <v>6108</v>
      </c>
    </row>
    <row r="424" spans="1:48" ht="24">
      <c r="A424" s="1" t="s">
        <v>4640</v>
      </c>
      <c r="B424" s="1" t="s">
        <v>4659</v>
      </c>
      <c r="C424" s="1" t="s">
        <v>5636</v>
      </c>
      <c r="D424" s="1">
        <v>79</v>
      </c>
      <c r="E424" s="1">
        <v>3</v>
      </c>
      <c r="G424" s="1" t="s">
        <v>4660</v>
      </c>
      <c r="I424" s="1" t="s">
        <v>38</v>
      </c>
      <c r="J424" s="1" t="s">
        <v>50</v>
      </c>
      <c r="K424" s="1" t="s">
        <v>356</v>
      </c>
      <c r="M424" s="15">
        <v>3</v>
      </c>
      <c r="P424" s="43">
        <v>0</v>
      </c>
      <c r="Q424" s="44">
        <v>1</v>
      </c>
      <c r="R424" s="45">
        <v>1</v>
      </c>
      <c r="S424" s="46">
        <v>2</v>
      </c>
      <c r="V424" s="2" t="s">
        <v>4661</v>
      </c>
      <c r="AL424" s="47" t="s">
        <v>30</v>
      </c>
    </row>
    <row r="425" spans="1:48" ht="24">
      <c r="A425" s="1" t="s">
        <v>4640</v>
      </c>
      <c r="B425" s="1" t="s">
        <v>4700</v>
      </c>
      <c r="C425" s="1" t="s">
        <v>5636</v>
      </c>
      <c r="D425" s="1">
        <v>80</v>
      </c>
      <c r="E425" s="1">
        <v>3</v>
      </c>
      <c r="G425" s="1" t="s">
        <v>4701</v>
      </c>
      <c r="I425" s="1" t="s">
        <v>56</v>
      </c>
      <c r="J425" s="1" t="s">
        <v>50</v>
      </c>
      <c r="K425" s="1" t="s">
        <v>465</v>
      </c>
      <c r="L425" s="2" t="s">
        <v>4702</v>
      </c>
      <c r="M425" s="15">
        <v>2</v>
      </c>
      <c r="V425" s="2" t="s">
        <v>4703</v>
      </c>
      <c r="AL425" s="47" t="s">
        <v>30</v>
      </c>
    </row>
    <row r="426" spans="1:48">
      <c r="A426" s="1" t="s">
        <v>4640</v>
      </c>
      <c r="B426" s="1" t="s">
        <v>4697</v>
      </c>
      <c r="C426" s="1" t="s">
        <v>5636</v>
      </c>
      <c r="D426" s="1">
        <v>81</v>
      </c>
      <c r="E426" s="1">
        <v>3</v>
      </c>
      <c r="G426" s="1" t="s">
        <v>4698</v>
      </c>
      <c r="I426" s="1" t="s">
        <v>63</v>
      </c>
      <c r="J426" s="1" t="s">
        <v>57</v>
      </c>
      <c r="L426" s="2" t="s">
        <v>3096</v>
      </c>
      <c r="M426" s="15">
        <v>5</v>
      </c>
      <c r="V426" s="2" t="s">
        <v>4699</v>
      </c>
      <c r="AL426" s="47" t="s">
        <v>30</v>
      </c>
      <c r="AU426" s="1" t="s">
        <v>6109</v>
      </c>
    </row>
    <row r="427" spans="1:48" ht="24">
      <c r="A427" s="1" t="s">
        <v>4640</v>
      </c>
      <c r="B427" s="1" t="s">
        <v>4664</v>
      </c>
      <c r="C427" s="1" t="s">
        <v>5636</v>
      </c>
      <c r="D427" s="1">
        <v>82</v>
      </c>
      <c r="E427" s="1">
        <v>3</v>
      </c>
      <c r="G427" s="1" t="s">
        <v>4665</v>
      </c>
      <c r="I427" s="1" t="s">
        <v>56</v>
      </c>
      <c r="J427" s="1" t="s">
        <v>57</v>
      </c>
      <c r="K427" s="1" t="s">
        <v>260</v>
      </c>
      <c r="L427" s="2" t="s">
        <v>4666</v>
      </c>
      <c r="M427" s="15">
        <v>0</v>
      </c>
      <c r="V427" s="2" t="s">
        <v>4667</v>
      </c>
      <c r="AL427" s="47" t="s">
        <v>30</v>
      </c>
    </row>
    <row r="428" spans="1:48" ht="36">
      <c r="A428" s="1" t="s">
        <v>4640</v>
      </c>
      <c r="B428" s="1" t="s">
        <v>4717</v>
      </c>
      <c r="C428" s="1" t="s">
        <v>5636</v>
      </c>
      <c r="D428" s="1">
        <v>83</v>
      </c>
      <c r="E428" s="1">
        <v>3</v>
      </c>
      <c r="G428" s="1" t="s">
        <v>4718</v>
      </c>
      <c r="I428" s="1" t="s">
        <v>38</v>
      </c>
      <c r="J428" s="1" t="s">
        <v>39</v>
      </c>
      <c r="K428" s="1" t="s">
        <v>4719</v>
      </c>
      <c r="M428" s="15">
        <v>2</v>
      </c>
      <c r="P428" s="43">
        <v>1</v>
      </c>
      <c r="Q428" s="44">
        <v>0</v>
      </c>
      <c r="R428" s="45">
        <v>1</v>
      </c>
      <c r="S428" s="46">
        <v>1</v>
      </c>
      <c r="V428" s="2" t="s">
        <v>4720</v>
      </c>
      <c r="AL428" s="47" t="s">
        <v>30</v>
      </c>
    </row>
    <row r="429" spans="1:48" ht="24">
      <c r="A429" s="1" t="s">
        <v>4640</v>
      </c>
      <c r="B429" s="1" t="s">
        <v>4721</v>
      </c>
      <c r="C429" s="1" t="s">
        <v>5636</v>
      </c>
      <c r="D429" s="1">
        <v>84</v>
      </c>
      <c r="E429" s="1">
        <v>3</v>
      </c>
      <c r="G429" s="1" t="s">
        <v>4722</v>
      </c>
      <c r="I429" s="1" t="s">
        <v>63</v>
      </c>
      <c r="J429" s="1" t="s">
        <v>39</v>
      </c>
      <c r="M429" s="15">
        <v>1</v>
      </c>
      <c r="V429" s="2" t="s">
        <v>4723</v>
      </c>
      <c r="AL429" s="47" t="s">
        <v>30</v>
      </c>
    </row>
    <row r="430" spans="1:48" ht="24">
      <c r="A430" s="1" t="s">
        <v>4640</v>
      </c>
      <c r="B430" s="1" t="s">
        <v>4693</v>
      </c>
      <c r="C430" s="1" t="s">
        <v>5636</v>
      </c>
      <c r="D430" s="1">
        <v>85</v>
      </c>
      <c r="E430" s="1">
        <v>3</v>
      </c>
      <c r="G430" s="1" t="s">
        <v>4694</v>
      </c>
      <c r="I430" s="1" t="s">
        <v>56</v>
      </c>
      <c r="J430" s="1" t="s">
        <v>39</v>
      </c>
      <c r="K430" s="1" t="s">
        <v>260</v>
      </c>
      <c r="L430" s="2" t="s">
        <v>4695</v>
      </c>
      <c r="M430" s="15">
        <v>0</v>
      </c>
      <c r="V430" s="2" t="s">
        <v>4696</v>
      </c>
      <c r="AL430" s="47" t="s">
        <v>30</v>
      </c>
    </row>
    <row r="431" spans="1:48" ht="84">
      <c r="A431" s="1" t="s">
        <v>4640</v>
      </c>
      <c r="B431" s="1" t="s">
        <v>4690</v>
      </c>
      <c r="C431" s="1" t="s">
        <v>5636</v>
      </c>
      <c r="D431" s="1">
        <v>86</v>
      </c>
      <c r="E431" s="1">
        <v>1</v>
      </c>
      <c r="F431" s="1" t="s">
        <v>4644</v>
      </c>
      <c r="G431" s="1" t="s">
        <v>9459</v>
      </c>
      <c r="I431" s="1" t="s">
        <v>125</v>
      </c>
      <c r="M431" s="15">
        <v>1</v>
      </c>
      <c r="N431" s="41" t="s">
        <v>9444</v>
      </c>
      <c r="V431" s="2" t="s">
        <v>4691</v>
      </c>
      <c r="Y431" s="1" t="s">
        <v>9459</v>
      </c>
      <c r="AA431" s="1" t="s">
        <v>125</v>
      </c>
      <c r="AE431" s="1">
        <v>1</v>
      </c>
      <c r="AF431" s="41" t="s">
        <v>9445</v>
      </c>
      <c r="AL431" s="47" t="s">
        <v>806</v>
      </c>
      <c r="AN431" s="2" t="s">
        <v>4692</v>
      </c>
    </row>
    <row r="432" spans="1:48" ht="72">
      <c r="A432" s="1" t="s">
        <v>4640</v>
      </c>
      <c r="B432" s="1" t="s">
        <v>4650</v>
      </c>
      <c r="C432" s="1" t="s">
        <v>5636</v>
      </c>
      <c r="D432" s="1">
        <v>87</v>
      </c>
      <c r="E432" s="1">
        <v>1</v>
      </c>
      <c r="F432" s="1" t="s">
        <v>4644</v>
      </c>
      <c r="G432" s="1" t="s">
        <v>9518</v>
      </c>
      <c r="I432" s="1" t="s">
        <v>125</v>
      </c>
      <c r="M432" s="15">
        <v>2</v>
      </c>
      <c r="N432" s="41" t="s">
        <v>9444</v>
      </c>
      <c r="Y432" s="1" t="s">
        <v>9518</v>
      </c>
      <c r="AA432" s="1" t="s">
        <v>125</v>
      </c>
      <c r="AE432" s="1">
        <v>2</v>
      </c>
      <c r="AF432" s="41" t="s">
        <v>9445</v>
      </c>
      <c r="AL432" s="47" t="s">
        <v>2615</v>
      </c>
      <c r="AN432" s="2" t="s">
        <v>4651</v>
      </c>
    </row>
    <row r="433" spans="1:38" ht="48">
      <c r="A433" s="1" t="s">
        <v>4640</v>
      </c>
      <c r="B433" s="1" t="s">
        <v>4652</v>
      </c>
      <c r="C433" s="1" t="s">
        <v>5636</v>
      </c>
      <c r="D433" s="1">
        <v>88</v>
      </c>
      <c r="E433" s="1">
        <v>1</v>
      </c>
      <c r="F433" s="1" t="s">
        <v>4644</v>
      </c>
      <c r="G433" s="1" t="s">
        <v>4653</v>
      </c>
      <c r="H433" s="1" t="s">
        <v>26</v>
      </c>
      <c r="I433" s="1" t="s">
        <v>88</v>
      </c>
      <c r="K433" s="1" t="s">
        <v>4654</v>
      </c>
      <c r="V433" s="2" t="s">
        <v>4655</v>
      </c>
      <c r="AL433" s="47" t="s">
        <v>30</v>
      </c>
    </row>
    <row r="434" spans="1:38" ht="24">
      <c r="A434" s="1" t="s">
        <v>4640</v>
      </c>
      <c r="B434" s="1" t="s">
        <v>4641</v>
      </c>
      <c r="C434" s="1" t="s">
        <v>5636</v>
      </c>
      <c r="D434" s="1">
        <v>89</v>
      </c>
      <c r="E434" s="1">
        <v>3</v>
      </c>
      <c r="F434" s="1" t="s">
        <v>4644</v>
      </c>
      <c r="G434" s="1" t="s">
        <v>4642</v>
      </c>
      <c r="I434" s="1" t="s">
        <v>104</v>
      </c>
      <c r="K434" s="1" t="s">
        <v>1578</v>
      </c>
      <c r="O434" s="42">
        <v>3</v>
      </c>
      <c r="T434" s="47">
        <v>3</v>
      </c>
      <c r="U434" s="1" t="s">
        <v>4645</v>
      </c>
      <c r="V434" s="2" t="s">
        <v>4643</v>
      </c>
      <c r="AL434" s="47" t="s">
        <v>30</v>
      </c>
    </row>
    <row r="435" spans="1:38">
      <c r="A435" s="1" t="s">
        <v>4640</v>
      </c>
      <c r="B435" s="1" t="s">
        <v>4656</v>
      </c>
      <c r="C435" s="1" t="s">
        <v>5636</v>
      </c>
      <c r="D435" s="1">
        <v>90</v>
      </c>
      <c r="E435" s="1">
        <v>2</v>
      </c>
      <c r="F435" s="1" t="s">
        <v>4644</v>
      </c>
      <c r="G435" s="1" t="s">
        <v>4657</v>
      </c>
      <c r="I435" s="1" t="s">
        <v>104</v>
      </c>
      <c r="K435" s="1" t="s">
        <v>1578</v>
      </c>
      <c r="O435" s="42">
        <v>2</v>
      </c>
      <c r="T435" s="47">
        <v>4</v>
      </c>
      <c r="U435" s="1" t="s">
        <v>4645</v>
      </c>
      <c r="V435" s="2" t="s">
        <v>4658</v>
      </c>
      <c r="AL435" s="47" t="s">
        <v>30</v>
      </c>
    </row>
    <row r="436" spans="1:38">
      <c r="A436" s="1" t="s">
        <v>4640</v>
      </c>
      <c r="B436" s="1" t="s">
        <v>4708</v>
      </c>
      <c r="C436" s="1" t="s">
        <v>5636</v>
      </c>
      <c r="D436" s="1">
        <v>91</v>
      </c>
      <c r="E436" s="1">
        <v>2</v>
      </c>
      <c r="F436" s="1" t="s">
        <v>4644</v>
      </c>
      <c r="G436" s="1" t="s">
        <v>4709</v>
      </c>
      <c r="I436" s="1" t="s">
        <v>104</v>
      </c>
      <c r="K436" s="1" t="s">
        <v>1100</v>
      </c>
      <c r="O436" s="42">
        <v>1</v>
      </c>
      <c r="T436" s="47">
        <v>3</v>
      </c>
      <c r="U436" s="1" t="s">
        <v>4645</v>
      </c>
      <c r="V436" s="2" t="s">
        <v>4710</v>
      </c>
      <c r="AL436" s="47" t="s">
        <v>30</v>
      </c>
    </row>
    <row r="437" spans="1:38" ht="48">
      <c r="A437" s="1" t="s">
        <v>4640</v>
      </c>
      <c r="B437" s="1" t="s">
        <v>4711</v>
      </c>
      <c r="C437" s="1" t="s">
        <v>5636</v>
      </c>
      <c r="D437" s="1">
        <v>92</v>
      </c>
      <c r="E437" s="1">
        <v>2</v>
      </c>
      <c r="F437" s="1" t="s">
        <v>4644</v>
      </c>
      <c r="G437" s="1" t="s">
        <v>4712</v>
      </c>
      <c r="I437" s="1" t="s">
        <v>104</v>
      </c>
      <c r="K437" s="1" t="s">
        <v>1578</v>
      </c>
      <c r="O437" s="42">
        <v>3</v>
      </c>
      <c r="T437" s="47">
        <v>5</v>
      </c>
      <c r="U437" s="1" t="s">
        <v>4645</v>
      </c>
      <c r="V437" s="2" t="s">
        <v>4713</v>
      </c>
      <c r="AL437" s="47" t="s">
        <v>30</v>
      </c>
    </row>
    <row r="438" spans="1:38" ht="36">
      <c r="A438" s="1" t="s">
        <v>4640</v>
      </c>
      <c r="B438" s="1" t="s">
        <v>4668</v>
      </c>
      <c r="C438" s="1" t="s">
        <v>5636</v>
      </c>
      <c r="D438" s="1">
        <v>93</v>
      </c>
      <c r="E438" s="1">
        <v>2</v>
      </c>
      <c r="F438" s="1" t="s">
        <v>4644</v>
      </c>
      <c r="G438" s="1" t="s">
        <v>4669</v>
      </c>
      <c r="I438" s="1" t="s">
        <v>82</v>
      </c>
      <c r="V438" s="2" t="s">
        <v>4670</v>
      </c>
      <c r="W438" s="2" t="s">
        <v>4671</v>
      </c>
      <c r="AL438" s="47" t="s">
        <v>30</v>
      </c>
    </row>
    <row r="439" spans="1:38" ht="36">
      <c r="A439" s="1" t="s">
        <v>4640</v>
      </c>
      <c r="B439" s="1" t="s">
        <v>4672</v>
      </c>
      <c r="C439" s="1" t="s">
        <v>5636</v>
      </c>
      <c r="D439" s="1">
        <v>94</v>
      </c>
      <c r="E439" s="1">
        <v>4</v>
      </c>
      <c r="F439" s="1" t="s">
        <v>4644</v>
      </c>
      <c r="G439" s="1" t="s">
        <v>4673</v>
      </c>
      <c r="I439" s="1" t="s">
        <v>82</v>
      </c>
      <c r="U439" s="1" t="s">
        <v>4645</v>
      </c>
      <c r="V439" s="2" t="s">
        <v>4674</v>
      </c>
      <c r="AL439" s="47" t="s">
        <v>30</v>
      </c>
    </row>
    <row r="440" spans="1:38" ht="48">
      <c r="A440" s="1" t="s">
        <v>4640</v>
      </c>
      <c r="B440" s="1" t="s">
        <v>4678</v>
      </c>
      <c r="C440" s="1" t="s">
        <v>5636</v>
      </c>
      <c r="D440" s="1">
        <v>95</v>
      </c>
      <c r="E440" s="1">
        <v>1</v>
      </c>
      <c r="F440" s="1" t="s">
        <v>4644</v>
      </c>
      <c r="G440" s="1" t="s">
        <v>4679</v>
      </c>
      <c r="I440" s="1" t="s">
        <v>82</v>
      </c>
      <c r="U440" s="1" t="s">
        <v>4645</v>
      </c>
      <c r="V440" s="2" t="s">
        <v>4680</v>
      </c>
      <c r="AL440" s="47" t="s">
        <v>30</v>
      </c>
    </row>
    <row r="441" spans="1:38" ht="36">
      <c r="A441" s="1" t="s">
        <v>4640</v>
      </c>
      <c r="B441" s="1" t="s">
        <v>4714</v>
      </c>
      <c r="C441" s="1" t="s">
        <v>5636</v>
      </c>
      <c r="D441" s="1">
        <v>96</v>
      </c>
      <c r="E441" s="1">
        <v>2</v>
      </c>
      <c r="F441" s="1" t="s">
        <v>4644</v>
      </c>
      <c r="G441" s="1" t="s">
        <v>4715</v>
      </c>
      <c r="I441" s="1" t="s">
        <v>82</v>
      </c>
      <c r="V441" s="2" t="s">
        <v>4716</v>
      </c>
      <c r="AL441" s="47" t="s">
        <v>30</v>
      </c>
    </row>
    <row r="442" spans="1:38" ht="60">
      <c r="A442" s="1" t="s">
        <v>4640</v>
      </c>
      <c r="B442" s="1" t="s">
        <v>4646</v>
      </c>
      <c r="C442" s="1" t="s">
        <v>5636</v>
      </c>
      <c r="D442" s="1">
        <v>97</v>
      </c>
      <c r="E442" s="1">
        <v>3</v>
      </c>
      <c r="F442" s="1" t="s">
        <v>4644</v>
      </c>
      <c r="G442" s="1" t="s">
        <v>4647</v>
      </c>
      <c r="I442" s="1" t="s">
        <v>94</v>
      </c>
      <c r="K442" s="1" t="s">
        <v>4648</v>
      </c>
      <c r="N442" s="41">
        <v>31</v>
      </c>
      <c r="O442" s="42">
        <v>3</v>
      </c>
      <c r="Q442" s="44">
        <v>2</v>
      </c>
      <c r="R442" s="45">
        <v>1</v>
      </c>
      <c r="S442" s="46">
        <v>4</v>
      </c>
      <c r="V442" s="2" t="s">
        <v>4649</v>
      </c>
      <c r="AL442" s="47" t="s">
        <v>30</v>
      </c>
    </row>
    <row r="443" spans="1:38" ht="36">
      <c r="A443" s="1" t="s">
        <v>4640</v>
      </c>
      <c r="B443" s="1" t="s">
        <v>4681</v>
      </c>
      <c r="C443" s="1" t="s">
        <v>5636</v>
      </c>
      <c r="D443" s="1">
        <v>98</v>
      </c>
      <c r="E443" s="1">
        <v>4</v>
      </c>
      <c r="F443" s="1" t="s">
        <v>4644</v>
      </c>
      <c r="G443" s="1" t="s">
        <v>4682</v>
      </c>
      <c r="I443" s="1" t="s">
        <v>94</v>
      </c>
      <c r="K443" s="1" t="s">
        <v>602</v>
      </c>
      <c r="N443" s="41">
        <v>15</v>
      </c>
      <c r="O443" s="42">
        <v>2</v>
      </c>
      <c r="Q443" s="44">
        <v>1</v>
      </c>
      <c r="R443" s="45">
        <v>1</v>
      </c>
      <c r="S443" s="46">
        <v>2</v>
      </c>
      <c r="V443" s="2" t="s">
        <v>4683</v>
      </c>
      <c r="W443" s="2" t="s">
        <v>4684</v>
      </c>
      <c r="AL443" s="47" t="s">
        <v>30</v>
      </c>
    </row>
    <row r="444" spans="1:38" ht="24">
      <c r="A444" s="1" t="s">
        <v>4640</v>
      </c>
      <c r="B444" s="1" t="s">
        <v>4685</v>
      </c>
      <c r="C444" s="1" t="s">
        <v>5636</v>
      </c>
      <c r="D444" s="1">
        <v>99</v>
      </c>
      <c r="E444" s="1">
        <v>1</v>
      </c>
      <c r="F444" s="1" t="s">
        <v>4644</v>
      </c>
      <c r="G444" s="1" t="s">
        <v>4686</v>
      </c>
      <c r="I444" s="1" t="s">
        <v>94</v>
      </c>
      <c r="K444" s="1" t="s">
        <v>602</v>
      </c>
      <c r="N444" s="41">
        <v>39</v>
      </c>
      <c r="O444" s="42">
        <v>4</v>
      </c>
      <c r="Q444" s="44">
        <v>3</v>
      </c>
      <c r="R444" s="45">
        <v>3</v>
      </c>
      <c r="S444" s="46">
        <v>5</v>
      </c>
      <c r="V444" s="2" t="s">
        <v>4687</v>
      </c>
      <c r="W444" s="2" t="s">
        <v>4688</v>
      </c>
      <c r="AL444" s="47" t="s">
        <v>30</v>
      </c>
    </row>
    <row r="445" spans="1:38" ht="24">
      <c r="A445" s="1" t="s">
        <v>4640</v>
      </c>
      <c r="B445" s="1" t="s">
        <v>4704</v>
      </c>
      <c r="C445" s="1" t="s">
        <v>5636</v>
      </c>
      <c r="D445" s="1">
        <v>100</v>
      </c>
      <c r="E445" s="1">
        <v>3</v>
      </c>
      <c r="F445" s="1" t="s">
        <v>4644</v>
      </c>
      <c r="G445" s="1" t="s">
        <v>4705</v>
      </c>
      <c r="I445" s="1" t="s">
        <v>94</v>
      </c>
      <c r="K445" s="1" t="s">
        <v>95</v>
      </c>
      <c r="N445" s="41">
        <v>20</v>
      </c>
      <c r="O445" s="42">
        <v>1</v>
      </c>
      <c r="Q445" s="44">
        <v>3</v>
      </c>
      <c r="R445" s="45">
        <v>0</v>
      </c>
      <c r="S445" s="46">
        <v>3</v>
      </c>
      <c r="V445" s="2" t="s">
        <v>4706</v>
      </c>
      <c r="W445" s="2" t="s">
        <v>4707</v>
      </c>
      <c r="AL445" s="47" t="s">
        <v>30</v>
      </c>
    </row>
    <row r="446" spans="1:38" ht="24">
      <c r="A446" s="74" t="s">
        <v>2263</v>
      </c>
      <c r="B446" s="74" t="s">
        <v>2300</v>
      </c>
      <c r="C446" s="74" t="s">
        <v>5637</v>
      </c>
      <c r="D446" s="74">
        <v>101</v>
      </c>
      <c r="E446" s="74">
        <v>1</v>
      </c>
      <c r="F446" s="74"/>
      <c r="G446" s="74" t="s">
        <v>373</v>
      </c>
      <c r="H446" s="1" t="s">
        <v>26</v>
      </c>
      <c r="I446" s="1" t="s">
        <v>27</v>
      </c>
      <c r="J446" s="1" t="s">
        <v>57</v>
      </c>
      <c r="K446" s="1" t="s">
        <v>2301</v>
      </c>
      <c r="M446" s="15">
        <v>5</v>
      </c>
      <c r="P446" s="43">
        <v>3</v>
      </c>
      <c r="Q446" s="44">
        <v>3</v>
      </c>
      <c r="R446" s="45">
        <v>1</v>
      </c>
      <c r="S446" s="46">
        <v>5</v>
      </c>
      <c r="V446" s="2" t="s">
        <v>2302</v>
      </c>
      <c r="AL446" s="47" t="s">
        <v>30</v>
      </c>
    </row>
    <row r="447" spans="1:38" ht="48">
      <c r="A447" s="1" t="s">
        <v>2263</v>
      </c>
      <c r="B447" s="1" t="s">
        <v>2316</v>
      </c>
      <c r="C447" s="1" t="s">
        <v>5637</v>
      </c>
      <c r="D447" s="1">
        <v>102</v>
      </c>
      <c r="E447" s="1">
        <v>3</v>
      </c>
      <c r="G447" s="1" t="s">
        <v>2317</v>
      </c>
      <c r="I447" s="1" t="s">
        <v>38</v>
      </c>
      <c r="J447" s="1" t="s">
        <v>28</v>
      </c>
      <c r="K447" s="1" t="s">
        <v>281</v>
      </c>
      <c r="M447" s="15">
        <v>3</v>
      </c>
      <c r="P447" s="43">
        <v>2</v>
      </c>
      <c r="Q447" s="44">
        <v>1</v>
      </c>
      <c r="R447" s="45">
        <v>1</v>
      </c>
      <c r="S447" s="46">
        <v>2</v>
      </c>
      <c r="V447" s="2" t="s">
        <v>2318</v>
      </c>
      <c r="AL447" s="47" t="s">
        <v>30</v>
      </c>
    </row>
    <row r="448" spans="1:38" ht="24">
      <c r="A448" s="1" t="s">
        <v>2263</v>
      </c>
      <c r="B448" s="1" t="s">
        <v>2333</v>
      </c>
      <c r="C448" s="1" t="s">
        <v>5637</v>
      </c>
      <c r="D448" s="1">
        <v>103</v>
      </c>
      <c r="E448" s="1">
        <v>3</v>
      </c>
      <c r="G448" s="1" t="s">
        <v>2334</v>
      </c>
      <c r="I448" s="1" t="s">
        <v>56</v>
      </c>
      <c r="J448" s="1" t="s">
        <v>28</v>
      </c>
      <c r="K448" s="1" t="s">
        <v>260</v>
      </c>
      <c r="L448" s="2" t="s">
        <v>2335</v>
      </c>
      <c r="M448" s="15">
        <v>4</v>
      </c>
      <c r="V448" s="2" t="s">
        <v>2336</v>
      </c>
      <c r="AL448" s="47" t="s">
        <v>30</v>
      </c>
    </row>
    <row r="449" spans="1:48" ht="48">
      <c r="A449" s="1" t="s">
        <v>2263</v>
      </c>
      <c r="B449" s="1" t="s">
        <v>2342</v>
      </c>
      <c r="C449" s="1" t="s">
        <v>5637</v>
      </c>
      <c r="D449" s="1">
        <v>104</v>
      </c>
      <c r="E449" s="1">
        <v>3</v>
      </c>
      <c r="G449" s="1" t="s">
        <v>2343</v>
      </c>
      <c r="I449" s="1" t="s">
        <v>38</v>
      </c>
      <c r="J449" s="1" t="s">
        <v>50</v>
      </c>
      <c r="K449" s="1" t="s">
        <v>2344</v>
      </c>
      <c r="L449" s="2" t="s">
        <v>170</v>
      </c>
      <c r="M449" s="15">
        <v>2</v>
      </c>
      <c r="P449" s="43">
        <v>0</v>
      </c>
      <c r="Q449" s="44">
        <v>2</v>
      </c>
      <c r="R449" s="45">
        <v>1</v>
      </c>
      <c r="S449" s="46">
        <v>2</v>
      </c>
      <c r="V449" s="2" t="s">
        <v>2345</v>
      </c>
      <c r="AL449" s="47" t="s">
        <v>30</v>
      </c>
    </row>
    <row r="450" spans="1:48" ht="36">
      <c r="A450" s="1" t="s">
        <v>2263</v>
      </c>
      <c r="B450" s="1" t="s">
        <v>2307</v>
      </c>
      <c r="C450" s="1" t="s">
        <v>5637</v>
      </c>
      <c r="D450" s="1">
        <v>105</v>
      </c>
      <c r="E450" s="1">
        <v>3</v>
      </c>
      <c r="G450" s="1" t="s">
        <v>2308</v>
      </c>
      <c r="I450" s="1" t="s">
        <v>63</v>
      </c>
      <c r="J450" s="1" t="s">
        <v>50</v>
      </c>
      <c r="M450" s="15">
        <v>1</v>
      </c>
      <c r="V450" s="2" t="s">
        <v>2309</v>
      </c>
      <c r="AL450" s="47" t="s">
        <v>30</v>
      </c>
      <c r="AU450" s="1" t="s">
        <v>6110</v>
      </c>
      <c r="AV450" s="1" t="s">
        <v>6111</v>
      </c>
    </row>
    <row r="451" spans="1:48" ht="36">
      <c r="A451" s="1" t="s">
        <v>2263</v>
      </c>
      <c r="B451" s="1" t="s">
        <v>2310</v>
      </c>
      <c r="C451" s="1" t="s">
        <v>5637</v>
      </c>
      <c r="D451" s="1">
        <v>106</v>
      </c>
      <c r="E451" s="1">
        <v>3</v>
      </c>
      <c r="G451" s="1" t="s">
        <v>2311</v>
      </c>
      <c r="I451" s="1" t="s">
        <v>38</v>
      </c>
      <c r="J451" s="1" t="s">
        <v>57</v>
      </c>
      <c r="K451" s="1" t="s">
        <v>1124</v>
      </c>
      <c r="M451" s="15">
        <v>2</v>
      </c>
      <c r="P451" s="43">
        <v>0</v>
      </c>
      <c r="Q451" s="44">
        <v>0</v>
      </c>
      <c r="R451" s="45">
        <v>1</v>
      </c>
      <c r="S451" s="46">
        <v>1</v>
      </c>
      <c r="V451" s="2" t="s">
        <v>2312</v>
      </c>
      <c r="AL451" s="47" t="s">
        <v>30</v>
      </c>
    </row>
    <row r="452" spans="1:48">
      <c r="A452" s="1" t="s">
        <v>2263</v>
      </c>
      <c r="B452" s="1" t="s">
        <v>2313</v>
      </c>
      <c r="C452" s="1" t="s">
        <v>5637</v>
      </c>
      <c r="D452" s="1">
        <v>107</v>
      </c>
      <c r="E452" s="1">
        <v>3</v>
      </c>
      <c r="G452" s="1" t="s">
        <v>2314</v>
      </c>
      <c r="H452" s="1" t="s">
        <v>26</v>
      </c>
      <c r="I452" s="1" t="s">
        <v>56</v>
      </c>
      <c r="J452" s="1" t="s">
        <v>57</v>
      </c>
      <c r="K452" s="1" t="s">
        <v>260</v>
      </c>
      <c r="L452" s="2" t="s">
        <v>2266</v>
      </c>
      <c r="M452" s="15">
        <v>1</v>
      </c>
      <c r="V452" s="2" t="s">
        <v>2315</v>
      </c>
      <c r="AL452" s="47" t="s">
        <v>30</v>
      </c>
    </row>
    <row r="453" spans="1:48">
      <c r="A453" s="1" t="s">
        <v>2263</v>
      </c>
      <c r="B453" s="1" t="s">
        <v>2277</v>
      </c>
      <c r="C453" s="1" t="s">
        <v>5637</v>
      </c>
      <c r="D453" s="1">
        <v>108</v>
      </c>
      <c r="E453" s="1">
        <v>3</v>
      </c>
      <c r="G453" s="1" t="s">
        <v>2278</v>
      </c>
      <c r="I453" s="1" t="s">
        <v>63</v>
      </c>
      <c r="J453" s="1" t="s">
        <v>39</v>
      </c>
      <c r="M453" s="15">
        <v>0</v>
      </c>
      <c r="V453" s="2" t="s">
        <v>2279</v>
      </c>
      <c r="AL453" s="47" t="s">
        <v>30</v>
      </c>
    </row>
    <row r="454" spans="1:48" ht="24">
      <c r="A454" s="1" t="s">
        <v>2263</v>
      </c>
      <c r="B454" s="1" t="s">
        <v>2303</v>
      </c>
      <c r="C454" s="1" t="s">
        <v>5637</v>
      </c>
      <c r="D454" s="1">
        <v>109</v>
      </c>
      <c r="E454" s="1">
        <v>3</v>
      </c>
      <c r="G454" s="1" t="s">
        <v>2304</v>
      </c>
      <c r="I454" s="1" t="s">
        <v>56</v>
      </c>
      <c r="J454" s="1" t="s">
        <v>39</v>
      </c>
      <c r="L454" s="2" t="s">
        <v>2305</v>
      </c>
      <c r="M454" s="15">
        <v>0</v>
      </c>
      <c r="V454" s="2" t="s">
        <v>2306</v>
      </c>
      <c r="AL454" s="47" t="s">
        <v>30</v>
      </c>
    </row>
    <row r="455" spans="1:48" ht="24">
      <c r="A455" s="1" t="s">
        <v>2263</v>
      </c>
      <c r="B455" s="1" t="s">
        <v>2264</v>
      </c>
      <c r="C455" s="1" t="s">
        <v>5637</v>
      </c>
      <c r="D455" s="1">
        <v>110</v>
      </c>
      <c r="E455" s="1">
        <v>3</v>
      </c>
      <c r="G455" s="1" t="s">
        <v>2265</v>
      </c>
      <c r="H455" s="1" t="s">
        <v>26</v>
      </c>
      <c r="I455" s="1" t="s">
        <v>56</v>
      </c>
      <c r="J455" s="1" t="s">
        <v>39</v>
      </c>
      <c r="K455" s="1" t="s">
        <v>1072</v>
      </c>
      <c r="L455" s="2" t="s">
        <v>2266</v>
      </c>
      <c r="M455" s="15">
        <v>2</v>
      </c>
      <c r="V455" s="2" t="s">
        <v>2267</v>
      </c>
      <c r="AL455" s="47" t="s">
        <v>30</v>
      </c>
    </row>
    <row r="456" spans="1:48" ht="24">
      <c r="A456" s="1" t="s">
        <v>2263</v>
      </c>
      <c r="B456" s="1" t="s">
        <v>2337</v>
      </c>
      <c r="C456" s="1" t="s">
        <v>5637</v>
      </c>
      <c r="D456" s="1">
        <v>111</v>
      </c>
      <c r="E456" s="1">
        <v>1</v>
      </c>
      <c r="F456" s="1" t="s">
        <v>2269</v>
      </c>
      <c r="G456" s="1" t="s">
        <v>9460</v>
      </c>
      <c r="I456" s="1" t="s">
        <v>125</v>
      </c>
      <c r="M456" s="15">
        <v>1</v>
      </c>
      <c r="N456" s="41" t="s">
        <v>9444</v>
      </c>
      <c r="V456" s="2" t="s">
        <v>2338</v>
      </c>
      <c r="Y456" s="1" t="s">
        <v>9460</v>
      </c>
      <c r="AA456" s="1" t="s">
        <v>125</v>
      </c>
      <c r="AE456" s="1">
        <v>1</v>
      </c>
      <c r="AF456" s="41" t="s">
        <v>9445</v>
      </c>
      <c r="AL456" s="47" t="s">
        <v>344</v>
      </c>
      <c r="AN456" s="2" t="s">
        <v>2339</v>
      </c>
    </row>
    <row r="457" spans="1:48" ht="24">
      <c r="A457" s="1" t="s">
        <v>2263</v>
      </c>
      <c r="B457" s="1" t="s">
        <v>2340</v>
      </c>
      <c r="C457" s="1" t="s">
        <v>5637</v>
      </c>
      <c r="D457" s="1">
        <v>112</v>
      </c>
      <c r="E457" s="1">
        <v>1</v>
      </c>
      <c r="F457" s="1" t="s">
        <v>2269</v>
      </c>
      <c r="G457" s="1" t="s">
        <v>9519</v>
      </c>
      <c r="I457" s="1" t="s">
        <v>125</v>
      </c>
      <c r="M457" s="15">
        <v>2</v>
      </c>
      <c r="N457" s="41" t="s">
        <v>9444</v>
      </c>
      <c r="Y457" s="1" t="s">
        <v>9519</v>
      </c>
      <c r="AA457" s="1" t="s">
        <v>125</v>
      </c>
      <c r="AE457" s="1">
        <v>2</v>
      </c>
      <c r="AF457" s="41" t="s">
        <v>9445</v>
      </c>
      <c r="AL457" s="47" t="s">
        <v>335</v>
      </c>
      <c r="AN457" s="2" t="s">
        <v>2341</v>
      </c>
    </row>
    <row r="458" spans="1:48" ht="84">
      <c r="A458" s="1" t="s">
        <v>2263</v>
      </c>
      <c r="B458" s="1" t="s">
        <v>2346</v>
      </c>
      <c r="C458" s="1" t="s">
        <v>5637</v>
      </c>
      <c r="D458" s="1">
        <v>113</v>
      </c>
      <c r="E458" s="1">
        <v>1</v>
      </c>
      <c r="F458" s="1" t="s">
        <v>2269</v>
      </c>
      <c r="G458" s="1" t="s">
        <v>9584</v>
      </c>
      <c r="I458" s="1" t="s">
        <v>125</v>
      </c>
      <c r="M458" s="15">
        <v>3</v>
      </c>
      <c r="N458" s="41" t="s">
        <v>9444</v>
      </c>
      <c r="Y458" s="1" t="s">
        <v>9584</v>
      </c>
      <c r="AA458" s="1" t="s">
        <v>125</v>
      </c>
      <c r="AE458" s="1">
        <v>3</v>
      </c>
      <c r="AF458" s="41" t="s">
        <v>9445</v>
      </c>
      <c r="AL458" s="47" t="s">
        <v>67</v>
      </c>
      <c r="AN458" s="2" t="s">
        <v>2347</v>
      </c>
    </row>
    <row r="459" spans="1:48" ht="72">
      <c r="A459" s="1" t="s">
        <v>2263</v>
      </c>
      <c r="B459" s="1" t="s">
        <v>2271</v>
      </c>
      <c r="C459" s="1" t="s">
        <v>5637</v>
      </c>
      <c r="D459" s="1">
        <v>114</v>
      </c>
      <c r="E459" s="1">
        <v>1</v>
      </c>
      <c r="F459" s="1" t="s">
        <v>2269</v>
      </c>
      <c r="G459" s="1" t="s">
        <v>9623</v>
      </c>
      <c r="I459" s="1" t="s">
        <v>125</v>
      </c>
      <c r="M459" s="15">
        <v>4</v>
      </c>
      <c r="N459" s="41" t="s">
        <v>9444</v>
      </c>
      <c r="Y459" s="1" t="s">
        <v>9631</v>
      </c>
      <c r="AA459" s="1" t="s">
        <v>125</v>
      </c>
      <c r="AE459" s="1">
        <v>4</v>
      </c>
      <c r="AF459" s="41" t="s">
        <v>9445</v>
      </c>
      <c r="AL459" s="47" t="s">
        <v>31</v>
      </c>
      <c r="AN459" s="2" t="s">
        <v>2272</v>
      </c>
    </row>
    <row r="460" spans="1:48" ht="72">
      <c r="A460" s="1" t="s">
        <v>2263</v>
      </c>
      <c r="B460" s="1" t="s">
        <v>2273</v>
      </c>
      <c r="C460" s="1" t="s">
        <v>5637</v>
      </c>
      <c r="D460" s="1">
        <v>115</v>
      </c>
      <c r="E460" s="1">
        <v>1</v>
      </c>
      <c r="F460" s="1" t="s">
        <v>2269</v>
      </c>
      <c r="G460" s="1" t="s">
        <v>9623</v>
      </c>
      <c r="I460" s="1" t="s">
        <v>125</v>
      </c>
      <c r="M460" s="15">
        <v>4</v>
      </c>
      <c r="N460" s="41" t="s">
        <v>9444</v>
      </c>
      <c r="Y460" s="1" t="s">
        <v>9632</v>
      </c>
      <c r="AA460" s="1" t="s">
        <v>125</v>
      </c>
      <c r="AE460" s="1">
        <v>4</v>
      </c>
      <c r="AF460" s="41" t="s">
        <v>9445</v>
      </c>
      <c r="AL460" s="47" t="s">
        <v>2615</v>
      </c>
      <c r="AN460" s="2" t="s">
        <v>2274</v>
      </c>
    </row>
    <row r="461" spans="1:48" ht="72">
      <c r="A461" s="1" t="s">
        <v>2263</v>
      </c>
      <c r="B461" s="1" t="s">
        <v>2275</v>
      </c>
      <c r="C461" s="1" t="s">
        <v>5637</v>
      </c>
      <c r="D461" s="1">
        <v>116</v>
      </c>
      <c r="E461" s="1">
        <v>1</v>
      </c>
      <c r="F461" s="1" t="s">
        <v>2269</v>
      </c>
      <c r="G461" s="1" t="s">
        <v>9623</v>
      </c>
      <c r="I461" s="1" t="s">
        <v>125</v>
      </c>
      <c r="M461" s="15">
        <v>4</v>
      </c>
      <c r="N461" s="41" t="s">
        <v>9444</v>
      </c>
      <c r="Y461" s="1" t="s">
        <v>9633</v>
      </c>
      <c r="AA461" s="1" t="s">
        <v>125</v>
      </c>
      <c r="AE461" s="1">
        <v>4</v>
      </c>
      <c r="AF461" s="41" t="s">
        <v>9445</v>
      </c>
      <c r="AL461" s="47" t="s">
        <v>242</v>
      </c>
      <c r="AN461" s="2" t="s">
        <v>2276</v>
      </c>
    </row>
    <row r="462" spans="1:48" ht="72">
      <c r="A462" s="1" t="s">
        <v>2263</v>
      </c>
      <c r="B462" s="1" t="s">
        <v>2268</v>
      </c>
      <c r="C462" s="1" t="s">
        <v>5637</v>
      </c>
      <c r="D462" s="1">
        <v>117</v>
      </c>
      <c r="E462" s="1">
        <v>1</v>
      </c>
      <c r="F462" s="1" t="s">
        <v>2269</v>
      </c>
      <c r="G462" s="1" t="s">
        <v>9623</v>
      </c>
      <c r="I462" s="1" t="s">
        <v>125</v>
      </c>
      <c r="M462" s="15">
        <v>4</v>
      </c>
      <c r="N462" s="41" t="s">
        <v>9444</v>
      </c>
      <c r="Y462" s="1" t="s">
        <v>9634</v>
      </c>
      <c r="AA462" s="1" t="s">
        <v>125</v>
      </c>
      <c r="AE462" s="1">
        <v>4</v>
      </c>
      <c r="AF462" s="41" t="s">
        <v>9445</v>
      </c>
      <c r="AL462" s="47" t="s">
        <v>46</v>
      </c>
      <c r="AN462" s="2" t="s">
        <v>2270</v>
      </c>
    </row>
    <row r="463" spans="1:48" ht="84">
      <c r="A463" s="1" t="s">
        <v>2263</v>
      </c>
      <c r="B463" s="1" t="s">
        <v>2331</v>
      </c>
      <c r="C463" s="1" t="s">
        <v>5637</v>
      </c>
      <c r="D463" s="1">
        <v>118</v>
      </c>
      <c r="E463" s="1">
        <v>1</v>
      </c>
      <c r="F463" s="1" t="s">
        <v>2269</v>
      </c>
      <c r="G463" s="1" t="s">
        <v>9635</v>
      </c>
      <c r="I463" s="1" t="s">
        <v>125</v>
      </c>
      <c r="M463" s="15">
        <v>5</v>
      </c>
      <c r="N463" s="41" t="s">
        <v>9444</v>
      </c>
      <c r="Y463" s="1" t="s">
        <v>9635</v>
      </c>
      <c r="AA463" s="1" t="s">
        <v>125</v>
      </c>
      <c r="AE463" s="1">
        <v>5</v>
      </c>
      <c r="AF463" s="41" t="s">
        <v>9445</v>
      </c>
      <c r="AL463" s="47" t="s">
        <v>31</v>
      </c>
      <c r="AN463" s="2" t="s">
        <v>2332</v>
      </c>
    </row>
    <row r="464" spans="1:48" ht="48">
      <c r="A464" s="1" t="s">
        <v>2263</v>
      </c>
      <c r="B464" s="1" t="s">
        <v>2288</v>
      </c>
      <c r="C464" s="1" t="s">
        <v>5637</v>
      </c>
      <c r="D464" s="1">
        <v>119</v>
      </c>
      <c r="E464" s="1">
        <v>1</v>
      </c>
      <c r="F464" s="1" t="s">
        <v>2269</v>
      </c>
      <c r="G464" s="1" t="s">
        <v>2289</v>
      </c>
      <c r="H464" s="1" t="s">
        <v>26</v>
      </c>
      <c r="I464" s="1" t="s">
        <v>88</v>
      </c>
      <c r="K464" s="1" t="s">
        <v>2290</v>
      </c>
      <c r="L464" s="2" t="s">
        <v>2291</v>
      </c>
      <c r="V464" s="2" t="s">
        <v>2292</v>
      </c>
      <c r="AL464" s="47" t="s">
        <v>30</v>
      </c>
    </row>
    <row r="465" spans="1:48" ht="60">
      <c r="A465" s="1" t="s">
        <v>2263</v>
      </c>
      <c r="B465" s="1" t="s">
        <v>2293</v>
      </c>
      <c r="C465" s="1" t="s">
        <v>5637</v>
      </c>
      <c r="D465" s="1">
        <v>120</v>
      </c>
      <c r="E465" s="1">
        <v>1</v>
      </c>
      <c r="F465" s="1" t="s">
        <v>2269</v>
      </c>
      <c r="G465" s="1" t="s">
        <v>2294</v>
      </c>
      <c r="H465" s="1" t="s">
        <v>26</v>
      </c>
      <c r="I465" s="1" t="s">
        <v>88</v>
      </c>
      <c r="K465" s="1" t="s">
        <v>1758</v>
      </c>
      <c r="L465" s="2" t="s">
        <v>154</v>
      </c>
      <c r="V465" s="2" t="s">
        <v>2295</v>
      </c>
      <c r="AL465" s="47" t="s">
        <v>30</v>
      </c>
    </row>
    <row r="466" spans="1:48" ht="60">
      <c r="A466" s="1" t="s">
        <v>2263</v>
      </c>
      <c r="B466" s="1" t="s">
        <v>2284</v>
      </c>
      <c r="C466" s="1" t="s">
        <v>5637</v>
      </c>
      <c r="D466" s="1">
        <v>121</v>
      </c>
      <c r="E466" s="1">
        <v>3</v>
      </c>
      <c r="F466" s="1" t="s">
        <v>2269</v>
      </c>
      <c r="G466" s="1" t="s">
        <v>2285</v>
      </c>
      <c r="I466" s="1" t="s">
        <v>104</v>
      </c>
      <c r="K466" s="1" t="s">
        <v>2286</v>
      </c>
      <c r="O466" s="42">
        <v>2</v>
      </c>
      <c r="T466" s="47">
        <v>3</v>
      </c>
      <c r="V466" s="2" t="s">
        <v>2287</v>
      </c>
      <c r="AL466" s="47" t="s">
        <v>30</v>
      </c>
    </row>
    <row r="467" spans="1:48" ht="48">
      <c r="A467" s="1" t="s">
        <v>2263</v>
      </c>
      <c r="B467" s="1" t="s">
        <v>2322</v>
      </c>
      <c r="C467" s="1" t="s">
        <v>5637</v>
      </c>
      <c r="D467" s="1">
        <v>122</v>
      </c>
      <c r="E467" s="1">
        <v>1</v>
      </c>
      <c r="F467" s="1" t="s">
        <v>2269</v>
      </c>
      <c r="G467" s="1" t="s">
        <v>2323</v>
      </c>
      <c r="I467" s="1" t="s">
        <v>104</v>
      </c>
      <c r="K467" s="1" t="s">
        <v>1100</v>
      </c>
      <c r="L467" s="2" t="s">
        <v>683</v>
      </c>
      <c r="O467" s="42">
        <v>2</v>
      </c>
      <c r="T467" s="47">
        <v>5</v>
      </c>
      <c r="V467" s="2" t="s">
        <v>2324</v>
      </c>
      <c r="AL467" s="47" t="s">
        <v>30</v>
      </c>
    </row>
    <row r="468" spans="1:48" ht="24">
      <c r="A468" s="1" t="s">
        <v>2263</v>
      </c>
      <c r="B468" s="1" t="s">
        <v>2280</v>
      </c>
      <c r="C468" s="1" t="s">
        <v>5637</v>
      </c>
      <c r="D468" s="1">
        <v>123</v>
      </c>
      <c r="E468" s="1">
        <v>4</v>
      </c>
      <c r="F468" s="1" t="s">
        <v>2269</v>
      </c>
      <c r="G468" s="1" t="s">
        <v>2281</v>
      </c>
      <c r="I468" s="1" t="s">
        <v>82</v>
      </c>
      <c r="L468" s="2" t="s">
        <v>696</v>
      </c>
      <c r="V468" s="2" t="s">
        <v>2282</v>
      </c>
      <c r="W468" s="2" t="s">
        <v>2283</v>
      </c>
      <c r="AL468" s="47" t="s">
        <v>30</v>
      </c>
    </row>
    <row r="469" spans="1:48" ht="24">
      <c r="A469" s="1" t="s">
        <v>2263</v>
      </c>
      <c r="B469" s="1" t="s">
        <v>2319</v>
      </c>
      <c r="C469" s="1" t="s">
        <v>5637</v>
      </c>
      <c r="D469" s="1">
        <v>124</v>
      </c>
      <c r="E469" s="1">
        <v>2</v>
      </c>
      <c r="F469" s="1" t="s">
        <v>2269</v>
      </c>
      <c r="G469" s="1" t="s">
        <v>2320</v>
      </c>
      <c r="I469" s="1" t="s">
        <v>82</v>
      </c>
      <c r="V469" s="2" t="s">
        <v>2321</v>
      </c>
      <c r="W469" s="2" t="s">
        <v>2283</v>
      </c>
      <c r="AL469" s="47" t="s">
        <v>30</v>
      </c>
    </row>
    <row r="470" spans="1:48" ht="60">
      <c r="A470" s="1" t="s">
        <v>2263</v>
      </c>
      <c r="B470" s="1" t="s">
        <v>2328</v>
      </c>
      <c r="C470" s="1" t="s">
        <v>5637</v>
      </c>
      <c r="D470" s="1">
        <v>125</v>
      </c>
      <c r="E470" s="1">
        <v>5</v>
      </c>
      <c r="F470" s="1" t="s">
        <v>2269</v>
      </c>
      <c r="G470" s="1" t="s">
        <v>2329</v>
      </c>
      <c r="I470" s="1" t="s">
        <v>94</v>
      </c>
      <c r="K470" s="1" t="s">
        <v>2298</v>
      </c>
      <c r="N470" s="41">
        <v>27</v>
      </c>
      <c r="O470" s="42">
        <v>3</v>
      </c>
      <c r="Q470" s="44" t="s">
        <v>113</v>
      </c>
      <c r="R470" s="45">
        <v>3</v>
      </c>
      <c r="S470" s="46" t="s">
        <v>113</v>
      </c>
      <c r="U470" s="1">
        <v>1</v>
      </c>
      <c r="V470" s="2" t="s">
        <v>2330</v>
      </c>
      <c r="AL470" s="47" t="s">
        <v>30</v>
      </c>
    </row>
    <row r="471" spans="1:48" ht="60">
      <c r="A471" s="1" t="s">
        <v>2263</v>
      </c>
      <c r="B471" s="1" t="s">
        <v>2296</v>
      </c>
      <c r="C471" s="1" t="s">
        <v>5637</v>
      </c>
      <c r="D471" s="1">
        <v>126</v>
      </c>
      <c r="E471" s="1">
        <v>3</v>
      </c>
      <c r="F471" s="1" t="s">
        <v>2269</v>
      </c>
      <c r="G471" s="1" t="s">
        <v>2297</v>
      </c>
      <c r="I471" s="1" t="s">
        <v>94</v>
      </c>
      <c r="K471" s="1" t="s">
        <v>2298</v>
      </c>
      <c r="N471" s="41">
        <v>40</v>
      </c>
      <c r="O471" s="42">
        <v>4</v>
      </c>
      <c r="Q471" s="44" t="s">
        <v>113</v>
      </c>
      <c r="R471" s="45">
        <v>4</v>
      </c>
      <c r="S471" s="46" t="s">
        <v>113</v>
      </c>
      <c r="U471" s="1">
        <v>3</v>
      </c>
      <c r="V471" s="2" t="s">
        <v>2299</v>
      </c>
      <c r="AL471" s="47" t="s">
        <v>30</v>
      </c>
    </row>
    <row r="472" spans="1:48" ht="48">
      <c r="A472" s="1" t="s">
        <v>2263</v>
      </c>
      <c r="B472" s="1" t="s">
        <v>2325</v>
      </c>
      <c r="C472" s="1" t="s">
        <v>5637</v>
      </c>
      <c r="D472" s="1">
        <v>127</v>
      </c>
      <c r="E472" s="1">
        <v>4</v>
      </c>
      <c r="F472" s="1" t="s">
        <v>2269</v>
      </c>
      <c r="G472" s="1" t="s">
        <v>2326</v>
      </c>
      <c r="I472" s="1" t="s">
        <v>94</v>
      </c>
      <c r="K472" s="1" t="s">
        <v>95</v>
      </c>
      <c r="N472" s="41">
        <v>33</v>
      </c>
      <c r="O472" s="42">
        <v>1</v>
      </c>
      <c r="Q472" s="44">
        <v>1</v>
      </c>
      <c r="R472" s="45">
        <v>2</v>
      </c>
      <c r="S472" s="46">
        <v>1</v>
      </c>
      <c r="V472" s="2" t="s">
        <v>2327</v>
      </c>
      <c r="AL472" s="47" t="s">
        <v>30</v>
      </c>
    </row>
    <row r="473" spans="1:48" ht="60">
      <c r="A473" s="74" t="s">
        <v>3027</v>
      </c>
      <c r="B473" s="74" t="s">
        <v>3041</v>
      </c>
      <c r="C473" s="74" t="s">
        <v>5638</v>
      </c>
      <c r="D473" s="74">
        <v>128</v>
      </c>
      <c r="E473" s="74">
        <v>1</v>
      </c>
      <c r="F473" s="74"/>
      <c r="G473" s="74" t="s">
        <v>3042</v>
      </c>
      <c r="H473" s="1" t="s">
        <v>26</v>
      </c>
      <c r="I473" s="1" t="s">
        <v>27</v>
      </c>
      <c r="J473" s="1" t="s">
        <v>39</v>
      </c>
      <c r="K473" s="1" t="s">
        <v>3043</v>
      </c>
      <c r="M473" s="15">
        <v>13</v>
      </c>
      <c r="P473" s="43">
        <v>3</v>
      </c>
      <c r="Q473" s="44">
        <v>2</v>
      </c>
      <c r="R473" s="45">
        <v>3</v>
      </c>
      <c r="S473" s="46">
        <v>4</v>
      </c>
      <c r="V473" s="2" t="s">
        <v>3044</v>
      </c>
      <c r="AL473" s="47" t="s">
        <v>30</v>
      </c>
    </row>
    <row r="474" spans="1:48" ht="24">
      <c r="A474" s="1" t="s">
        <v>3027</v>
      </c>
      <c r="B474" s="1" t="s">
        <v>3111</v>
      </c>
      <c r="C474" s="1" t="s">
        <v>5638</v>
      </c>
      <c r="D474" s="1">
        <v>129</v>
      </c>
      <c r="E474" s="1">
        <v>3</v>
      </c>
      <c r="G474" s="1" t="s">
        <v>3112</v>
      </c>
      <c r="I474" s="1" t="s">
        <v>63</v>
      </c>
      <c r="J474" s="1" t="s">
        <v>28</v>
      </c>
      <c r="M474" s="15">
        <v>0</v>
      </c>
      <c r="V474" s="2" t="s">
        <v>3113</v>
      </c>
      <c r="AL474" s="47" t="s">
        <v>30</v>
      </c>
    </row>
    <row r="475" spans="1:48">
      <c r="A475" s="1" t="s">
        <v>3027</v>
      </c>
      <c r="B475" s="1" t="s">
        <v>3056</v>
      </c>
      <c r="C475" s="1" t="s">
        <v>5638</v>
      </c>
      <c r="D475" s="1">
        <v>130</v>
      </c>
      <c r="E475" s="1">
        <v>3</v>
      </c>
      <c r="G475" s="1" t="s">
        <v>3057</v>
      </c>
      <c r="H475" s="1" t="s">
        <v>26</v>
      </c>
      <c r="I475" s="1" t="s">
        <v>56</v>
      </c>
      <c r="J475" s="1" t="s">
        <v>28</v>
      </c>
      <c r="L475" s="2" t="s">
        <v>3058</v>
      </c>
      <c r="M475" s="15">
        <v>2</v>
      </c>
      <c r="V475" s="2" t="s">
        <v>3059</v>
      </c>
      <c r="AL475" s="47" t="s">
        <v>30</v>
      </c>
    </row>
    <row r="476" spans="1:48" ht="36">
      <c r="A476" s="1" t="s">
        <v>3027</v>
      </c>
      <c r="B476" s="1" t="s">
        <v>3053</v>
      </c>
      <c r="C476" s="1" t="s">
        <v>5638</v>
      </c>
      <c r="D476" s="1">
        <v>131</v>
      </c>
      <c r="E476" s="1">
        <v>3</v>
      </c>
      <c r="G476" s="1" t="s">
        <v>3054</v>
      </c>
      <c r="I476" s="1" t="s">
        <v>63</v>
      </c>
      <c r="J476" s="1" t="s">
        <v>50</v>
      </c>
      <c r="M476" s="15">
        <v>1</v>
      </c>
      <c r="V476" s="2" t="s">
        <v>3055</v>
      </c>
      <c r="AL476" s="47" t="s">
        <v>30</v>
      </c>
      <c r="AU476" s="1" t="s">
        <v>6112</v>
      </c>
      <c r="AV476" s="1" t="s">
        <v>6113</v>
      </c>
    </row>
    <row r="477" spans="1:48" ht="48">
      <c r="A477" s="1" t="s">
        <v>3027</v>
      </c>
      <c r="B477" s="1" t="s">
        <v>3085</v>
      </c>
      <c r="C477" s="1" t="s">
        <v>5638</v>
      </c>
      <c r="D477" s="1">
        <v>132</v>
      </c>
      <c r="E477" s="1">
        <v>3</v>
      </c>
      <c r="G477" s="1" t="s">
        <v>21282</v>
      </c>
      <c r="I477" s="1" t="s">
        <v>63</v>
      </c>
      <c r="J477" s="1" t="s">
        <v>57</v>
      </c>
      <c r="L477" s="2" t="s">
        <v>3086</v>
      </c>
      <c r="M477" s="15">
        <v>4</v>
      </c>
      <c r="V477" s="2" t="s">
        <v>3087</v>
      </c>
      <c r="AL477" s="47" t="s">
        <v>30</v>
      </c>
      <c r="AU477" s="1" t="s">
        <v>6114</v>
      </c>
    </row>
    <row r="478" spans="1:48" ht="36">
      <c r="A478" s="1" t="s">
        <v>3027</v>
      </c>
      <c r="B478" s="1" t="s">
        <v>3079</v>
      </c>
      <c r="C478" s="1" t="s">
        <v>5638</v>
      </c>
      <c r="D478" s="1">
        <v>133</v>
      </c>
      <c r="E478" s="1">
        <v>3</v>
      </c>
      <c r="G478" s="1" t="s">
        <v>3080</v>
      </c>
      <c r="I478" s="1" t="s">
        <v>56</v>
      </c>
      <c r="J478" s="1" t="s">
        <v>57</v>
      </c>
      <c r="K478" s="1" t="s">
        <v>89</v>
      </c>
      <c r="L478" s="2" t="s">
        <v>71</v>
      </c>
      <c r="M478" s="15">
        <v>1</v>
      </c>
      <c r="V478" s="2" t="s">
        <v>3081</v>
      </c>
      <c r="AL478" s="47" t="s">
        <v>30</v>
      </c>
    </row>
    <row r="479" spans="1:48" ht="36">
      <c r="A479" s="1" t="s">
        <v>3027</v>
      </c>
      <c r="B479" s="1" t="s">
        <v>3075</v>
      </c>
      <c r="C479" s="1" t="s">
        <v>5638</v>
      </c>
      <c r="D479" s="1">
        <v>134</v>
      </c>
      <c r="E479" s="1">
        <v>3</v>
      </c>
      <c r="G479" s="1" t="s">
        <v>3076</v>
      </c>
      <c r="I479" s="1" t="s">
        <v>38</v>
      </c>
      <c r="J479" s="1" t="s">
        <v>39</v>
      </c>
      <c r="K479" s="1" t="s">
        <v>3077</v>
      </c>
      <c r="M479" s="15">
        <v>2</v>
      </c>
      <c r="P479" s="43">
        <v>0</v>
      </c>
      <c r="Q479" s="44">
        <v>0</v>
      </c>
      <c r="R479" s="45">
        <v>1</v>
      </c>
      <c r="S479" s="46">
        <v>1</v>
      </c>
      <c r="V479" s="2" t="s">
        <v>3078</v>
      </c>
      <c r="AL479" s="47" t="s">
        <v>30</v>
      </c>
    </row>
    <row r="480" spans="1:48">
      <c r="A480" s="1" t="s">
        <v>3027</v>
      </c>
      <c r="B480" s="1" t="s">
        <v>3088</v>
      </c>
      <c r="C480" s="1" t="s">
        <v>5638</v>
      </c>
      <c r="D480" s="1">
        <v>135</v>
      </c>
      <c r="E480" s="1">
        <v>3</v>
      </c>
      <c r="G480" s="1" t="s">
        <v>3089</v>
      </c>
      <c r="I480" s="1" t="s">
        <v>63</v>
      </c>
      <c r="J480" s="1" t="s">
        <v>39</v>
      </c>
      <c r="M480" s="15">
        <v>1</v>
      </c>
      <c r="V480" s="2" t="s">
        <v>3090</v>
      </c>
      <c r="AL480" s="47" t="s">
        <v>30</v>
      </c>
      <c r="AU480" s="1" t="s">
        <v>6115</v>
      </c>
    </row>
    <row r="481" spans="1:47" ht="48">
      <c r="A481" s="1" t="s">
        <v>3027</v>
      </c>
      <c r="B481" s="1" t="s">
        <v>3094</v>
      </c>
      <c r="C481" s="1" t="s">
        <v>5638</v>
      </c>
      <c r="D481" s="1">
        <v>136</v>
      </c>
      <c r="E481" s="1">
        <v>3</v>
      </c>
      <c r="G481" s="1" t="s">
        <v>3095</v>
      </c>
      <c r="I481" s="1" t="s">
        <v>63</v>
      </c>
      <c r="J481" s="1" t="s">
        <v>39</v>
      </c>
      <c r="L481" s="2" t="s">
        <v>3096</v>
      </c>
      <c r="M481" s="15">
        <v>3</v>
      </c>
      <c r="V481" s="2" t="s">
        <v>3097</v>
      </c>
      <c r="AL481" s="47" t="s">
        <v>30</v>
      </c>
    </row>
    <row r="482" spans="1:47" ht="48">
      <c r="A482" s="1" t="s">
        <v>3027</v>
      </c>
      <c r="B482" s="1" t="s">
        <v>3106</v>
      </c>
      <c r="C482" s="1" t="s">
        <v>5638</v>
      </c>
      <c r="D482" s="1">
        <v>137</v>
      </c>
      <c r="E482" s="1">
        <v>3</v>
      </c>
      <c r="G482" s="1" t="s">
        <v>3107</v>
      </c>
      <c r="H482" s="1" t="s">
        <v>26</v>
      </c>
      <c r="I482" s="1" t="s">
        <v>56</v>
      </c>
      <c r="J482" s="1" t="s">
        <v>44</v>
      </c>
      <c r="K482" s="1" t="s">
        <v>3108</v>
      </c>
      <c r="L482" s="2" t="s">
        <v>3109</v>
      </c>
      <c r="M482" s="15">
        <v>2</v>
      </c>
      <c r="V482" s="2" t="s">
        <v>3110</v>
      </c>
      <c r="AL482" s="47" t="s">
        <v>30</v>
      </c>
      <c r="AU482" s="1" t="s">
        <v>6116</v>
      </c>
    </row>
    <row r="483" spans="1:47" ht="36">
      <c r="A483" s="1" t="s">
        <v>3027</v>
      </c>
      <c r="B483" s="1" t="s">
        <v>3082</v>
      </c>
      <c r="C483" s="1" t="s">
        <v>5638</v>
      </c>
      <c r="D483" s="1">
        <v>138</v>
      </c>
      <c r="E483" s="1">
        <v>1</v>
      </c>
      <c r="F483" s="1" t="s">
        <v>3032</v>
      </c>
      <c r="G483" s="1" t="s">
        <v>9461</v>
      </c>
      <c r="I483" s="1" t="s">
        <v>125</v>
      </c>
      <c r="M483" s="15">
        <v>1</v>
      </c>
      <c r="N483" s="41" t="s">
        <v>9444</v>
      </c>
      <c r="V483" s="2" t="s">
        <v>3083</v>
      </c>
      <c r="Y483" s="1" t="s">
        <v>9461</v>
      </c>
      <c r="AA483" s="1" t="s">
        <v>125</v>
      </c>
      <c r="AE483" s="1">
        <v>1</v>
      </c>
      <c r="AF483" s="41" t="s">
        <v>9445</v>
      </c>
      <c r="AL483" s="47" t="s">
        <v>344</v>
      </c>
      <c r="AN483" s="2" t="s">
        <v>3084</v>
      </c>
    </row>
    <row r="484" spans="1:47" ht="72">
      <c r="A484" s="1" t="s">
        <v>3027</v>
      </c>
      <c r="B484" s="1" t="s">
        <v>3104</v>
      </c>
      <c r="C484" s="1" t="s">
        <v>5638</v>
      </c>
      <c r="D484" s="1">
        <v>139</v>
      </c>
      <c r="E484" s="1">
        <v>1</v>
      </c>
      <c r="F484" s="1" t="s">
        <v>3032</v>
      </c>
      <c r="G484" s="1" t="s">
        <v>9520</v>
      </c>
      <c r="I484" s="1" t="s">
        <v>125</v>
      </c>
      <c r="M484" s="15">
        <v>2</v>
      </c>
      <c r="N484" s="41" t="s">
        <v>9444</v>
      </c>
      <c r="Y484" s="1" t="s">
        <v>9520</v>
      </c>
      <c r="AA484" s="1" t="s">
        <v>125</v>
      </c>
      <c r="AE484" s="1">
        <v>2</v>
      </c>
      <c r="AF484" s="41" t="s">
        <v>9445</v>
      </c>
      <c r="AL484" s="47" t="s">
        <v>1949</v>
      </c>
      <c r="AN484" s="2" t="s">
        <v>3105</v>
      </c>
    </row>
    <row r="485" spans="1:47" ht="60">
      <c r="A485" s="1" t="s">
        <v>3027</v>
      </c>
      <c r="B485" s="1" t="s">
        <v>3067</v>
      </c>
      <c r="C485" s="1" t="s">
        <v>5638</v>
      </c>
      <c r="D485" s="1">
        <v>140</v>
      </c>
      <c r="E485" s="1">
        <v>1</v>
      </c>
      <c r="F485" s="1" t="s">
        <v>3032</v>
      </c>
      <c r="G485" s="1" t="s">
        <v>9585</v>
      </c>
      <c r="I485" s="1" t="s">
        <v>125</v>
      </c>
      <c r="M485" s="15">
        <v>3</v>
      </c>
      <c r="N485" s="41" t="s">
        <v>9444</v>
      </c>
      <c r="Y485" s="1" t="s">
        <v>9585</v>
      </c>
      <c r="AA485" s="1" t="s">
        <v>125</v>
      </c>
      <c r="AE485" s="1">
        <v>3</v>
      </c>
      <c r="AF485" s="41" t="s">
        <v>9445</v>
      </c>
      <c r="AL485" s="47" t="s">
        <v>36</v>
      </c>
      <c r="AN485" s="2" t="s">
        <v>3068</v>
      </c>
    </row>
    <row r="486" spans="1:47" ht="60">
      <c r="A486" s="1" t="s">
        <v>3027</v>
      </c>
      <c r="B486" s="1" t="s">
        <v>3033</v>
      </c>
      <c r="C486" s="1" t="s">
        <v>5638</v>
      </c>
      <c r="D486" s="1">
        <v>141</v>
      </c>
      <c r="E486" s="1">
        <v>1</v>
      </c>
      <c r="F486" s="1" t="s">
        <v>3032</v>
      </c>
      <c r="G486" s="1" t="s">
        <v>3034</v>
      </c>
      <c r="I486" s="1" t="s">
        <v>104</v>
      </c>
      <c r="K486" s="1" t="s">
        <v>1578</v>
      </c>
      <c r="O486" s="42">
        <v>0</v>
      </c>
      <c r="T486" s="47">
        <v>11</v>
      </c>
      <c r="V486" s="2" t="s">
        <v>3035</v>
      </c>
      <c r="AL486" s="47" t="s">
        <v>30</v>
      </c>
      <c r="AU486" s="1" t="s">
        <v>6117</v>
      </c>
    </row>
    <row r="487" spans="1:47" ht="36">
      <c r="A487" s="1" t="s">
        <v>3027</v>
      </c>
      <c r="B487" s="1" t="s">
        <v>3101</v>
      </c>
      <c r="C487" s="1" t="s">
        <v>5638</v>
      </c>
      <c r="D487" s="1">
        <v>142</v>
      </c>
      <c r="E487" s="1">
        <v>1</v>
      </c>
      <c r="F487" s="1" t="s">
        <v>3032</v>
      </c>
      <c r="G487" s="1" t="s">
        <v>3102</v>
      </c>
      <c r="H487" s="1" t="s">
        <v>26</v>
      </c>
      <c r="I487" s="1" t="s">
        <v>104</v>
      </c>
      <c r="K487" s="1" t="s">
        <v>1100</v>
      </c>
      <c r="O487" s="42">
        <v>4</v>
      </c>
      <c r="T487" s="47">
        <v>2</v>
      </c>
      <c r="V487" s="2" t="s">
        <v>3103</v>
      </c>
      <c r="AL487" s="47" t="s">
        <v>30</v>
      </c>
    </row>
    <row r="488" spans="1:47" ht="24">
      <c r="A488" s="1" t="s">
        <v>3027</v>
      </c>
      <c r="B488" s="1" t="s">
        <v>3098</v>
      </c>
      <c r="C488" s="1" t="s">
        <v>5638</v>
      </c>
      <c r="D488" s="1">
        <v>143</v>
      </c>
      <c r="E488" s="1">
        <v>3</v>
      </c>
      <c r="F488" s="1" t="s">
        <v>3032</v>
      </c>
      <c r="G488" s="1" t="s">
        <v>3099</v>
      </c>
      <c r="I488" s="1" t="s">
        <v>104</v>
      </c>
      <c r="K488" s="1" t="s">
        <v>1100</v>
      </c>
      <c r="O488" s="42">
        <v>3</v>
      </c>
      <c r="T488" s="47">
        <v>3</v>
      </c>
      <c r="V488" s="2" t="s">
        <v>3100</v>
      </c>
      <c r="AL488" s="47" t="s">
        <v>30</v>
      </c>
    </row>
    <row r="489" spans="1:47" ht="24">
      <c r="A489" s="1" t="s">
        <v>3027</v>
      </c>
      <c r="B489" s="1" t="s">
        <v>3049</v>
      </c>
      <c r="C489" s="1" t="s">
        <v>5638</v>
      </c>
      <c r="D489" s="1">
        <v>144</v>
      </c>
      <c r="E489" s="1">
        <v>2</v>
      </c>
      <c r="F489" s="1" t="s">
        <v>3032</v>
      </c>
      <c r="G489" s="1" t="s">
        <v>3050</v>
      </c>
      <c r="I489" s="1" t="s">
        <v>82</v>
      </c>
      <c r="V489" s="2" t="s">
        <v>3051</v>
      </c>
      <c r="W489" s="2" t="s">
        <v>3052</v>
      </c>
      <c r="AL489" s="47" t="s">
        <v>30</v>
      </c>
    </row>
    <row r="490" spans="1:47" ht="60">
      <c r="A490" s="1" t="s">
        <v>3027</v>
      </c>
      <c r="B490" s="1" t="s">
        <v>3028</v>
      </c>
      <c r="C490" s="1" t="s">
        <v>5638</v>
      </c>
      <c r="D490" s="1">
        <v>145</v>
      </c>
      <c r="E490" s="1">
        <v>3</v>
      </c>
      <c r="F490" s="1" t="s">
        <v>3032</v>
      </c>
      <c r="G490" s="1" t="s">
        <v>3029</v>
      </c>
      <c r="I490" s="1" t="s">
        <v>82</v>
      </c>
      <c r="K490" s="1" t="s">
        <v>3030</v>
      </c>
      <c r="V490" s="2" t="s">
        <v>3031</v>
      </c>
      <c r="AL490" s="47" t="s">
        <v>30</v>
      </c>
    </row>
    <row r="491" spans="1:47" ht="36">
      <c r="A491" s="1" t="s">
        <v>3027</v>
      </c>
      <c r="B491" s="1" t="s">
        <v>3060</v>
      </c>
      <c r="C491" s="1" t="s">
        <v>5638</v>
      </c>
      <c r="D491" s="1">
        <v>146</v>
      </c>
      <c r="E491" s="1">
        <v>3</v>
      </c>
      <c r="F491" s="1" t="s">
        <v>3032</v>
      </c>
      <c r="G491" s="1" t="s">
        <v>3061</v>
      </c>
      <c r="I491" s="1" t="s">
        <v>82</v>
      </c>
      <c r="V491" s="2" t="s">
        <v>3062</v>
      </c>
      <c r="W491" s="2" t="s">
        <v>3063</v>
      </c>
      <c r="AL491" s="47" t="s">
        <v>30</v>
      </c>
    </row>
    <row r="492" spans="1:47" ht="36">
      <c r="A492" s="1" t="s">
        <v>3027</v>
      </c>
      <c r="B492" s="1" t="s">
        <v>3064</v>
      </c>
      <c r="C492" s="1" t="s">
        <v>5638</v>
      </c>
      <c r="D492" s="1">
        <v>147</v>
      </c>
      <c r="E492" s="1">
        <v>3</v>
      </c>
      <c r="F492" s="1" t="s">
        <v>3032</v>
      </c>
      <c r="G492" s="1" t="s">
        <v>3065</v>
      </c>
      <c r="I492" s="1" t="s">
        <v>82</v>
      </c>
      <c r="L492" s="2" t="s">
        <v>154</v>
      </c>
      <c r="V492" s="2" t="s">
        <v>3066</v>
      </c>
      <c r="AL492" s="47" t="s">
        <v>30</v>
      </c>
    </row>
    <row r="493" spans="1:47" ht="24">
      <c r="A493" s="1" t="s">
        <v>3027</v>
      </c>
      <c r="B493" s="1" t="s">
        <v>3114</v>
      </c>
      <c r="C493" s="1" t="s">
        <v>5638</v>
      </c>
      <c r="D493" s="1">
        <v>148</v>
      </c>
      <c r="E493" s="1">
        <v>2</v>
      </c>
      <c r="F493" s="1" t="s">
        <v>3032</v>
      </c>
      <c r="G493" s="1" t="s">
        <v>3115</v>
      </c>
      <c r="I493" s="1" t="s">
        <v>82</v>
      </c>
      <c r="V493" s="2" t="s">
        <v>3116</v>
      </c>
      <c r="W493" s="2" t="s">
        <v>3117</v>
      </c>
      <c r="AL493" s="47" t="s">
        <v>30</v>
      </c>
    </row>
    <row r="494" spans="1:47" ht="24">
      <c r="A494" s="1" t="s">
        <v>3027</v>
      </c>
      <c r="B494" s="1" t="s">
        <v>3069</v>
      </c>
      <c r="C494" s="1" t="s">
        <v>5638</v>
      </c>
      <c r="D494" s="1">
        <v>149</v>
      </c>
      <c r="E494" s="1">
        <v>3</v>
      </c>
      <c r="F494" s="1" t="s">
        <v>3032</v>
      </c>
      <c r="G494" s="1" t="s">
        <v>3070</v>
      </c>
      <c r="I494" s="1" t="s">
        <v>82</v>
      </c>
      <c r="V494" s="2" t="s">
        <v>3071</v>
      </c>
      <c r="W494" s="2" t="s">
        <v>3063</v>
      </c>
      <c r="AL494" s="47" t="s">
        <v>30</v>
      </c>
    </row>
    <row r="495" spans="1:47" ht="72">
      <c r="A495" s="1" t="s">
        <v>3027</v>
      </c>
      <c r="B495" s="1" t="s">
        <v>3036</v>
      </c>
      <c r="C495" s="1" t="s">
        <v>5638</v>
      </c>
      <c r="D495" s="1">
        <v>150</v>
      </c>
      <c r="E495" s="1">
        <v>1</v>
      </c>
      <c r="F495" s="1" t="s">
        <v>3032</v>
      </c>
      <c r="G495" s="1" t="s">
        <v>3037</v>
      </c>
      <c r="H495" s="1" t="s">
        <v>26</v>
      </c>
      <c r="I495" s="1" t="s">
        <v>94</v>
      </c>
      <c r="K495" s="1" t="s">
        <v>3038</v>
      </c>
      <c r="L495" s="2" t="s">
        <v>3039</v>
      </c>
      <c r="N495" s="41">
        <v>1</v>
      </c>
      <c r="O495" s="42">
        <v>4</v>
      </c>
      <c r="Q495" s="44">
        <v>6</v>
      </c>
      <c r="R495" s="45">
        <v>3</v>
      </c>
      <c r="S495" s="46">
        <v>27</v>
      </c>
      <c r="V495" s="2" t="s">
        <v>3040</v>
      </c>
      <c r="AL495" s="47" t="s">
        <v>30</v>
      </c>
      <c r="AU495" s="1" t="s">
        <v>6118</v>
      </c>
    </row>
    <row r="496" spans="1:47" ht="72">
      <c r="A496" s="1" t="s">
        <v>3027</v>
      </c>
      <c r="B496" s="1" t="s">
        <v>3091</v>
      </c>
      <c r="C496" s="1" t="s">
        <v>5638</v>
      </c>
      <c r="D496" s="1">
        <v>151</v>
      </c>
      <c r="E496" s="1">
        <v>3</v>
      </c>
      <c r="F496" s="1" t="s">
        <v>3032</v>
      </c>
      <c r="G496" s="1" t="s">
        <v>3092</v>
      </c>
      <c r="I496" s="1" t="s">
        <v>94</v>
      </c>
      <c r="K496" s="1" t="s">
        <v>602</v>
      </c>
      <c r="N496" s="41">
        <v>35</v>
      </c>
      <c r="O496" s="42">
        <v>2</v>
      </c>
      <c r="Q496" s="44">
        <v>1</v>
      </c>
      <c r="R496" s="45">
        <v>1</v>
      </c>
      <c r="S496" s="46">
        <v>2</v>
      </c>
      <c r="V496" s="2" t="s">
        <v>3093</v>
      </c>
      <c r="AL496" s="47" t="s">
        <v>30</v>
      </c>
    </row>
    <row r="497" spans="1:48" ht="24">
      <c r="A497" s="1" t="s">
        <v>3027</v>
      </c>
      <c r="B497" s="1" t="s">
        <v>3045</v>
      </c>
      <c r="C497" s="1" t="s">
        <v>5638</v>
      </c>
      <c r="D497" s="1">
        <v>152</v>
      </c>
      <c r="E497" s="1">
        <v>2</v>
      </c>
      <c r="F497" s="1" t="s">
        <v>3032</v>
      </c>
      <c r="G497" s="1" t="s">
        <v>3046</v>
      </c>
      <c r="H497" s="1" t="s">
        <v>26</v>
      </c>
      <c r="I497" s="1" t="s">
        <v>82</v>
      </c>
      <c r="K497" s="1" t="s">
        <v>3047</v>
      </c>
      <c r="V497" s="2" t="s">
        <v>3048</v>
      </c>
      <c r="AL497" s="47" t="s">
        <v>30</v>
      </c>
    </row>
    <row r="498" spans="1:48" ht="48">
      <c r="A498" s="1" t="s">
        <v>3027</v>
      </c>
      <c r="B498" s="1" t="s">
        <v>3072</v>
      </c>
      <c r="C498" s="1" t="s">
        <v>5638</v>
      </c>
      <c r="D498" s="1">
        <v>153</v>
      </c>
      <c r="E498" s="1">
        <v>2</v>
      </c>
      <c r="F498" s="1" t="s">
        <v>3032</v>
      </c>
      <c r="G498" s="1" t="s">
        <v>3073</v>
      </c>
      <c r="H498" s="1" t="s">
        <v>26</v>
      </c>
      <c r="I498" s="1" t="s">
        <v>82</v>
      </c>
      <c r="K498" s="1" t="s">
        <v>3047</v>
      </c>
      <c r="V498" s="2" t="s">
        <v>3074</v>
      </c>
      <c r="AL498" s="47" t="s">
        <v>30</v>
      </c>
    </row>
    <row r="499" spans="1:48" ht="24">
      <c r="A499" s="88" t="s">
        <v>2348</v>
      </c>
      <c r="B499" s="88" t="s">
        <v>2366</v>
      </c>
      <c r="C499" s="88" t="s">
        <v>5639</v>
      </c>
      <c r="D499" s="88">
        <v>1</v>
      </c>
      <c r="E499" s="88">
        <v>1</v>
      </c>
      <c r="F499" s="88"/>
      <c r="G499" s="88" t="s">
        <v>2367</v>
      </c>
      <c r="H499" s="1" t="s">
        <v>26</v>
      </c>
      <c r="I499" s="1" t="s">
        <v>27</v>
      </c>
      <c r="J499" s="1" t="s">
        <v>50</v>
      </c>
      <c r="K499" s="1" t="s">
        <v>158</v>
      </c>
      <c r="L499" s="2" t="s">
        <v>52</v>
      </c>
      <c r="M499" s="15">
        <v>10</v>
      </c>
      <c r="P499" s="43">
        <v>0</v>
      </c>
      <c r="Q499" s="44">
        <v>1</v>
      </c>
      <c r="R499" s="45">
        <v>4</v>
      </c>
      <c r="S499" s="46">
        <v>4</v>
      </c>
      <c r="V499" s="2" t="s">
        <v>2368</v>
      </c>
      <c r="AL499" s="47" t="s">
        <v>30</v>
      </c>
      <c r="AS499" s="1" t="s">
        <v>6119</v>
      </c>
    </row>
    <row r="500" spans="1:48" ht="24">
      <c r="A500" s="1" t="s">
        <v>2348</v>
      </c>
      <c r="B500" s="1" t="s">
        <v>2376</v>
      </c>
      <c r="C500" s="1" t="s">
        <v>5639</v>
      </c>
      <c r="D500" s="1">
        <v>2</v>
      </c>
      <c r="E500" s="1">
        <v>1</v>
      </c>
      <c r="G500" s="1" t="s">
        <v>2377</v>
      </c>
      <c r="H500" s="1" t="s">
        <v>26</v>
      </c>
      <c r="I500" s="1" t="s">
        <v>27</v>
      </c>
      <c r="J500" s="1" t="s">
        <v>28</v>
      </c>
      <c r="K500" s="1" t="s">
        <v>2378</v>
      </c>
      <c r="M500" s="15">
        <v>11</v>
      </c>
      <c r="P500" s="43">
        <v>1</v>
      </c>
      <c r="Q500" s="44">
        <v>3</v>
      </c>
      <c r="R500" s="45">
        <v>2</v>
      </c>
      <c r="S500" s="46">
        <v>5</v>
      </c>
      <c r="V500" s="2" t="s">
        <v>2379</v>
      </c>
      <c r="AL500" s="47" t="s">
        <v>30</v>
      </c>
      <c r="AS500" s="1" t="s">
        <v>6120</v>
      </c>
    </row>
    <row r="501" spans="1:48" ht="24">
      <c r="A501" s="1" t="s">
        <v>2348</v>
      </c>
      <c r="B501" s="1" t="s">
        <v>2404</v>
      </c>
      <c r="C501" s="1" t="s">
        <v>5639</v>
      </c>
      <c r="D501" s="1">
        <v>3</v>
      </c>
      <c r="E501" s="1">
        <v>3</v>
      </c>
      <c r="G501" s="1" t="s">
        <v>2405</v>
      </c>
      <c r="I501" s="1" t="s">
        <v>38</v>
      </c>
      <c r="J501" s="1" t="s">
        <v>28</v>
      </c>
      <c r="K501" s="1" t="s">
        <v>204</v>
      </c>
      <c r="M501" s="15">
        <v>1</v>
      </c>
      <c r="P501" s="43">
        <v>0</v>
      </c>
      <c r="Q501" s="44">
        <v>0</v>
      </c>
      <c r="R501" s="45">
        <v>0</v>
      </c>
      <c r="S501" s="46">
        <v>2</v>
      </c>
      <c r="V501" s="2" t="s">
        <v>2406</v>
      </c>
      <c r="AL501" s="47" t="s">
        <v>30</v>
      </c>
      <c r="AS501" s="1" t="s">
        <v>17435</v>
      </c>
      <c r="AU501" s="1" t="s">
        <v>6121</v>
      </c>
      <c r="AV501" s="1" t="s">
        <v>6122</v>
      </c>
    </row>
    <row r="502" spans="1:48" ht="24">
      <c r="A502" s="1" t="s">
        <v>2348</v>
      </c>
      <c r="B502" s="1" t="s">
        <v>2383</v>
      </c>
      <c r="C502" s="1" t="s">
        <v>5639</v>
      </c>
      <c r="D502" s="1">
        <v>4</v>
      </c>
      <c r="E502" s="1">
        <v>3</v>
      </c>
      <c r="G502" s="1" t="s">
        <v>2384</v>
      </c>
      <c r="I502" s="1" t="s">
        <v>38</v>
      </c>
      <c r="J502" s="1" t="s">
        <v>28</v>
      </c>
      <c r="K502" s="1" t="s">
        <v>204</v>
      </c>
      <c r="M502" s="15">
        <v>5</v>
      </c>
      <c r="P502" s="43">
        <v>1</v>
      </c>
      <c r="Q502" s="44">
        <v>0</v>
      </c>
      <c r="R502" s="45">
        <v>1</v>
      </c>
      <c r="S502" s="46">
        <v>3</v>
      </c>
      <c r="V502" s="2" t="s">
        <v>2385</v>
      </c>
      <c r="AL502" s="47" t="s">
        <v>30</v>
      </c>
      <c r="AS502" s="1" t="s">
        <v>6123</v>
      </c>
    </row>
    <row r="503" spans="1:48" ht="24">
      <c r="A503" s="1" t="s">
        <v>2348</v>
      </c>
      <c r="B503" s="1" t="s">
        <v>2510</v>
      </c>
      <c r="C503" s="1" t="s">
        <v>5639</v>
      </c>
      <c r="D503" s="1">
        <v>5</v>
      </c>
      <c r="E503" s="1">
        <v>3</v>
      </c>
      <c r="G503" s="1" t="s">
        <v>2511</v>
      </c>
      <c r="I503" s="1" t="s">
        <v>63</v>
      </c>
      <c r="J503" s="1" t="s">
        <v>28</v>
      </c>
      <c r="M503" s="15">
        <v>0</v>
      </c>
      <c r="V503" s="2" t="s">
        <v>2512</v>
      </c>
      <c r="AL503" s="47" t="s">
        <v>30</v>
      </c>
      <c r="AS503" s="1" t="s">
        <v>6124</v>
      </c>
    </row>
    <row r="504" spans="1:48" ht="24">
      <c r="A504" s="1" t="s">
        <v>2348</v>
      </c>
      <c r="B504" s="1" t="s">
        <v>2610</v>
      </c>
      <c r="C504" s="1" t="s">
        <v>5639</v>
      </c>
      <c r="D504" s="1">
        <v>6</v>
      </c>
      <c r="E504" s="1">
        <v>3</v>
      </c>
      <c r="G504" s="1" t="s">
        <v>2611</v>
      </c>
      <c r="I504" s="1" t="s">
        <v>63</v>
      </c>
      <c r="J504" s="1" t="s">
        <v>28</v>
      </c>
      <c r="M504" s="15">
        <v>0</v>
      </c>
      <c r="V504" s="2" t="s">
        <v>2612</v>
      </c>
      <c r="AL504" s="47" t="s">
        <v>30</v>
      </c>
      <c r="AS504" s="1" t="s">
        <v>6125</v>
      </c>
    </row>
    <row r="505" spans="1:48">
      <c r="A505" s="1" t="s">
        <v>2348</v>
      </c>
      <c r="B505" s="1" t="s">
        <v>2399</v>
      </c>
      <c r="C505" s="1" t="s">
        <v>5639</v>
      </c>
      <c r="D505" s="1">
        <v>7</v>
      </c>
      <c r="E505" s="1">
        <v>3</v>
      </c>
      <c r="G505" s="1" t="s">
        <v>2400</v>
      </c>
      <c r="I505" s="1" t="s">
        <v>38</v>
      </c>
      <c r="J505" s="1" t="s">
        <v>50</v>
      </c>
      <c r="K505" s="1" t="s">
        <v>158</v>
      </c>
      <c r="M505" s="15">
        <v>2</v>
      </c>
      <c r="P505" s="43">
        <v>0</v>
      </c>
      <c r="Q505" s="44">
        <v>1</v>
      </c>
      <c r="R505" s="45">
        <v>4</v>
      </c>
      <c r="S505" s="46">
        <v>1</v>
      </c>
      <c r="AL505" s="47" t="s">
        <v>30</v>
      </c>
      <c r="AS505" s="1" t="s">
        <v>6126</v>
      </c>
    </row>
    <row r="506" spans="1:48" ht="24">
      <c r="A506" s="1" t="s">
        <v>2348</v>
      </c>
      <c r="B506" s="1" t="s">
        <v>2363</v>
      </c>
      <c r="C506" s="1" t="s">
        <v>5639</v>
      </c>
      <c r="D506" s="1">
        <v>8</v>
      </c>
      <c r="E506" s="1">
        <v>3</v>
      </c>
      <c r="G506" s="1" t="s">
        <v>2364</v>
      </c>
      <c r="I506" s="1" t="s">
        <v>63</v>
      </c>
      <c r="J506" s="1" t="s">
        <v>50</v>
      </c>
      <c r="M506" s="15">
        <v>1</v>
      </c>
      <c r="V506" s="2" t="s">
        <v>2365</v>
      </c>
      <c r="AL506" s="47" t="s">
        <v>30</v>
      </c>
      <c r="AU506" s="1" t="s">
        <v>6127</v>
      </c>
    </row>
    <row r="507" spans="1:48" ht="48">
      <c r="A507" s="1" t="s">
        <v>2348</v>
      </c>
      <c r="B507" s="1" t="s">
        <v>2579</v>
      </c>
      <c r="C507" s="1" t="s">
        <v>5639</v>
      </c>
      <c r="D507" s="1">
        <v>9</v>
      </c>
      <c r="E507" s="1">
        <v>3</v>
      </c>
      <c r="G507" s="1" t="s">
        <v>2580</v>
      </c>
      <c r="I507" s="1" t="s">
        <v>56</v>
      </c>
      <c r="J507" s="1" t="s">
        <v>50</v>
      </c>
      <c r="K507" s="1" t="s">
        <v>195</v>
      </c>
      <c r="L507" s="2" t="s">
        <v>2581</v>
      </c>
      <c r="M507" s="15">
        <v>2</v>
      </c>
      <c r="V507" s="2" t="s">
        <v>2582</v>
      </c>
      <c r="AL507" s="47" t="s">
        <v>30</v>
      </c>
      <c r="AS507" s="1" t="s">
        <v>6128</v>
      </c>
    </row>
    <row r="508" spans="1:48" ht="24">
      <c r="A508" s="1" t="s">
        <v>2348</v>
      </c>
      <c r="B508" s="1" t="s">
        <v>2396</v>
      </c>
      <c r="C508" s="1" t="s">
        <v>5639</v>
      </c>
      <c r="D508" s="1">
        <v>10</v>
      </c>
      <c r="E508" s="1">
        <v>3</v>
      </c>
      <c r="G508" s="1" t="s">
        <v>2397</v>
      </c>
      <c r="H508" s="1" t="s">
        <v>26</v>
      </c>
      <c r="I508" s="1" t="s">
        <v>38</v>
      </c>
      <c r="J508" s="1" t="s">
        <v>57</v>
      </c>
      <c r="K508" s="1" t="s">
        <v>2068</v>
      </c>
      <c r="M508" s="15">
        <v>4</v>
      </c>
      <c r="P508" s="43">
        <v>1</v>
      </c>
      <c r="Q508" s="44">
        <v>2</v>
      </c>
      <c r="R508" s="45">
        <v>2</v>
      </c>
      <c r="S508" s="46">
        <v>2</v>
      </c>
      <c r="V508" s="2" t="s">
        <v>2398</v>
      </c>
      <c r="AL508" s="47" t="s">
        <v>30</v>
      </c>
    </row>
    <row r="509" spans="1:48" ht="24">
      <c r="A509" s="1" t="s">
        <v>2348</v>
      </c>
      <c r="B509" s="1" t="s">
        <v>2474</v>
      </c>
      <c r="C509" s="1" t="s">
        <v>5639</v>
      </c>
      <c r="D509" s="1">
        <v>11</v>
      </c>
      <c r="E509" s="1">
        <v>3</v>
      </c>
      <c r="G509" s="1" t="s">
        <v>2475</v>
      </c>
      <c r="I509" s="1" t="s">
        <v>63</v>
      </c>
      <c r="J509" s="1" t="s">
        <v>57</v>
      </c>
      <c r="M509" s="15">
        <v>5</v>
      </c>
      <c r="V509" s="2" t="s">
        <v>2476</v>
      </c>
      <c r="AL509" s="47" t="s">
        <v>30</v>
      </c>
    </row>
    <row r="510" spans="1:48" ht="24">
      <c r="A510" s="1" t="s">
        <v>2348</v>
      </c>
      <c r="B510" s="1" t="s">
        <v>2354</v>
      </c>
      <c r="C510" s="1" t="s">
        <v>5639</v>
      </c>
      <c r="D510" s="1">
        <v>12</v>
      </c>
      <c r="E510" s="1">
        <v>3</v>
      </c>
      <c r="G510" s="1" t="s">
        <v>2355</v>
      </c>
      <c r="I510" s="1" t="s">
        <v>63</v>
      </c>
      <c r="J510" s="1" t="s">
        <v>57</v>
      </c>
      <c r="M510" s="15">
        <v>1</v>
      </c>
      <c r="V510" s="2" t="s">
        <v>2356</v>
      </c>
      <c r="AL510" s="47" t="s">
        <v>30</v>
      </c>
    </row>
    <row r="511" spans="1:48" ht="36">
      <c r="A511" s="1" t="s">
        <v>2348</v>
      </c>
      <c r="B511" s="1" t="s">
        <v>2374</v>
      </c>
      <c r="C511" s="1" t="s">
        <v>5639</v>
      </c>
      <c r="D511" s="1">
        <v>13</v>
      </c>
      <c r="E511" s="1">
        <v>3</v>
      </c>
      <c r="G511" s="1" t="s">
        <v>5843</v>
      </c>
      <c r="I511" s="1" t="s">
        <v>56</v>
      </c>
      <c r="J511" s="1" t="s">
        <v>57</v>
      </c>
      <c r="K511" s="1" t="s">
        <v>260</v>
      </c>
      <c r="L511" s="2" t="s">
        <v>205</v>
      </c>
      <c r="M511" s="15">
        <v>0</v>
      </c>
      <c r="V511" s="2" t="s">
        <v>2375</v>
      </c>
      <c r="AL511" s="47" t="s">
        <v>30</v>
      </c>
    </row>
    <row r="512" spans="1:48" ht="36">
      <c r="A512" s="1" t="s">
        <v>2348</v>
      </c>
      <c r="B512" s="1" t="s">
        <v>2453</v>
      </c>
      <c r="C512" s="1" t="s">
        <v>5639</v>
      </c>
      <c r="D512" s="1">
        <v>14</v>
      </c>
      <c r="E512" s="1">
        <v>3</v>
      </c>
      <c r="G512" s="1" t="s">
        <v>2454</v>
      </c>
      <c r="I512" s="1" t="s">
        <v>38</v>
      </c>
      <c r="J512" s="1" t="s">
        <v>39</v>
      </c>
      <c r="K512" s="1" t="s">
        <v>2455</v>
      </c>
      <c r="M512" s="15">
        <v>2</v>
      </c>
      <c r="P512" s="43">
        <v>1</v>
      </c>
      <c r="Q512" s="44">
        <v>1</v>
      </c>
      <c r="R512" s="45">
        <v>1</v>
      </c>
      <c r="S512" s="46">
        <v>1</v>
      </c>
      <c r="V512" s="2" t="s">
        <v>2456</v>
      </c>
      <c r="AL512" s="47" t="s">
        <v>30</v>
      </c>
      <c r="AU512" s="1" t="s">
        <v>6129</v>
      </c>
    </row>
    <row r="513" spans="1:48" ht="24">
      <c r="A513" s="1" t="s">
        <v>2348</v>
      </c>
      <c r="B513" s="1" t="s">
        <v>2466</v>
      </c>
      <c r="C513" s="1" t="s">
        <v>5639</v>
      </c>
      <c r="D513" s="1">
        <v>15</v>
      </c>
      <c r="E513" s="1">
        <v>3</v>
      </c>
      <c r="G513" s="1" t="s">
        <v>2467</v>
      </c>
      <c r="I513" s="1" t="s">
        <v>38</v>
      </c>
      <c r="J513" s="1" t="s">
        <v>39</v>
      </c>
      <c r="K513" s="1" t="s">
        <v>2068</v>
      </c>
      <c r="M513" s="15">
        <v>2</v>
      </c>
      <c r="P513" s="43">
        <v>0</v>
      </c>
      <c r="Q513" s="44">
        <v>1</v>
      </c>
      <c r="R513" s="45">
        <v>0</v>
      </c>
      <c r="S513" s="46">
        <v>3</v>
      </c>
      <c r="V513" s="2" t="s">
        <v>2468</v>
      </c>
      <c r="AL513" s="47" t="s">
        <v>30</v>
      </c>
    </row>
    <row r="514" spans="1:48" ht="36">
      <c r="A514" s="1" t="s">
        <v>2348</v>
      </c>
      <c r="B514" s="1" t="s">
        <v>2500</v>
      </c>
      <c r="C514" s="1" t="s">
        <v>5639</v>
      </c>
      <c r="D514" s="1">
        <v>16</v>
      </c>
      <c r="E514" s="1">
        <v>3</v>
      </c>
      <c r="G514" s="1" t="s">
        <v>2501</v>
      </c>
      <c r="I514" s="1" t="s">
        <v>38</v>
      </c>
      <c r="J514" s="1" t="s">
        <v>39</v>
      </c>
      <c r="K514" s="1" t="s">
        <v>204</v>
      </c>
      <c r="M514" s="15">
        <v>3</v>
      </c>
      <c r="P514" s="43">
        <v>1</v>
      </c>
      <c r="Q514" s="44">
        <v>0</v>
      </c>
      <c r="R514" s="45">
        <v>1</v>
      </c>
      <c r="S514" s="46">
        <v>1</v>
      </c>
      <c r="V514" s="2" t="s">
        <v>2502</v>
      </c>
      <c r="AL514" s="47" t="s">
        <v>30</v>
      </c>
      <c r="AU514" s="1" t="s">
        <v>6130</v>
      </c>
    </row>
    <row r="515" spans="1:48" ht="84">
      <c r="A515" s="1" t="s">
        <v>2348</v>
      </c>
      <c r="B515" s="1" t="s">
        <v>2556</v>
      </c>
      <c r="C515" s="1" t="s">
        <v>5639</v>
      </c>
      <c r="D515" s="1">
        <v>17</v>
      </c>
      <c r="E515" s="1">
        <v>3</v>
      </c>
      <c r="G515" s="1" t="s">
        <v>2557</v>
      </c>
      <c r="I515" s="1" t="s">
        <v>56</v>
      </c>
      <c r="J515" s="1" t="s">
        <v>39</v>
      </c>
      <c r="K515" s="1" t="s">
        <v>179</v>
      </c>
      <c r="M515" s="15">
        <v>2</v>
      </c>
      <c r="V515" s="2" t="s">
        <v>2558</v>
      </c>
      <c r="AL515" s="47" t="s">
        <v>30</v>
      </c>
      <c r="AU515" s="1" t="s">
        <v>6131</v>
      </c>
      <c r="AV515" s="1" t="s">
        <v>6132</v>
      </c>
    </row>
    <row r="516" spans="1:48" ht="24">
      <c r="A516" s="1" t="s">
        <v>2348</v>
      </c>
      <c r="B516" s="1" t="s">
        <v>2401</v>
      </c>
      <c r="C516" s="1" t="s">
        <v>5639</v>
      </c>
      <c r="D516" s="1">
        <v>18</v>
      </c>
      <c r="E516" s="1">
        <v>3</v>
      </c>
      <c r="G516" s="1" t="s">
        <v>2402</v>
      </c>
      <c r="I516" s="1" t="s">
        <v>38</v>
      </c>
      <c r="J516" s="1" t="s">
        <v>44</v>
      </c>
      <c r="K516" s="1" t="s">
        <v>204</v>
      </c>
      <c r="M516" s="15">
        <v>2</v>
      </c>
      <c r="P516" s="43">
        <v>1</v>
      </c>
      <c r="Q516" s="44">
        <v>1</v>
      </c>
      <c r="R516" s="45">
        <v>0</v>
      </c>
      <c r="S516" s="46">
        <v>1</v>
      </c>
      <c r="V516" s="2" t="s">
        <v>2403</v>
      </c>
      <c r="AL516" s="47" t="s">
        <v>30</v>
      </c>
    </row>
    <row r="517" spans="1:48" ht="60">
      <c r="A517" s="75" t="s">
        <v>2348</v>
      </c>
      <c r="B517" s="75" t="s">
        <v>2349</v>
      </c>
      <c r="C517" s="75" t="s">
        <v>5639</v>
      </c>
      <c r="D517" s="75">
        <v>19</v>
      </c>
      <c r="E517" s="75">
        <v>1</v>
      </c>
      <c r="F517" s="75" t="s">
        <v>2353</v>
      </c>
      <c r="G517" s="75" t="s">
        <v>2350</v>
      </c>
      <c r="H517" s="1" t="s">
        <v>26</v>
      </c>
      <c r="I517" s="1" t="s">
        <v>88</v>
      </c>
      <c r="K517" s="1" t="s">
        <v>2351</v>
      </c>
      <c r="V517" s="2" t="s">
        <v>2352</v>
      </c>
      <c r="AL517" s="47" t="s">
        <v>30</v>
      </c>
    </row>
    <row r="518" spans="1:48" ht="24">
      <c r="A518" s="1" t="s">
        <v>2348</v>
      </c>
      <c r="B518" s="1" t="s">
        <v>2421</v>
      </c>
      <c r="C518" s="1" t="s">
        <v>5639</v>
      </c>
      <c r="D518" s="1">
        <v>20</v>
      </c>
      <c r="E518" s="1">
        <v>5</v>
      </c>
      <c r="F518" s="1" t="s">
        <v>2353</v>
      </c>
      <c r="G518" s="1" t="s">
        <v>2422</v>
      </c>
      <c r="I518" s="1" t="s">
        <v>94</v>
      </c>
      <c r="K518" s="1" t="s">
        <v>2423</v>
      </c>
      <c r="N518" s="41">
        <v>25</v>
      </c>
      <c r="O518" s="42">
        <v>2</v>
      </c>
      <c r="Q518" s="44">
        <v>3</v>
      </c>
      <c r="R518" s="45">
        <v>1</v>
      </c>
      <c r="S518" s="46">
        <v>3</v>
      </c>
      <c r="V518" s="2" t="s">
        <v>2424</v>
      </c>
      <c r="W518" s="2" t="s">
        <v>2395</v>
      </c>
      <c r="AL518" s="47" t="s">
        <v>30</v>
      </c>
    </row>
    <row r="519" spans="1:48" ht="60">
      <c r="A519" s="1" t="s">
        <v>2348</v>
      </c>
      <c r="B519" s="1" t="s">
        <v>2593</v>
      </c>
      <c r="C519" s="1" t="s">
        <v>5639</v>
      </c>
      <c r="D519" s="1">
        <v>21</v>
      </c>
      <c r="E519" s="1">
        <v>1</v>
      </c>
      <c r="F519" s="1" t="s">
        <v>2353</v>
      </c>
      <c r="G519" s="1" t="s">
        <v>2594</v>
      </c>
      <c r="H519" s="1" t="s">
        <v>26</v>
      </c>
      <c r="I519" s="1" t="s">
        <v>104</v>
      </c>
      <c r="K519" s="1" t="s">
        <v>2388</v>
      </c>
      <c r="O519" s="42">
        <v>2</v>
      </c>
      <c r="T519" s="47">
        <v>6</v>
      </c>
      <c r="U519" s="1">
        <v>3</v>
      </c>
      <c r="V519" s="2" t="s">
        <v>2595</v>
      </c>
      <c r="AL519" s="47" t="s">
        <v>30</v>
      </c>
    </row>
    <row r="520" spans="1:48" ht="24">
      <c r="A520" s="1" t="s">
        <v>2348</v>
      </c>
      <c r="B520" s="1" t="s">
        <v>2548</v>
      </c>
      <c r="C520" s="1" t="s">
        <v>5639</v>
      </c>
      <c r="D520" s="1">
        <v>22</v>
      </c>
      <c r="E520" s="1">
        <v>2</v>
      </c>
      <c r="F520" s="1" t="s">
        <v>2353</v>
      </c>
      <c r="G520" s="1" t="s">
        <v>2549</v>
      </c>
      <c r="I520" s="1" t="s">
        <v>104</v>
      </c>
      <c r="K520" s="1" t="s">
        <v>2550</v>
      </c>
      <c r="O520" s="42">
        <v>4</v>
      </c>
      <c r="T520" s="47">
        <v>3</v>
      </c>
      <c r="V520" s="2" t="s">
        <v>2551</v>
      </c>
      <c r="AL520" s="47" t="s">
        <v>30</v>
      </c>
    </row>
    <row r="521" spans="1:48" ht="24">
      <c r="A521" s="1" t="s">
        <v>2348</v>
      </c>
      <c r="B521" s="1" t="s">
        <v>2417</v>
      </c>
      <c r="C521" s="1" t="s">
        <v>5639</v>
      </c>
      <c r="D521" s="1">
        <v>23</v>
      </c>
      <c r="E521" s="1">
        <v>2</v>
      </c>
      <c r="F521" s="1" t="s">
        <v>2353</v>
      </c>
      <c r="G521" s="1" t="s">
        <v>2418</v>
      </c>
      <c r="I521" s="1" t="s">
        <v>104</v>
      </c>
      <c r="K521" s="1" t="s">
        <v>2388</v>
      </c>
      <c r="O521" s="42">
        <v>1</v>
      </c>
      <c r="T521" s="47">
        <v>4</v>
      </c>
      <c r="V521" s="2" t="s">
        <v>2419</v>
      </c>
      <c r="W521" s="2" t="s">
        <v>2420</v>
      </c>
      <c r="AL521" s="47" t="s">
        <v>30</v>
      </c>
    </row>
    <row r="522" spans="1:48" ht="48">
      <c r="A522" s="1" t="s">
        <v>2348</v>
      </c>
      <c r="B522" s="1" t="s">
        <v>2392</v>
      </c>
      <c r="C522" s="1" t="s">
        <v>5639</v>
      </c>
      <c r="D522" s="1">
        <v>24</v>
      </c>
      <c r="E522" s="1">
        <v>4</v>
      </c>
      <c r="F522" s="1" t="s">
        <v>2353</v>
      </c>
      <c r="G522" s="1" t="s">
        <v>2393</v>
      </c>
      <c r="I522" s="1" t="s">
        <v>82</v>
      </c>
      <c r="V522" s="2" t="s">
        <v>2394</v>
      </c>
      <c r="W522" s="2" t="s">
        <v>2395</v>
      </c>
      <c r="AL522" s="47" t="s">
        <v>30</v>
      </c>
    </row>
    <row r="523" spans="1:48" ht="84">
      <c r="A523" s="75" t="s">
        <v>2348</v>
      </c>
      <c r="B523" s="75" t="s">
        <v>2380</v>
      </c>
      <c r="C523" s="75" t="s">
        <v>5639</v>
      </c>
      <c r="D523" s="75">
        <v>25</v>
      </c>
      <c r="E523" s="75">
        <v>1</v>
      </c>
      <c r="F523" s="75" t="s">
        <v>2373</v>
      </c>
      <c r="G523" s="75" t="s">
        <v>2381</v>
      </c>
      <c r="H523" s="1" t="s">
        <v>26</v>
      </c>
      <c r="I523" s="1" t="s">
        <v>88</v>
      </c>
      <c r="K523" s="1" t="s">
        <v>2068</v>
      </c>
      <c r="P523" s="43">
        <v>2</v>
      </c>
      <c r="Q523" s="44">
        <v>2</v>
      </c>
      <c r="R523" s="45">
        <v>2</v>
      </c>
      <c r="S523" s="46">
        <v>3</v>
      </c>
      <c r="V523" s="2" t="s">
        <v>2382</v>
      </c>
      <c r="AL523" s="47" t="s">
        <v>30</v>
      </c>
    </row>
    <row r="524" spans="1:48" ht="60">
      <c r="A524" s="1" t="s">
        <v>2348</v>
      </c>
      <c r="B524" s="1" t="s">
        <v>2457</v>
      </c>
      <c r="C524" s="1" t="s">
        <v>5639</v>
      </c>
      <c r="D524" s="1">
        <v>26</v>
      </c>
      <c r="E524" s="1">
        <v>2</v>
      </c>
      <c r="F524" s="1" t="s">
        <v>2373</v>
      </c>
      <c r="G524" s="1" t="s">
        <v>2458</v>
      </c>
      <c r="I524" s="1" t="s">
        <v>88</v>
      </c>
      <c r="K524" s="1" t="s">
        <v>2068</v>
      </c>
      <c r="P524" s="43">
        <v>2</v>
      </c>
      <c r="Q524" s="44">
        <v>2</v>
      </c>
      <c r="R524" s="45">
        <v>1</v>
      </c>
      <c r="S524" s="46">
        <v>2</v>
      </c>
      <c r="V524" s="2" t="s">
        <v>2459</v>
      </c>
      <c r="W524" s="2" t="s">
        <v>2460</v>
      </c>
      <c r="AL524" s="47" t="s">
        <v>30</v>
      </c>
    </row>
    <row r="525" spans="1:48" ht="24">
      <c r="A525" s="1" t="s">
        <v>2348</v>
      </c>
      <c r="B525" s="1" t="s">
        <v>2568</v>
      </c>
      <c r="C525" s="1" t="s">
        <v>5639</v>
      </c>
      <c r="D525" s="1">
        <v>27</v>
      </c>
      <c r="E525" s="1">
        <v>4</v>
      </c>
      <c r="F525" s="1" t="s">
        <v>2373</v>
      </c>
      <c r="G525" s="1" t="s">
        <v>2569</v>
      </c>
      <c r="I525" s="1" t="s">
        <v>94</v>
      </c>
      <c r="K525" s="1" t="s">
        <v>144</v>
      </c>
      <c r="N525" s="41">
        <v>34</v>
      </c>
      <c r="O525" s="42">
        <v>1</v>
      </c>
      <c r="Q525" s="44">
        <v>3</v>
      </c>
      <c r="R525" s="45">
        <v>1</v>
      </c>
      <c r="S525" s="46">
        <v>5</v>
      </c>
      <c r="V525" s="2" t="s">
        <v>2570</v>
      </c>
      <c r="W525" s="2" t="s">
        <v>2571</v>
      </c>
      <c r="AL525" s="47" t="s">
        <v>30</v>
      </c>
    </row>
    <row r="526" spans="1:48" ht="24">
      <c r="A526" s="1" t="s">
        <v>2348</v>
      </c>
      <c r="B526" s="1" t="s">
        <v>2461</v>
      </c>
      <c r="C526" s="1" t="s">
        <v>5639</v>
      </c>
      <c r="D526" s="1">
        <v>28</v>
      </c>
      <c r="E526" s="1">
        <v>2</v>
      </c>
      <c r="F526" s="1" t="s">
        <v>2373</v>
      </c>
      <c r="G526" s="1" t="s">
        <v>2462</v>
      </c>
      <c r="I526" s="1" t="s">
        <v>104</v>
      </c>
      <c r="K526" s="1" t="s">
        <v>2463</v>
      </c>
      <c r="O526" s="42">
        <v>4</v>
      </c>
      <c r="T526" s="47">
        <v>4</v>
      </c>
      <c r="V526" s="2" t="s">
        <v>2464</v>
      </c>
      <c r="W526" s="2" t="s">
        <v>2465</v>
      </c>
      <c r="AL526" s="47" t="s">
        <v>30</v>
      </c>
    </row>
    <row r="527" spans="1:48" ht="24">
      <c r="A527" s="1" t="s">
        <v>2348</v>
      </c>
      <c r="B527" s="1" t="s">
        <v>2369</v>
      </c>
      <c r="C527" s="1" t="s">
        <v>5639</v>
      </c>
      <c r="D527" s="1">
        <v>29</v>
      </c>
      <c r="E527" s="1">
        <v>4</v>
      </c>
      <c r="F527" s="1" t="s">
        <v>2373</v>
      </c>
      <c r="G527" s="1" t="s">
        <v>2370</v>
      </c>
      <c r="I527" s="1" t="s">
        <v>82</v>
      </c>
      <c r="L527" s="2" t="s">
        <v>154</v>
      </c>
      <c r="V527" s="2" t="s">
        <v>2371</v>
      </c>
      <c r="W527" s="2" t="s">
        <v>2372</v>
      </c>
      <c r="AL527" s="47" t="s">
        <v>30</v>
      </c>
      <c r="AU527" s="1" t="s">
        <v>6133</v>
      </c>
    </row>
    <row r="528" spans="1:48" ht="24">
      <c r="A528" s="75" t="s">
        <v>2348</v>
      </c>
      <c r="B528" s="75" t="s">
        <v>2531</v>
      </c>
      <c r="C528" s="75" t="s">
        <v>5639</v>
      </c>
      <c r="D528" s="75">
        <v>30</v>
      </c>
      <c r="E528" s="75">
        <v>3</v>
      </c>
      <c r="F528" s="75" t="s">
        <v>2362</v>
      </c>
      <c r="G528" s="75" t="s">
        <v>2532</v>
      </c>
      <c r="I528" s="1" t="s">
        <v>94</v>
      </c>
      <c r="K528" s="1" t="s">
        <v>2533</v>
      </c>
      <c r="L528" s="2" t="s">
        <v>154</v>
      </c>
      <c r="N528" s="41">
        <v>15</v>
      </c>
      <c r="O528" s="42">
        <v>1</v>
      </c>
      <c r="Q528" s="44">
        <v>2</v>
      </c>
      <c r="R528" s="45">
        <v>1</v>
      </c>
      <c r="S528" s="46">
        <v>2</v>
      </c>
      <c r="V528" s="2" t="s">
        <v>2534</v>
      </c>
      <c r="W528" s="2" t="s">
        <v>2535</v>
      </c>
      <c r="AL528" s="47" t="s">
        <v>30</v>
      </c>
    </row>
    <row r="529" spans="1:38" ht="24">
      <c r="A529" s="1" t="s">
        <v>2348</v>
      </c>
      <c r="B529" s="1" t="s">
        <v>2357</v>
      </c>
      <c r="C529" s="1" t="s">
        <v>5639</v>
      </c>
      <c r="D529" s="1">
        <v>31</v>
      </c>
      <c r="E529" s="1">
        <v>3</v>
      </c>
      <c r="F529" s="1" t="s">
        <v>2362</v>
      </c>
      <c r="G529" s="1" t="s">
        <v>2358</v>
      </c>
      <c r="I529" s="1" t="s">
        <v>94</v>
      </c>
      <c r="K529" s="1" t="s">
        <v>2359</v>
      </c>
      <c r="L529" s="2" t="s">
        <v>1220</v>
      </c>
      <c r="N529" s="41">
        <v>33</v>
      </c>
      <c r="O529" s="42">
        <v>2</v>
      </c>
      <c r="Q529" s="44">
        <v>7</v>
      </c>
      <c r="R529" s="45">
        <v>3</v>
      </c>
      <c r="S529" s="46">
        <v>5</v>
      </c>
      <c r="V529" s="2" t="s">
        <v>2360</v>
      </c>
      <c r="W529" s="2" t="s">
        <v>2361</v>
      </c>
      <c r="AL529" s="47" t="s">
        <v>30</v>
      </c>
    </row>
    <row r="530" spans="1:38" ht="24">
      <c r="A530" s="1" t="s">
        <v>2348</v>
      </c>
      <c r="B530" s="1" t="s">
        <v>2564</v>
      </c>
      <c r="C530" s="1" t="s">
        <v>5639</v>
      </c>
      <c r="D530" s="1">
        <v>32</v>
      </c>
      <c r="E530" s="1">
        <v>2</v>
      </c>
      <c r="F530" s="1" t="s">
        <v>2362</v>
      </c>
      <c r="G530" s="1" t="s">
        <v>2565</v>
      </c>
      <c r="I530" s="1" t="s">
        <v>94</v>
      </c>
      <c r="K530" s="1" t="s">
        <v>2359</v>
      </c>
      <c r="N530" s="41">
        <v>30</v>
      </c>
      <c r="O530" s="42">
        <v>3</v>
      </c>
      <c r="Q530" s="44">
        <v>4</v>
      </c>
      <c r="R530" s="45">
        <v>1</v>
      </c>
      <c r="S530" s="46">
        <v>6</v>
      </c>
      <c r="V530" s="2" t="s">
        <v>2566</v>
      </c>
      <c r="W530" s="2" t="s">
        <v>2567</v>
      </c>
      <c r="AL530" s="47" t="s">
        <v>30</v>
      </c>
    </row>
    <row r="531" spans="1:38" ht="60">
      <c r="A531" s="1" t="s">
        <v>2348</v>
      </c>
      <c r="B531" s="1" t="s">
        <v>2590</v>
      </c>
      <c r="C531" s="1" t="s">
        <v>5639</v>
      </c>
      <c r="D531" s="1">
        <v>33</v>
      </c>
      <c r="E531" s="1">
        <v>1</v>
      </c>
      <c r="F531" s="1" t="s">
        <v>2362</v>
      </c>
      <c r="G531" s="1" t="s">
        <v>2591</v>
      </c>
      <c r="I531" s="1" t="s">
        <v>104</v>
      </c>
      <c r="K531" s="1" t="s">
        <v>2585</v>
      </c>
      <c r="O531" s="42">
        <v>3</v>
      </c>
      <c r="T531" s="47">
        <v>11</v>
      </c>
      <c r="U531" s="1">
        <v>3</v>
      </c>
      <c r="V531" s="2" t="s">
        <v>2592</v>
      </c>
      <c r="AL531" s="47" t="s">
        <v>30</v>
      </c>
    </row>
    <row r="532" spans="1:38" ht="60">
      <c r="A532" s="1" t="s">
        <v>2348</v>
      </c>
      <c r="B532" s="1" t="s">
        <v>2583</v>
      </c>
      <c r="C532" s="1" t="s">
        <v>5639</v>
      </c>
      <c r="D532" s="1">
        <v>34</v>
      </c>
      <c r="E532" s="1">
        <v>1</v>
      </c>
      <c r="F532" s="1" t="s">
        <v>2362</v>
      </c>
      <c r="G532" s="1" t="s">
        <v>2584</v>
      </c>
      <c r="I532" s="1" t="s">
        <v>104</v>
      </c>
      <c r="K532" s="1" t="s">
        <v>2585</v>
      </c>
      <c r="O532" s="42">
        <v>2</v>
      </c>
      <c r="T532" s="47">
        <v>7</v>
      </c>
      <c r="U532" s="1">
        <v>2</v>
      </c>
      <c r="V532" s="2" t="s">
        <v>2586</v>
      </c>
      <c r="AL532" s="47" t="s">
        <v>30</v>
      </c>
    </row>
    <row r="533" spans="1:38" ht="60">
      <c r="A533" s="1" t="s">
        <v>2348</v>
      </c>
      <c r="B533" s="1" t="s">
        <v>2587</v>
      </c>
      <c r="C533" s="1" t="s">
        <v>5639</v>
      </c>
      <c r="D533" s="1">
        <v>35</v>
      </c>
      <c r="E533" s="1">
        <v>1</v>
      </c>
      <c r="F533" s="1" t="s">
        <v>2362</v>
      </c>
      <c r="G533" s="1" t="s">
        <v>2588</v>
      </c>
      <c r="I533" s="1" t="s">
        <v>104</v>
      </c>
      <c r="K533" s="1" t="s">
        <v>2585</v>
      </c>
      <c r="O533" s="42">
        <v>1</v>
      </c>
      <c r="T533" s="47">
        <v>3</v>
      </c>
      <c r="U533" s="1">
        <v>1</v>
      </c>
      <c r="V533" s="2" t="s">
        <v>2589</v>
      </c>
      <c r="AL533" s="47" t="s">
        <v>30</v>
      </c>
    </row>
    <row r="534" spans="1:38" ht="24">
      <c r="A534" s="1" t="s">
        <v>2348</v>
      </c>
      <c r="B534" s="1" t="s">
        <v>2523</v>
      </c>
      <c r="C534" s="1" t="s">
        <v>5639</v>
      </c>
      <c r="D534" s="1">
        <v>36</v>
      </c>
      <c r="E534" s="1">
        <v>2</v>
      </c>
      <c r="F534" s="1" t="s">
        <v>2362</v>
      </c>
      <c r="G534" s="1" t="s">
        <v>2524</v>
      </c>
      <c r="I534" s="1" t="s">
        <v>82</v>
      </c>
      <c r="V534" s="2" t="s">
        <v>2525</v>
      </c>
      <c r="W534" s="2" t="s">
        <v>2526</v>
      </c>
      <c r="AL534" s="47" t="s">
        <v>30</v>
      </c>
    </row>
    <row r="535" spans="1:38" ht="36">
      <c r="A535" s="75" t="s">
        <v>2348</v>
      </c>
      <c r="B535" s="75" t="s">
        <v>2552</v>
      </c>
      <c r="C535" s="75" t="s">
        <v>5639</v>
      </c>
      <c r="D535" s="75">
        <v>37</v>
      </c>
      <c r="E535" s="75">
        <v>3</v>
      </c>
      <c r="F535" s="75" t="s">
        <v>2391</v>
      </c>
      <c r="G535" s="75" t="s">
        <v>2553</v>
      </c>
      <c r="I535" s="1" t="s">
        <v>94</v>
      </c>
      <c r="K535" s="1" t="s">
        <v>2482</v>
      </c>
      <c r="N535" s="41">
        <v>28</v>
      </c>
      <c r="O535" s="42">
        <v>3</v>
      </c>
      <c r="Q535" s="44">
        <v>1</v>
      </c>
      <c r="R535" s="45">
        <v>0</v>
      </c>
      <c r="S535" s="46">
        <v>2</v>
      </c>
      <c r="V535" s="2" t="s">
        <v>2554</v>
      </c>
      <c r="W535" s="2" t="s">
        <v>2555</v>
      </c>
      <c r="AL535" s="47" t="s">
        <v>30</v>
      </c>
    </row>
    <row r="536" spans="1:38" ht="24">
      <c r="A536" s="1" t="s">
        <v>2348</v>
      </c>
      <c r="B536" s="1" t="s">
        <v>2386</v>
      </c>
      <c r="C536" s="1" t="s">
        <v>5639</v>
      </c>
      <c r="D536" s="1">
        <v>38</v>
      </c>
      <c r="E536" s="1">
        <v>3</v>
      </c>
      <c r="F536" s="1" t="s">
        <v>2391</v>
      </c>
      <c r="G536" s="1" t="s">
        <v>2387</v>
      </c>
      <c r="I536" s="1" t="s">
        <v>104</v>
      </c>
      <c r="K536" s="1" t="s">
        <v>2388</v>
      </c>
      <c r="L536" s="2" t="s">
        <v>154</v>
      </c>
      <c r="O536" s="42">
        <v>2</v>
      </c>
      <c r="T536" s="47">
        <v>2</v>
      </c>
      <c r="V536" s="2" t="s">
        <v>2389</v>
      </c>
      <c r="W536" s="2" t="s">
        <v>2390</v>
      </c>
      <c r="AL536" s="47" t="s">
        <v>30</v>
      </c>
    </row>
    <row r="537" spans="1:38" ht="24">
      <c r="A537" s="1" t="s">
        <v>2348</v>
      </c>
      <c r="B537" s="1" t="s">
        <v>2496</v>
      </c>
      <c r="C537" s="1" t="s">
        <v>5639</v>
      </c>
      <c r="D537" s="1">
        <v>39</v>
      </c>
      <c r="E537" s="1">
        <v>2</v>
      </c>
      <c r="F537" s="1" t="s">
        <v>2391</v>
      </c>
      <c r="G537" s="1" t="s">
        <v>2497</v>
      </c>
      <c r="I537" s="1" t="s">
        <v>104</v>
      </c>
      <c r="K537" s="1" t="s">
        <v>2388</v>
      </c>
      <c r="L537" s="2" t="s">
        <v>329</v>
      </c>
      <c r="O537" s="42">
        <v>3</v>
      </c>
      <c r="T537" s="47">
        <v>1</v>
      </c>
      <c r="V537" s="2" t="s">
        <v>2498</v>
      </c>
      <c r="W537" s="2" t="s">
        <v>2499</v>
      </c>
      <c r="AL537" s="47" t="s">
        <v>30</v>
      </c>
    </row>
    <row r="538" spans="1:38" ht="36">
      <c r="A538" s="1" t="s">
        <v>2348</v>
      </c>
      <c r="B538" s="1" t="s">
        <v>2489</v>
      </c>
      <c r="C538" s="1" t="s">
        <v>5639</v>
      </c>
      <c r="D538" s="1">
        <v>40</v>
      </c>
      <c r="E538" s="1">
        <v>1</v>
      </c>
      <c r="F538" s="1" t="s">
        <v>2391</v>
      </c>
      <c r="G538" s="1" t="s">
        <v>2490</v>
      </c>
      <c r="I538" s="1" t="s">
        <v>82</v>
      </c>
      <c r="V538" s="2" t="s">
        <v>2491</v>
      </c>
      <c r="W538" s="2" t="s">
        <v>2492</v>
      </c>
      <c r="AL538" s="47" t="s">
        <v>30</v>
      </c>
    </row>
    <row r="539" spans="1:38" ht="48">
      <c r="A539" s="1" t="s">
        <v>2348</v>
      </c>
      <c r="B539" s="1" t="s">
        <v>2477</v>
      </c>
      <c r="C539" s="1" t="s">
        <v>5639</v>
      </c>
      <c r="D539" s="1">
        <v>41</v>
      </c>
      <c r="E539" s="1">
        <v>2</v>
      </c>
      <c r="F539" s="1" t="s">
        <v>2391</v>
      </c>
      <c r="G539" s="1" t="s">
        <v>2478</v>
      </c>
      <c r="I539" s="1" t="s">
        <v>82</v>
      </c>
      <c r="V539" s="2" t="s">
        <v>2479</v>
      </c>
      <c r="AL539" s="47" t="s">
        <v>30</v>
      </c>
    </row>
    <row r="540" spans="1:38" ht="36">
      <c r="A540" s="75" t="s">
        <v>2348</v>
      </c>
      <c r="B540" s="75" t="s">
        <v>2613</v>
      </c>
      <c r="C540" s="75" t="s">
        <v>5639</v>
      </c>
      <c r="D540" s="75">
        <v>42</v>
      </c>
      <c r="E540" s="75">
        <v>3</v>
      </c>
      <c r="F540" s="75" t="s">
        <v>2484</v>
      </c>
      <c r="G540" s="75" t="s">
        <v>2614</v>
      </c>
      <c r="I540" s="1" t="s">
        <v>94</v>
      </c>
      <c r="K540" s="1" t="s">
        <v>2482</v>
      </c>
      <c r="N540" s="41">
        <v>17</v>
      </c>
      <c r="O540" s="42">
        <v>2</v>
      </c>
      <c r="Q540" s="44">
        <v>3</v>
      </c>
      <c r="R540" s="45">
        <v>2</v>
      </c>
      <c r="S540" s="46">
        <v>2</v>
      </c>
      <c r="V540" s="2" t="s">
        <v>2616</v>
      </c>
      <c r="AL540" s="47" t="s">
        <v>30</v>
      </c>
    </row>
    <row r="541" spans="1:38" ht="36">
      <c r="A541" s="1" t="s">
        <v>2348</v>
      </c>
      <c r="B541" s="1" t="s">
        <v>2480</v>
      </c>
      <c r="C541" s="1" t="s">
        <v>5639</v>
      </c>
      <c r="D541" s="1">
        <v>43</v>
      </c>
      <c r="E541" s="1">
        <v>2</v>
      </c>
      <c r="F541" s="1" t="s">
        <v>2484</v>
      </c>
      <c r="G541" s="1" t="s">
        <v>2481</v>
      </c>
      <c r="I541" s="1" t="s">
        <v>94</v>
      </c>
      <c r="K541" s="1" t="s">
        <v>2482</v>
      </c>
      <c r="N541" s="41">
        <v>24</v>
      </c>
      <c r="O541" s="42">
        <v>3</v>
      </c>
      <c r="Q541" s="44">
        <v>3</v>
      </c>
      <c r="R541" s="45">
        <v>3</v>
      </c>
      <c r="S541" s="46">
        <v>3</v>
      </c>
      <c r="V541" s="2" t="s">
        <v>2483</v>
      </c>
      <c r="AL541" s="47" t="s">
        <v>30</v>
      </c>
    </row>
    <row r="542" spans="1:38" ht="36">
      <c r="A542" s="1" t="s">
        <v>2348</v>
      </c>
      <c r="B542" s="1" t="s">
        <v>2602</v>
      </c>
      <c r="C542" s="1" t="s">
        <v>5639</v>
      </c>
      <c r="D542" s="1">
        <v>44</v>
      </c>
      <c r="E542" s="1">
        <v>1</v>
      </c>
      <c r="F542" s="1" t="s">
        <v>2484</v>
      </c>
      <c r="G542" s="1" t="s">
        <v>2603</v>
      </c>
      <c r="I542" s="1" t="s">
        <v>94</v>
      </c>
      <c r="K542" s="1" t="s">
        <v>2482</v>
      </c>
      <c r="L542" s="2" t="s">
        <v>2604</v>
      </c>
      <c r="N542" s="41">
        <v>40</v>
      </c>
      <c r="O542" s="42">
        <v>4</v>
      </c>
      <c r="Q542" s="44">
        <v>5</v>
      </c>
      <c r="R542" s="45">
        <v>1</v>
      </c>
      <c r="S542" s="46">
        <v>5</v>
      </c>
      <c r="V542" s="2" t="s">
        <v>2605</v>
      </c>
      <c r="AL542" s="47" t="s">
        <v>30</v>
      </c>
    </row>
    <row r="543" spans="1:38" ht="36">
      <c r="A543" s="1" t="s">
        <v>2348</v>
      </c>
      <c r="B543" s="1" t="s">
        <v>2493</v>
      </c>
      <c r="C543" s="1" t="s">
        <v>5639</v>
      </c>
      <c r="D543" s="1">
        <v>45</v>
      </c>
      <c r="E543" s="1">
        <v>2</v>
      </c>
      <c r="F543" s="1" t="s">
        <v>2484</v>
      </c>
      <c r="G543" s="1" t="s">
        <v>2494</v>
      </c>
      <c r="I543" s="1" t="s">
        <v>82</v>
      </c>
      <c r="V543" s="2" t="s">
        <v>2495</v>
      </c>
      <c r="W543" s="2" t="s">
        <v>2465</v>
      </c>
      <c r="AL543" s="47" t="s">
        <v>30</v>
      </c>
    </row>
    <row r="544" spans="1:38" ht="24">
      <c r="A544" s="75" t="s">
        <v>2348</v>
      </c>
      <c r="B544" s="75" t="s">
        <v>2544</v>
      </c>
      <c r="C544" s="75" t="s">
        <v>5639</v>
      </c>
      <c r="D544" s="75">
        <v>46</v>
      </c>
      <c r="E544" s="75">
        <v>3</v>
      </c>
      <c r="F544" s="75" t="s">
        <v>2488</v>
      </c>
      <c r="G544" s="75" t="s">
        <v>2545</v>
      </c>
      <c r="I544" s="1" t="s">
        <v>104</v>
      </c>
      <c r="K544" s="1" t="s">
        <v>105</v>
      </c>
      <c r="O544" s="42">
        <v>4</v>
      </c>
      <c r="T544" s="47">
        <v>6</v>
      </c>
      <c r="V544" s="2" t="s">
        <v>2546</v>
      </c>
      <c r="W544" s="2" t="s">
        <v>2547</v>
      </c>
      <c r="AL544" s="47" t="s">
        <v>30</v>
      </c>
    </row>
    <row r="545" spans="1:38" ht="24">
      <c r="A545" s="1" t="s">
        <v>2348</v>
      </c>
      <c r="B545" s="1" t="s">
        <v>2562</v>
      </c>
      <c r="C545" s="1" t="s">
        <v>5639</v>
      </c>
      <c r="D545" s="1">
        <v>47</v>
      </c>
      <c r="E545" s="1">
        <v>3</v>
      </c>
      <c r="F545" s="1" t="s">
        <v>2488</v>
      </c>
      <c r="G545" s="1" t="s">
        <v>2563</v>
      </c>
      <c r="I545" s="1" t="s">
        <v>104</v>
      </c>
      <c r="K545" s="1" t="s">
        <v>105</v>
      </c>
      <c r="O545" s="42">
        <v>3</v>
      </c>
      <c r="T545" s="47">
        <v>3</v>
      </c>
      <c r="V545" s="2" t="s">
        <v>329</v>
      </c>
      <c r="W545" s="2" t="s">
        <v>2547</v>
      </c>
      <c r="AL545" s="47" t="s">
        <v>30</v>
      </c>
    </row>
    <row r="546" spans="1:38" ht="36">
      <c r="A546" s="1" t="s">
        <v>2348</v>
      </c>
      <c r="B546" s="1" t="s">
        <v>2485</v>
      </c>
      <c r="C546" s="1" t="s">
        <v>5639</v>
      </c>
      <c r="D546" s="1">
        <v>48</v>
      </c>
      <c r="E546" s="1">
        <v>2</v>
      </c>
      <c r="F546" s="1" t="s">
        <v>2488</v>
      </c>
      <c r="G546" s="1" t="s">
        <v>2486</v>
      </c>
      <c r="I546" s="1" t="s">
        <v>82</v>
      </c>
      <c r="V546" s="2" t="s">
        <v>2487</v>
      </c>
      <c r="AL546" s="47" t="s">
        <v>30</v>
      </c>
    </row>
    <row r="547" spans="1:38" ht="24">
      <c r="A547" s="75" t="s">
        <v>2348</v>
      </c>
      <c r="B547" s="75" t="s">
        <v>2503</v>
      </c>
      <c r="C547" s="75" t="s">
        <v>5639</v>
      </c>
      <c r="D547" s="75">
        <v>49</v>
      </c>
      <c r="E547" s="75">
        <v>3</v>
      </c>
      <c r="F547" s="75" t="s">
        <v>2411</v>
      </c>
      <c r="G547" s="75" t="s">
        <v>2504</v>
      </c>
      <c r="I547" s="1" t="s">
        <v>94</v>
      </c>
      <c r="K547" s="1" t="s">
        <v>574</v>
      </c>
      <c r="N547" s="41">
        <v>25</v>
      </c>
      <c r="O547" s="42">
        <v>3</v>
      </c>
      <c r="Q547" s="44">
        <v>4</v>
      </c>
      <c r="R547" s="45">
        <v>1</v>
      </c>
      <c r="S547" s="46">
        <v>5</v>
      </c>
      <c r="V547" s="2" t="s">
        <v>2505</v>
      </c>
      <c r="AL547" s="47" t="s">
        <v>30</v>
      </c>
    </row>
    <row r="548" spans="1:38" ht="24">
      <c r="A548" s="1" t="s">
        <v>2348</v>
      </c>
      <c r="B548" s="1" t="s">
        <v>2407</v>
      </c>
      <c r="C548" s="1" t="s">
        <v>5639</v>
      </c>
      <c r="D548" s="1">
        <v>50</v>
      </c>
      <c r="E548" s="1">
        <v>3</v>
      </c>
      <c r="F548" s="1" t="s">
        <v>2411</v>
      </c>
      <c r="G548" s="1" t="s">
        <v>2408</v>
      </c>
      <c r="I548" s="1" t="s">
        <v>94</v>
      </c>
      <c r="K548" s="1" t="s">
        <v>95</v>
      </c>
      <c r="N548" s="41">
        <v>18</v>
      </c>
      <c r="O548" s="42">
        <v>1</v>
      </c>
      <c r="Q548" s="44">
        <v>1</v>
      </c>
      <c r="R548" s="45">
        <v>1</v>
      </c>
      <c r="S548" s="46">
        <v>1</v>
      </c>
      <c r="V548" s="2" t="s">
        <v>2409</v>
      </c>
      <c r="W548" s="2" t="s">
        <v>2410</v>
      </c>
      <c r="AL548" s="47" t="s">
        <v>30</v>
      </c>
    </row>
    <row r="549" spans="1:38" ht="36">
      <c r="A549" s="1" t="s">
        <v>2348</v>
      </c>
      <c r="B549" s="1" t="s">
        <v>2606</v>
      </c>
      <c r="C549" s="1" t="s">
        <v>5639</v>
      </c>
      <c r="D549" s="1">
        <v>51</v>
      </c>
      <c r="E549" s="1">
        <v>2</v>
      </c>
      <c r="F549" s="1" t="s">
        <v>2411</v>
      </c>
      <c r="G549" s="1" t="s">
        <v>2607</v>
      </c>
      <c r="I549" s="1" t="s">
        <v>82</v>
      </c>
      <c r="V549" s="2" t="s">
        <v>2608</v>
      </c>
      <c r="W549" s="2" t="s">
        <v>2609</v>
      </c>
      <c r="AL549" s="47" t="s">
        <v>30</v>
      </c>
    </row>
    <row r="550" spans="1:38" ht="24">
      <c r="A550" s="75" t="s">
        <v>2348</v>
      </c>
      <c r="B550" s="75" t="s">
        <v>2572</v>
      </c>
      <c r="C550" s="75" t="s">
        <v>5639</v>
      </c>
      <c r="D550" s="75">
        <v>52</v>
      </c>
      <c r="E550" s="75">
        <v>3</v>
      </c>
      <c r="F550" s="75" t="s">
        <v>2416</v>
      </c>
      <c r="G550" s="75" t="s">
        <v>2573</v>
      </c>
      <c r="I550" s="1" t="s">
        <v>94</v>
      </c>
      <c r="K550" s="1" t="s">
        <v>144</v>
      </c>
      <c r="L550" s="2" t="s">
        <v>2516</v>
      </c>
      <c r="N550" s="41">
        <v>35</v>
      </c>
      <c r="O550" s="42">
        <v>2</v>
      </c>
      <c r="Q550" s="44">
        <v>3</v>
      </c>
      <c r="R550" s="45">
        <v>2</v>
      </c>
      <c r="S550" s="46">
        <v>4</v>
      </c>
      <c r="V550" s="2" t="s">
        <v>112</v>
      </c>
      <c r="W550" s="2" t="s">
        <v>2574</v>
      </c>
      <c r="AL550" s="47" t="s">
        <v>30</v>
      </c>
    </row>
    <row r="551" spans="1:38" ht="24">
      <c r="A551" s="1" t="s">
        <v>2348</v>
      </c>
      <c r="B551" s="1" t="s">
        <v>2412</v>
      </c>
      <c r="C551" s="1" t="s">
        <v>5639</v>
      </c>
      <c r="D551" s="1">
        <v>53</v>
      </c>
      <c r="E551" s="1">
        <v>2</v>
      </c>
      <c r="F551" s="1" t="s">
        <v>2416</v>
      </c>
      <c r="G551" s="1" t="s">
        <v>2413</v>
      </c>
      <c r="I551" s="1" t="s">
        <v>94</v>
      </c>
      <c r="K551" s="1" t="s">
        <v>144</v>
      </c>
      <c r="N551" s="41">
        <v>27</v>
      </c>
      <c r="O551" s="42">
        <v>3</v>
      </c>
      <c r="Q551" s="44">
        <v>4</v>
      </c>
      <c r="R551" s="45">
        <v>3</v>
      </c>
      <c r="S551" s="46">
        <v>3</v>
      </c>
      <c r="V551" s="2" t="s">
        <v>2414</v>
      </c>
      <c r="W551" s="2" t="s">
        <v>2415</v>
      </c>
      <c r="AL551" s="47" t="s">
        <v>30</v>
      </c>
    </row>
    <row r="552" spans="1:38" ht="36">
      <c r="A552" s="1" t="s">
        <v>2348</v>
      </c>
      <c r="B552" s="1" t="s">
        <v>2506</v>
      </c>
      <c r="C552" s="1" t="s">
        <v>5639</v>
      </c>
      <c r="D552" s="1">
        <v>54</v>
      </c>
      <c r="E552" s="1">
        <v>1</v>
      </c>
      <c r="F552" s="1" t="s">
        <v>2416</v>
      </c>
      <c r="G552" s="1" t="s">
        <v>2507</v>
      </c>
      <c r="I552" s="1" t="s">
        <v>94</v>
      </c>
      <c r="K552" s="1" t="s">
        <v>2508</v>
      </c>
      <c r="N552" s="41">
        <v>38</v>
      </c>
      <c r="O552" s="42">
        <v>4</v>
      </c>
      <c r="Q552" s="44">
        <v>7</v>
      </c>
      <c r="R552" s="45">
        <v>3</v>
      </c>
      <c r="S552" s="46">
        <v>12</v>
      </c>
      <c r="V552" s="2" t="s">
        <v>2509</v>
      </c>
      <c r="AL552" s="47" t="s">
        <v>30</v>
      </c>
    </row>
    <row r="553" spans="1:38" ht="36">
      <c r="A553" s="1" t="s">
        <v>2348</v>
      </c>
      <c r="B553" s="1" t="s">
        <v>2575</v>
      </c>
      <c r="C553" s="1" t="s">
        <v>5639</v>
      </c>
      <c r="D553" s="1">
        <v>55</v>
      </c>
      <c r="E553" s="1">
        <v>2</v>
      </c>
      <c r="F553" s="1" t="s">
        <v>2416</v>
      </c>
      <c r="G553" s="1" t="s">
        <v>2576</v>
      </c>
      <c r="I553" s="1" t="s">
        <v>82</v>
      </c>
      <c r="L553" s="2" t="s">
        <v>2577</v>
      </c>
      <c r="V553" s="2" t="s">
        <v>2578</v>
      </c>
      <c r="AL553" s="47" t="s">
        <v>30</v>
      </c>
    </row>
    <row r="554" spans="1:38" ht="60">
      <c r="A554" s="75" t="s">
        <v>2348</v>
      </c>
      <c r="B554" s="75" t="s">
        <v>2469</v>
      </c>
      <c r="C554" s="75" t="s">
        <v>5639</v>
      </c>
      <c r="D554" s="75">
        <v>56</v>
      </c>
      <c r="E554" s="75">
        <v>1</v>
      </c>
      <c r="F554" s="75" t="s">
        <v>2473</v>
      </c>
      <c r="G554" s="75" t="s">
        <v>2470</v>
      </c>
      <c r="I554" s="1" t="s">
        <v>94</v>
      </c>
      <c r="K554" s="1" t="s">
        <v>2471</v>
      </c>
      <c r="N554" s="41">
        <v>33</v>
      </c>
      <c r="O554" s="42">
        <v>2</v>
      </c>
      <c r="Q554" s="44">
        <v>5</v>
      </c>
      <c r="R554" s="45">
        <v>2</v>
      </c>
      <c r="S554" s="46">
        <v>5</v>
      </c>
      <c r="U554" s="1">
        <v>3</v>
      </c>
      <c r="V554" s="2" t="s">
        <v>2472</v>
      </c>
      <c r="AL554" s="47" t="s">
        <v>30</v>
      </c>
    </row>
    <row r="555" spans="1:38" ht="24">
      <c r="A555" s="1" t="s">
        <v>2348</v>
      </c>
      <c r="B555" s="1" t="s">
        <v>2513</v>
      </c>
      <c r="C555" s="1" t="s">
        <v>5639</v>
      </c>
      <c r="D555" s="1">
        <v>57</v>
      </c>
      <c r="E555" s="1">
        <v>3</v>
      </c>
      <c r="F555" s="1" t="s">
        <v>2473</v>
      </c>
      <c r="G555" s="1" t="s">
        <v>2514</v>
      </c>
      <c r="I555" s="1" t="s">
        <v>94</v>
      </c>
      <c r="K555" s="1" t="s">
        <v>2515</v>
      </c>
      <c r="L555" s="2" t="s">
        <v>2516</v>
      </c>
      <c r="N555" s="41">
        <v>35</v>
      </c>
      <c r="O555" s="42">
        <v>2</v>
      </c>
      <c r="Q555" s="44">
        <v>1</v>
      </c>
      <c r="R555" s="45">
        <v>2</v>
      </c>
      <c r="S555" s="46">
        <v>5</v>
      </c>
      <c r="V555" s="2" t="s">
        <v>2517</v>
      </c>
      <c r="W555" s="2" t="s">
        <v>2390</v>
      </c>
      <c r="AL555" s="47" t="s">
        <v>30</v>
      </c>
    </row>
    <row r="556" spans="1:38" ht="24">
      <c r="A556" s="1" t="s">
        <v>2348</v>
      </c>
      <c r="B556" s="1" t="s">
        <v>2536</v>
      </c>
      <c r="C556" s="1" t="s">
        <v>5639</v>
      </c>
      <c r="D556" s="1">
        <v>58</v>
      </c>
      <c r="E556" s="1">
        <v>2</v>
      </c>
      <c r="F556" s="1" t="s">
        <v>2473</v>
      </c>
      <c r="G556" s="1" t="s">
        <v>2537</v>
      </c>
      <c r="I556" s="1" t="s">
        <v>94</v>
      </c>
      <c r="K556" s="1" t="s">
        <v>2515</v>
      </c>
      <c r="N556" s="41">
        <v>40</v>
      </c>
      <c r="O556" s="42">
        <v>2</v>
      </c>
      <c r="Q556" s="44">
        <v>8</v>
      </c>
      <c r="R556" s="45">
        <v>3</v>
      </c>
      <c r="S556" s="46">
        <v>5</v>
      </c>
      <c r="V556" s="2" t="s">
        <v>2538</v>
      </c>
      <c r="W556" s="2" t="s">
        <v>2539</v>
      </c>
      <c r="AL556" s="47" t="s">
        <v>30</v>
      </c>
    </row>
    <row r="557" spans="1:38" ht="24">
      <c r="A557" s="1" t="s">
        <v>2348</v>
      </c>
      <c r="B557" s="1" t="s">
        <v>2540</v>
      </c>
      <c r="C557" s="1" t="s">
        <v>5639</v>
      </c>
      <c r="D557" s="1">
        <v>59</v>
      </c>
      <c r="E557" s="1">
        <v>2</v>
      </c>
      <c r="F557" s="1" t="s">
        <v>2473</v>
      </c>
      <c r="G557" s="1" t="s">
        <v>2541</v>
      </c>
      <c r="I557" s="1" t="s">
        <v>104</v>
      </c>
      <c r="K557" s="1" t="s">
        <v>2471</v>
      </c>
      <c r="O557" s="42">
        <v>5</v>
      </c>
      <c r="T557" s="47">
        <v>2</v>
      </c>
      <c r="V557" s="2" t="s">
        <v>2542</v>
      </c>
      <c r="W557" s="2" t="s">
        <v>2543</v>
      </c>
      <c r="AL557" s="47" t="s">
        <v>30</v>
      </c>
    </row>
    <row r="558" spans="1:38" ht="36">
      <c r="A558" s="1" t="s">
        <v>2348</v>
      </c>
      <c r="B558" s="1" t="s">
        <v>2596</v>
      </c>
      <c r="C558" s="1" t="s">
        <v>5639</v>
      </c>
      <c r="D558" s="1">
        <v>60</v>
      </c>
      <c r="E558" s="1">
        <v>2</v>
      </c>
      <c r="F558" s="1" t="s">
        <v>2473</v>
      </c>
      <c r="G558" s="1" t="s">
        <v>2597</v>
      </c>
      <c r="I558" s="1" t="s">
        <v>82</v>
      </c>
      <c r="V558" s="2" t="s">
        <v>2598</v>
      </c>
      <c r="AL558" s="47" t="s">
        <v>30</v>
      </c>
    </row>
    <row r="559" spans="1:38" ht="48">
      <c r="A559" s="1" t="s">
        <v>2348</v>
      </c>
      <c r="B559" s="1" t="s">
        <v>2599</v>
      </c>
      <c r="C559" s="1" t="s">
        <v>5639</v>
      </c>
      <c r="D559" s="1">
        <v>61</v>
      </c>
      <c r="E559" s="1">
        <v>1</v>
      </c>
      <c r="F559" s="1" t="s">
        <v>2473</v>
      </c>
      <c r="G559" s="1" t="s">
        <v>2600</v>
      </c>
      <c r="I559" s="1" t="s">
        <v>82</v>
      </c>
      <c r="L559" s="2" t="s">
        <v>2577</v>
      </c>
      <c r="V559" s="2" t="s">
        <v>2601</v>
      </c>
      <c r="AL559" s="47" t="s">
        <v>30</v>
      </c>
    </row>
    <row r="560" spans="1:38" ht="24">
      <c r="A560" s="75" t="s">
        <v>2348</v>
      </c>
      <c r="B560" s="75" t="s">
        <v>2527</v>
      </c>
      <c r="C560" s="75" t="s">
        <v>5639</v>
      </c>
      <c r="D560" s="75">
        <v>62</v>
      </c>
      <c r="E560" s="75">
        <v>3</v>
      </c>
      <c r="F560" s="75" t="s">
        <v>2522</v>
      </c>
      <c r="G560" s="75" t="s">
        <v>2528</v>
      </c>
      <c r="I560" s="1" t="s">
        <v>94</v>
      </c>
      <c r="K560" s="1" t="s">
        <v>2515</v>
      </c>
      <c r="N560" s="41">
        <v>28</v>
      </c>
      <c r="O560" s="42">
        <v>2</v>
      </c>
      <c r="Q560" s="44">
        <v>1</v>
      </c>
      <c r="R560" s="45">
        <v>1</v>
      </c>
      <c r="S560" s="46">
        <v>3</v>
      </c>
      <c r="V560" s="2" t="s">
        <v>2529</v>
      </c>
      <c r="W560" s="2" t="s">
        <v>2530</v>
      </c>
      <c r="AL560" s="47" t="s">
        <v>30</v>
      </c>
    </row>
    <row r="561" spans="1:40" ht="24">
      <c r="A561" s="1" t="s">
        <v>2348</v>
      </c>
      <c r="B561" s="1" t="s">
        <v>2518</v>
      </c>
      <c r="C561" s="1" t="s">
        <v>5639</v>
      </c>
      <c r="D561" s="1">
        <v>63</v>
      </c>
      <c r="E561" s="1">
        <v>3</v>
      </c>
      <c r="F561" s="1" t="s">
        <v>2522</v>
      </c>
      <c r="G561" s="1" t="s">
        <v>2519</v>
      </c>
      <c r="I561" s="1" t="s">
        <v>94</v>
      </c>
      <c r="K561" s="1" t="s">
        <v>2515</v>
      </c>
      <c r="N561" s="41">
        <v>30</v>
      </c>
      <c r="O561" s="42">
        <v>3</v>
      </c>
      <c r="Q561" s="44">
        <v>3</v>
      </c>
      <c r="R561" s="45">
        <v>2</v>
      </c>
      <c r="S561" s="46">
        <v>3</v>
      </c>
      <c r="V561" s="2" t="s">
        <v>2520</v>
      </c>
      <c r="W561" s="2" t="s">
        <v>2521</v>
      </c>
      <c r="AL561" s="47" t="s">
        <v>30</v>
      </c>
    </row>
    <row r="562" spans="1:40" ht="36">
      <c r="A562" s="1" t="s">
        <v>2348</v>
      </c>
      <c r="B562" s="1" t="s">
        <v>2559</v>
      </c>
      <c r="C562" s="1" t="s">
        <v>5639</v>
      </c>
      <c r="D562" s="1">
        <v>64</v>
      </c>
      <c r="E562" s="1">
        <v>2</v>
      </c>
      <c r="F562" s="1" t="s">
        <v>2522</v>
      </c>
      <c r="G562" s="1" t="s">
        <v>2560</v>
      </c>
      <c r="I562" s="1" t="s">
        <v>82</v>
      </c>
      <c r="V562" s="2" t="s">
        <v>2561</v>
      </c>
      <c r="W562" s="2" t="s">
        <v>2521</v>
      </c>
      <c r="AL562" s="47" t="s">
        <v>30</v>
      </c>
    </row>
    <row r="563" spans="1:40" ht="36">
      <c r="A563" s="1" t="s">
        <v>2348</v>
      </c>
      <c r="B563" s="1" t="s">
        <v>2425</v>
      </c>
      <c r="C563" s="1" t="s">
        <v>5639</v>
      </c>
      <c r="D563" s="1">
        <v>65</v>
      </c>
      <c r="E563" s="1">
        <v>1</v>
      </c>
      <c r="F563" s="1" t="s">
        <v>2353</v>
      </c>
      <c r="G563" s="1" t="s">
        <v>2594</v>
      </c>
      <c r="I563" s="1" t="s">
        <v>125</v>
      </c>
      <c r="M563" s="15">
        <v>1</v>
      </c>
      <c r="N563" s="41" t="s">
        <v>9444</v>
      </c>
      <c r="V563" s="2" t="s">
        <v>2426</v>
      </c>
      <c r="Y563" s="1" t="s">
        <v>2594</v>
      </c>
      <c r="AA563" s="1" t="s">
        <v>125</v>
      </c>
      <c r="AE563" s="1">
        <v>1</v>
      </c>
      <c r="AF563" s="41" t="s">
        <v>9445</v>
      </c>
      <c r="AL563" s="47" t="s">
        <v>165</v>
      </c>
      <c r="AN563" s="2" t="s">
        <v>2427</v>
      </c>
    </row>
    <row r="564" spans="1:40" ht="60">
      <c r="A564" s="1" t="s">
        <v>2348</v>
      </c>
      <c r="B564" s="1" t="s">
        <v>2428</v>
      </c>
      <c r="C564" s="1" t="s">
        <v>5639</v>
      </c>
      <c r="D564" s="1">
        <v>66</v>
      </c>
      <c r="E564" s="1">
        <v>1</v>
      </c>
      <c r="F564" s="1" t="s">
        <v>2353</v>
      </c>
      <c r="G564" s="1" t="s">
        <v>9521</v>
      </c>
      <c r="I564" s="1" t="s">
        <v>125</v>
      </c>
      <c r="M564" s="15">
        <v>2</v>
      </c>
      <c r="N564" s="41" t="s">
        <v>9444</v>
      </c>
      <c r="Y564" s="1" t="s">
        <v>9521</v>
      </c>
      <c r="AA564" s="1" t="s">
        <v>125</v>
      </c>
      <c r="AE564" s="1">
        <v>2</v>
      </c>
      <c r="AF564" s="41" t="s">
        <v>9445</v>
      </c>
      <c r="AL564" s="47" t="s">
        <v>806</v>
      </c>
      <c r="AN564" s="2" t="s">
        <v>2429</v>
      </c>
    </row>
    <row r="565" spans="1:40" ht="96">
      <c r="A565" s="1" t="s">
        <v>2348</v>
      </c>
      <c r="B565" s="1" t="s">
        <v>2430</v>
      </c>
      <c r="C565" s="1" t="s">
        <v>5639</v>
      </c>
      <c r="D565" s="1">
        <v>67</v>
      </c>
      <c r="E565" s="1">
        <v>1</v>
      </c>
      <c r="F565" s="1" t="s">
        <v>2353</v>
      </c>
      <c r="G565" s="1" t="s">
        <v>9586</v>
      </c>
      <c r="I565" s="1" t="s">
        <v>125</v>
      </c>
      <c r="M565" s="15">
        <v>3</v>
      </c>
      <c r="N565" s="41" t="s">
        <v>9444</v>
      </c>
      <c r="V565" s="2" t="s">
        <v>2431</v>
      </c>
      <c r="Y565" s="1" t="s">
        <v>9586</v>
      </c>
      <c r="AA565" s="1" t="s">
        <v>125</v>
      </c>
      <c r="AE565" s="1">
        <v>3</v>
      </c>
      <c r="AF565" s="41" t="s">
        <v>9445</v>
      </c>
      <c r="AL565" s="47" t="s">
        <v>664</v>
      </c>
      <c r="AN565" s="2" t="s">
        <v>2432</v>
      </c>
    </row>
    <row r="566" spans="1:40" ht="48">
      <c r="A566" s="1" t="s">
        <v>2348</v>
      </c>
      <c r="B566" s="1" t="s">
        <v>2433</v>
      </c>
      <c r="C566" s="1" t="s">
        <v>5639</v>
      </c>
      <c r="D566" s="1">
        <v>68</v>
      </c>
      <c r="E566" s="1">
        <v>1</v>
      </c>
      <c r="F566" s="1" t="s">
        <v>2373</v>
      </c>
      <c r="G566" s="1" t="s">
        <v>9462</v>
      </c>
      <c r="I566" s="1" t="s">
        <v>125</v>
      </c>
      <c r="M566" s="15">
        <v>1</v>
      </c>
      <c r="N566" s="41" t="s">
        <v>9444</v>
      </c>
      <c r="V566" s="2" t="s">
        <v>2434</v>
      </c>
      <c r="Y566" s="1" t="s">
        <v>9462</v>
      </c>
      <c r="AA566" s="1" t="s">
        <v>125</v>
      </c>
      <c r="AE566" s="1">
        <v>1</v>
      </c>
      <c r="AF566" s="41" t="s">
        <v>9445</v>
      </c>
      <c r="AL566" s="47" t="s">
        <v>664</v>
      </c>
      <c r="AN566" s="2" t="s">
        <v>2435</v>
      </c>
    </row>
    <row r="567" spans="1:40" ht="36">
      <c r="A567" s="1" t="s">
        <v>2348</v>
      </c>
      <c r="B567" s="1" t="s">
        <v>2436</v>
      </c>
      <c r="C567" s="1" t="s">
        <v>5639</v>
      </c>
      <c r="D567" s="1">
        <v>69</v>
      </c>
      <c r="E567" s="1">
        <v>1</v>
      </c>
      <c r="F567" s="1" t="s">
        <v>2373</v>
      </c>
      <c r="G567" s="1" t="s">
        <v>9522</v>
      </c>
      <c r="I567" s="1" t="s">
        <v>125</v>
      </c>
      <c r="M567" s="15">
        <v>2</v>
      </c>
      <c r="N567" s="41" t="s">
        <v>9444</v>
      </c>
      <c r="Y567" s="1" t="s">
        <v>9522</v>
      </c>
      <c r="AA567" s="1" t="s">
        <v>125</v>
      </c>
      <c r="AE567" s="1">
        <v>2</v>
      </c>
      <c r="AF567" s="41" t="s">
        <v>9445</v>
      </c>
      <c r="AL567" s="47" t="s">
        <v>344</v>
      </c>
      <c r="AN567" s="2" t="s">
        <v>2437</v>
      </c>
    </row>
    <row r="568" spans="1:40" ht="48">
      <c r="A568" s="1" t="s">
        <v>2348</v>
      </c>
      <c r="B568" s="1" t="s">
        <v>2438</v>
      </c>
      <c r="C568" s="1" t="s">
        <v>5639</v>
      </c>
      <c r="D568" s="1">
        <v>70</v>
      </c>
      <c r="E568" s="1">
        <v>1</v>
      </c>
      <c r="F568" s="1" t="s">
        <v>2373</v>
      </c>
      <c r="G568" s="1" t="s">
        <v>9587</v>
      </c>
      <c r="I568" s="1" t="s">
        <v>125</v>
      </c>
      <c r="M568" s="15">
        <v>3</v>
      </c>
      <c r="N568" s="41" t="s">
        <v>9444</v>
      </c>
      <c r="Y568" s="1" t="s">
        <v>9587</v>
      </c>
      <c r="AA568" s="1" t="s">
        <v>125</v>
      </c>
      <c r="AE568" s="1">
        <v>3</v>
      </c>
      <c r="AF568" s="41" t="s">
        <v>9445</v>
      </c>
      <c r="AL568" s="47" t="s">
        <v>335</v>
      </c>
      <c r="AN568" s="2" t="s">
        <v>2439</v>
      </c>
    </row>
    <row r="569" spans="1:40" ht="60">
      <c r="A569" s="1" t="s">
        <v>2348</v>
      </c>
      <c r="B569" s="1" t="s">
        <v>2440</v>
      </c>
      <c r="C569" s="1" t="s">
        <v>5639</v>
      </c>
      <c r="D569" s="1">
        <v>71</v>
      </c>
      <c r="E569" s="1">
        <v>1</v>
      </c>
      <c r="F569" s="1" t="s">
        <v>2373</v>
      </c>
      <c r="G569" s="1" t="s">
        <v>9624</v>
      </c>
      <c r="I569" s="1" t="s">
        <v>125</v>
      </c>
      <c r="M569" s="15">
        <v>4</v>
      </c>
      <c r="N569" s="41" t="s">
        <v>9444</v>
      </c>
      <c r="Y569" s="1" t="s">
        <v>9624</v>
      </c>
      <c r="AA569" s="1" t="s">
        <v>125</v>
      </c>
      <c r="AE569" s="1">
        <v>4</v>
      </c>
      <c r="AF569" s="41" t="s">
        <v>9445</v>
      </c>
      <c r="AL569" s="47" t="s">
        <v>664</v>
      </c>
      <c r="AN569" s="2" t="s">
        <v>2441</v>
      </c>
    </row>
    <row r="570" spans="1:40" ht="36">
      <c r="A570" s="1" t="s">
        <v>2348</v>
      </c>
      <c r="B570" s="1" t="s">
        <v>2442</v>
      </c>
      <c r="C570" s="1" t="s">
        <v>5639</v>
      </c>
      <c r="D570" s="1">
        <v>72</v>
      </c>
      <c r="E570" s="1">
        <v>1</v>
      </c>
      <c r="F570" s="1" t="s">
        <v>2362</v>
      </c>
      <c r="G570" s="1" t="s">
        <v>9463</v>
      </c>
      <c r="I570" s="1" t="s">
        <v>125</v>
      </c>
      <c r="M570" s="15">
        <v>1</v>
      </c>
      <c r="N570" s="41" t="s">
        <v>9444</v>
      </c>
      <c r="V570" s="2" t="s">
        <v>2443</v>
      </c>
      <c r="Y570" s="1" t="s">
        <v>9463</v>
      </c>
      <c r="AA570" s="1" t="s">
        <v>125</v>
      </c>
      <c r="AE570" s="1">
        <v>1</v>
      </c>
      <c r="AF570" s="41" t="s">
        <v>9445</v>
      </c>
      <c r="AL570" s="47" t="s">
        <v>344</v>
      </c>
      <c r="AN570" s="2" t="s">
        <v>2444</v>
      </c>
    </row>
    <row r="571" spans="1:40" ht="24">
      <c r="A571" s="1" t="s">
        <v>2348</v>
      </c>
      <c r="B571" s="1" t="s">
        <v>2445</v>
      </c>
      <c r="C571" s="1" t="s">
        <v>5639</v>
      </c>
      <c r="D571" s="1">
        <v>73</v>
      </c>
      <c r="E571" s="1">
        <v>1</v>
      </c>
      <c r="F571" s="1" t="s">
        <v>2362</v>
      </c>
      <c r="G571" s="1" t="s">
        <v>9523</v>
      </c>
      <c r="I571" s="1" t="s">
        <v>125</v>
      </c>
      <c r="M571" s="15">
        <v>2</v>
      </c>
      <c r="N571" s="41" t="s">
        <v>9444</v>
      </c>
      <c r="Y571" s="1" t="s">
        <v>9523</v>
      </c>
      <c r="AA571" s="1" t="s">
        <v>125</v>
      </c>
      <c r="AE571" s="1">
        <v>2</v>
      </c>
      <c r="AF571" s="41" t="s">
        <v>9445</v>
      </c>
      <c r="AL571" s="47" t="s">
        <v>344</v>
      </c>
      <c r="AN571" s="2" t="s">
        <v>2446</v>
      </c>
    </row>
    <row r="572" spans="1:40" ht="24">
      <c r="A572" s="1" t="s">
        <v>2348</v>
      </c>
      <c r="B572" s="1" t="s">
        <v>2447</v>
      </c>
      <c r="C572" s="1" t="s">
        <v>5639</v>
      </c>
      <c r="D572" s="1">
        <v>74</v>
      </c>
      <c r="E572" s="1">
        <v>1</v>
      </c>
      <c r="F572" s="1" t="s">
        <v>2362</v>
      </c>
      <c r="G572" s="1" t="s">
        <v>9588</v>
      </c>
      <c r="I572" s="1" t="s">
        <v>125</v>
      </c>
      <c r="M572" s="15">
        <v>3</v>
      </c>
      <c r="N572" s="41" t="s">
        <v>9444</v>
      </c>
      <c r="Y572" s="1" t="s">
        <v>9588</v>
      </c>
      <c r="AA572" s="1" t="s">
        <v>125</v>
      </c>
      <c r="AE572" s="1">
        <v>3</v>
      </c>
      <c r="AF572" s="41" t="s">
        <v>9445</v>
      </c>
      <c r="AL572" s="47" t="s">
        <v>242</v>
      </c>
      <c r="AN572" s="2" t="s">
        <v>2448</v>
      </c>
    </row>
    <row r="573" spans="1:40">
      <c r="A573" s="1" t="s">
        <v>2348</v>
      </c>
      <c r="B573" s="1" t="s">
        <v>2449</v>
      </c>
      <c r="C573" s="1" t="s">
        <v>5639</v>
      </c>
      <c r="D573" s="1">
        <v>75</v>
      </c>
      <c r="E573" s="1">
        <v>1</v>
      </c>
      <c r="F573" s="1" t="s">
        <v>2362</v>
      </c>
      <c r="G573" s="1" t="s">
        <v>9625</v>
      </c>
      <c r="I573" s="1" t="s">
        <v>125</v>
      </c>
      <c r="M573" s="15">
        <v>4</v>
      </c>
      <c r="N573" s="41" t="s">
        <v>9444</v>
      </c>
      <c r="Y573" s="1" t="s">
        <v>9625</v>
      </c>
      <c r="AA573" s="1" t="s">
        <v>125</v>
      </c>
      <c r="AE573" s="1">
        <v>4</v>
      </c>
      <c r="AF573" s="41" t="s">
        <v>9445</v>
      </c>
      <c r="AL573" s="47" t="s">
        <v>46</v>
      </c>
      <c r="AN573" s="2" t="s">
        <v>2450</v>
      </c>
    </row>
    <row r="574" spans="1:40" ht="84">
      <c r="A574" s="1" t="s">
        <v>2348</v>
      </c>
      <c r="B574" s="1" t="s">
        <v>2451</v>
      </c>
      <c r="C574" s="1" t="s">
        <v>5639</v>
      </c>
      <c r="D574" s="1">
        <v>76</v>
      </c>
      <c r="E574" s="1">
        <v>1</v>
      </c>
      <c r="F574" s="1" t="s">
        <v>2362</v>
      </c>
      <c r="G574" s="1" t="s">
        <v>9636</v>
      </c>
      <c r="I574" s="1" t="s">
        <v>125</v>
      </c>
      <c r="M574" s="15">
        <v>5</v>
      </c>
      <c r="N574" s="41" t="s">
        <v>9444</v>
      </c>
      <c r="Y574" s="1" t="s">
        <v>9636</v>
      </c>
      <c r="AA574" s="1" t="s">
        <v>125</v>
      </c>
      <c r="AE574" s="1">
        <v>5</v>
      </c>
      <c r="AF574" s="41" t="s">
        <v>9445</v>
      </c>
      <c r="AL574" s="47" t="s">
        <v>664</v>
      </c>
      <c r="AN574" s="2" t="s">
        <v>2452</v>
      </c>
    </row>
    <row r="575" spans="1:40" ht="24">
      <c r="A575" s="74" t="s">
        <v>4979</v>
      </c>
      <c r="B575" s="74" t="s">
        <v>5042</v>
      </c>
      <c r="C575" s="74" t="s">
        <v>5640</v>
      </c>
      <c r="D575" s="74">
        <v>1</v>
      </c>
      <c r="E575" s="74">
        <v>1</v>
      </c>
      <c r="F575" s="74"/>
      <c r="G575" s="74" t="s">
        <v>5043</v>
      </c>
      <c r="H575" s="1" t="s">
        <v>26</v>
      </c>
      <c r="I575" s="1" t="s">
        <v>27</v>
      </c>
      <c r="J575" s="1" t="s">
        <v>28</v>
      </c>
      <c r="K575" s="1" t="s">
        <v>200</v>
      </c>
      <c r="L575" s="2" t="s">
        <v>170</v>
      </c>
      <c r="M575" s="15">
        <v>8</v>
      </c>
      <c r="P575" s="43">
        <v>1</v>
      </c>
      <c r="Q575" s="44">
        <v>1</v>
      </c>
      <c r="R575" s="45">
        <v>1</v>
      </c>
      <c r="S575" s="46">
        <v>4</v>
      </c>
      <c r="V575" s="2" t="s">
        <v>5044</v>
      </c>
      <c r="AL575" s="47" t="s">
        <v>30</v>
      </c>
    </row>
    <row r="576" spans="1:40">
      <c r="A576" s="1" t="s">
        <v>4979</v>
      </c>
      <c r="B576" s="1" t="s">
        <v>5013</v>
      </c>
      <c r="C576" s="1" t="s">
        <v>5640</v>
      </c>
      <c r="D576" s="1">
        <v>2</v>
      </c>
      <c r="E576" s="1">
        <v>3</v>
      </c>
      <c r="G576" s="1" t="s">
        <v>5014</v>
      </c>
      <c r="I576" s="1" t="s">
        <v>38</v>
      </c>
      <c r="J576" s="1" t="s">
        <v>28</v>
      </c>
      <c r="K576" s="1" t="s">
        <v>200</v>
      </c>
      <c r="M576" s="15">
        <v>2</v>
      </c>
      <c r="P576" s="43">
        <v>1</v>
      </c>
      <c r="Q576" s="44">
        <v>1</v>
      </c>
      <c r="R576" s="45">
        <v>1</v>
      </c>
      <c r="S576" s="46">
        <v>1</v>
      </c>
      <c r="V576" s="2" t="s">
        <v>5015</v>
      </c>
      <c r="AL576" s="47" t="s">
        <v>30</v>
      </c>
    </row>
    <row r="577" spans="1:48" ht="24">
      <c r="A577" s="1" t="s">
        <v>4979</v>
      </c>
      <c r="B577" s="1" t="s">
        <v>5048</v>
      </c>
      <c r="C577" s="1" t="s">
        <v>5640</v>
      </c>
      <c r="D577" s="1">
        <v>3</v>
      </c>
      <c r="E577" s="1">
        <v>3</v>
      </c>
      <c r="G577" s="1" t="s">
        <v>5049</v>
      </c>
      <c r="I577" s="1" t="s">
        <v>63</v>
      </c>
      <c r="J577" s="1" t="s">
        <v>28</v>
      </c>
      <c r="M577" s="15">
        <v>0</v>
      </c>
      <c r="V577" s="2" t="s">
        <v>5050</v>
      </c>
      <c r="AL577" s="47" t="s">
        <v>30</v>
      </c>
    </row>
    <row r="578" spans="1:48">
      <c r="A578" s="1" t="s">
        <v>4979</v>
      </c>
      <c r="B578" s="1" t="s">
        <v>5057</v>
      </c>
      <c r="C578" s="1" t="s">
        <v>5640</v>
      </c>
      <c r="D578" s="1">
        <v>4</v>
      </c>
      <c r="E578" s="1">
        <v>3</v>
      </c>
      <c r="G578" s="1" t="s">
        <v>5058</v>
      </c>
      <c r="I578" s="1" t="s">
        <v>38</v>
      </c>
      <c r="J578" s="1" t="s">
        <v>50</v>
      </c>
      <c r="K578" s="1" t="s">
        <v>200</v>
      </c>
      <c r="M578" s="15">
        <v>1</v>
      </c>
      <c r="P578" s="43">
        <v>0</v>
      </c>
      <c r="Q578" s="44">
        <v>0</v>
      </c>
      <c r="R578" s="45">
        <v>0</v>
      </c>
      <c r="S578" s="46">
        <v>1</v>
      </c>
      <c r="V578" s="2" t="s">
        <v>5059</v>
      </c>
      <c r="AL578" s="47" t="s">
        <v>30</v>
      </c>
    </row>
    <row r="579" spans="1:48" ht="24">
      <c r="A579" s="1" t="s">
        <v>4979</v>
      </c>
      <c r="B579" s="1" t="s">
        <v>4986</v>
      </c>
      <c r="C579" s="1" t="s">
        <v>5640</v>
      </c>
      <c r="D579" s="1">
        <v>5</v>
      </c>
      <c r="E579" s="1">
        <v>3</v>
      </c>
      <c r="G579" s="1" t="s">
        <v>4987</v>
      </c>
      <c r="I579" s="1" t="s">
        <v>56</v>
      </c>
      <c r="J579" s="1" t="s">
        <v>50</v>
      </c>
      <c r="K579" s="1" t="s">
        <v>4988</v>
      </c>
      <c r="L579" s="2" t="s">
        <v>4989</v>
      </c>
      <c r="M579" s="15">
        <v>1</v>
      </c>
      <c r="V579" s="2" t="s">
        <v>4990</v>
      </c>
      <c r="AL579" s="47" t="s">
        <v>30</v>
      </c>
    </row>
    <row r="580" spans="1:48">
      <c r="A580" s="1" t="s">
        <v>4979</v>
      </c>
      <c r="B580" s="1" t="s">
        <v>4993</v>
      </c>
      <c r="C580" s="1" t="s">
        <v>5640</v>
      </c>
      <c r="D580" s="1">
        <v>6</v>
      </c>
      <c r="E580" s="1">
        <v>3</v>
      </c>
      <c r="G580" s="1" t="s">
        <v>4994</v>
      </c>
      <c r="I580" s="1" t="s">
        <v>38</v>
      </c>
      <c r="J580" s="1" t="s">
        <v>57</v>
      </c>
      <c r="K580" s="1" t="s">
        <v>200</v>
      </c>
      <c r="M580" s="15">
        <v>2</v>
      </c>
      <c r="P580" s="43">
        <v>1</v>
      </c>
      <c r="Q580" s="44">
        <v>1</v>
      </c>
      <c r="R580" s="45">
        <v>1</v>
      </c>
      <c r="S580" s="46">
        <v>1</v>
      </c>
      <c r="V580" s="2" t="s">
        <v>4995</v>
      </c>
      <c r="AL580" s="47" t="s">
        <v>30</v>
      </c>
    </row>
    <row r="581" spans="1:48" ht="48">
      <c r="A581" s="1" t="s">
        <v>4979</v>
      </c>
      <c r="B581" s="1" t="s">
        <v>4991</v>
      </c>
      <c r="C581" s="1" t="s">
        <v>5640</v>
      </c>
      <c r="D581" s="1">
        <v>7</v>
      </c>
      <c r="E581" s="1">
        <v>3</v>
      </c>
      <c r="G581" s="1" t="s">
        <v>1371</v>
      </c>
      <c r="H581" s="1" t="s">
        <v>26</v>
      </c>
      <c r="I581" s="1" t="s">
        <v>56</v>
      </c>
      <c r="J581" s="1" t="s">
        <v>57</v>
      </c>
      <c r="K581" s="1" t="s">
        <v>3660</v>
      </c>
      <c r="L581" s="2" t="s">
        <v>71</v>
      </c>
      <c r="M581" s="15">
        <v>1</v>
      </c>
      <c r="V581" s="2" t="s">
        <v>4992</v>
      </c>
      <c r="AL581" s="47" t="s">
        <v>30</v>
      </c>
    </row>
    <row r="582" spans="1:48">
      <c r="A582" s="1" t="s">
        <v>4979</v>
      </c>
      <c r="B582" s="1" t="s">
        <v>5029</v>
      </c>
      <c r="C582" s="1" t="s">
        <v>5640</v>
      </c>
      <c r="D582" s="1">
        <v>8</v>
      </c>
      <c r="E582" s="1">
        <v>3</v>
      </c>
      <c r="G582" s="1" t="s">
        <v>5030</v>
      </c>
      <c r="I582" s="1" t="s">
        <v>38</v>
      </c>
      <c r="J582" s="1" t="s">
        <v>39</v>
      </c>
      <c r="K582" s="1" t="s">
        <v>200</v>
      </c>
      <c r="M582" s="15">
        <v>1</v>
      </c>
      <c r="P582" s="43">
        <v>0</v>
      </c>
      <c r="Q582" s="44">
        <v>0</v>
      </c>
      <c r="R582" s="45">
        <v>0</v>
      </c>
      <c r="S582" s="46">
        <v>1</v>
      </c>
      <c r="V582" s="2" t="s">
        <v>5031</v>
      </c>
      <c r="AL582" s="47" t="s">
        <v>30</v>
      </c>
    </row>
    <row r="583" spans="1:48" ht="24">
      <c r="A583" s="1" t="s">
        <v>4979</v>
      </c>
      <c r="B583" s="1" t="s">
        <v>5020</v>
      </c>
      <c r="C583" s="1" t="s">
        <v>5640</v>
      </c>
      <c r="D583" s="1">
        <v>9</v>
      </c>
      <c r="E583" s="1">
        <v>3</v>
      </c>
      <c r="G583" s="1" t="s">
        <v>5021</v>
      </c>
      <c r="I583" s="1" t="s">
        <v>63</v>
      </c>
      <c r="J583" s="1" t="s">
        <v>39</v>
      </c>
      <c r="M583" s="15">
        <v>1</v>
      </c>
      <c r="V583" s="2" t="s">
        <v>5022</v>
      </c>
      <c r="AL583" s="47" t="s">
        <v>30</v>
      </c>
    </row>
    <row r="584" spans="1:48" ht="36">
      <c r="A584" s="1" t="s">
        <v>4979</v>
      </c>
      <c r="B584" s="1" t="s">
        <v>5069</v>
      </c>
      <c r="C584" s="1" t="s">
        <v>5640</v>
      </c>
      <c r="D584" s="1">
        <v>10</v>
      </c>
      <c r="E584" s="1">
        <v>3</v>
      </c>
      <c r="G584" s="1" t="s">
        <v>5070</v>
      </c>
      <c r="I584" s="1" t="s">
        <v>63</v>
      </c>
      <c r="J584" s="1" t="s">
        <v>44</v>
      </c>
      <c r="M584" s="15">
        <v>0</v>
      </c>
      <c r="V584" s="2" t="s">
        <v>5071</v>
      </c>
      <c r="AL584" s="47" t="s">
        <v>30</v>
      </c>
      <c r="AU584" s="1" t="s">
        <v>6134</v>
      </c>
    </row>
    <row r="585" spans="1:48" ht="96">
      <c r="A585" s="1" t="s">
        <v>4979</v>
      </c>
      <c r="B585" s="1" t="s">
        <v>5032</v>
      </c>
      <c r="C585" s="1" t="s">
        <v>5640</v>
      </c>
      <c r="D585" s="1">
        <v>11</v>
      </c>
      <c r="E585" s="1">
        <v>1</v>
      </c>
      <c r="F585" s="1" t="s">
        <v>4985</v>
      </c>
      <c r="G585" s="1" t="s">
        <v>9464</v>
      </c>
      <c r="I585" s="1" t="s">
        <v>125</v>
      </c>
      <c r="M585" s="15">
        <v>1</v>
      </c>
      <c r="N585" s="41" t="s">
        <v>9444</v>
      </c>
      <c r="V585" s="2" t="s">
        <v>5033</v>
      </c>
      <c r="Y585" s="1" t="s">
        <v>9464</v>
      </c>
      <c r="AA585" s="1" t="s">
        <v>125</v>
      </c>
      <c r="AE585" s="1">
        <v>1</v>
      </c>
      <c r="AF585" s="41" t="s">
        <v>9445</v>
      </c>
      <c r="AL585" s="47" t="s">
        <v>796</v>
      </c>
      <c r="AN585" s="2" t="s">
        <v>5034</v>
      </c>
    </row>
    <row r="586" spans="1:48" ht="96">
      <c r="A586" s="1" t="s">
        <v>4979</v>
      </c>
      <c r="B586" s="1" t="s">
        <v>5000</v>
      </c>
      <c r="C586" s="1" t="s">
        <v>5640</v>
      </c>
      <c r="D586" s="1">
        <v>12</v>
      </c>
      <c r="E586" s="1">
        <v>1</v>
      </c>
      <c r="F586" s="1" t="s">
        <v>4985</v>
      </c>
      <c r="G586" s="1" t="s">
        <v>9524</v>
      </c>
      <c r="I586" s="1" t="s">
        <v>125</v>
      </c>
      <c r="M586" s="15">
        <v>2</v>
      </c>
      <c r="N586" s="41" t="s">
        <v>9444</v>
      </c>
      <c r="V586" s="2" t="s">
        <v>5001</v>
      </c>
      <c r="Y586" s="1" t="s">
        <v>9524</v>
      </c>
      <c r="AA586" s="1" t="s">
        <v>125</v>
      </c>
      <c r="AE586" s="1">
        <v>2</v>
      </c>
      <c r="AF586" s="41" t="s">
        <v>9445</v>
      </c>
      <c r="AL586" s="47" t="s">
        <v>796</v>
      </c>
      <c r="AN586" s="2" t="s">
        <v>5002</v>
      </c>
    </row>
    <row r="587" spans="1:48" ht="48">
      <c r="A587" s="1" t="s">
        <v>4979</v>
      </c>
      <c r="B587" s="1" t="s">
        <v>5039</v>
      </c>
      <c r="C587" s="1" t="s">
        <v>5640</v>
      </c>
      <c r="D587" s="1">
        <v>13</v>
      </c>
      <c r="E587" s="1">
        <v>1</v>
      </c>
      <c r="F587" s="1" t="s">
        <v>4985</v>
      </c>
      <c r="G587" s="1" t="s">
        <v>9589</v>
      </c>
      <c r="I587" s="1" t="s">
        <v>125</v>
      </c>
      <c r="M587" s="15">
        <v>3</v>
      </c>
      <c r="N587" s="41" t="s">
        <v>9444</v>
      </c>
      <c r="V587" s="2" t="s">
        <v>5040</v>
      </c>
      <c r="Y587" s="1" t="s">
        <v>9589</v>
      </c>
      <c r="AA587" s="1" t="s">
        <v>125</v>
      </c>
      <c r="AE587" s="1">
        <v>3</v>
      </c>
      <c r="AF587" s="41" t="s">
        <v>9445</v>
      </c>
      <c r="AL587" s="47" t="s">
        <v>664</v>
      </c>
      <c r="AN587" s="2" t="s">
        <v>5041</v>
      </c>
    </row>
    <row r="588" spans="1:48" ht="24">
      <c r="A588" s="1" t="s">
        <v>4979</v>
      </c>
      <c r="B588" s="1" t="s">
        <v>5072</v>
      </c>
      <c r="C588" s="1" t="s">
        <v>5640</v>
      </c>
      <c r="D588" s="1">
        <v>14</v>
      </c>
      <c r="E588" s="1">
        <v>5</v>
      </c>
      <c r="F588" s="1" t="s">
        <v>4985</v>
      </c>
      <c r="G588" s="1" t="s">
        <v>5073</v>
      </c>
      <c r="I588" s="1" t="s">
        <v>94</v>
      </c>
      <c r="K588" s="1" t="s">
        <v>2482</v>
      </c>
      <c r="N588" s="41">
        <v>25</v>
      </c>
      <c r="O588" s="42">
        <v>3</v>
      </c>
      <c r="Q588" s="44">
        <v>2</v>
      </c>
      <c r="R588" s="45">
        <v>2</v>
      </c>
      <c r="S588" s="46">
        <v>2</v>
      </c>
      <c r="V588" s="2" t="s">
        <v>5074</v>
      </c>
      <c r="W588" s="2" t="s">
        <v>5075</v>
      </c>
      <c r="AL588" s="47" t="s">
        <v>30</v>
      </c>
    </row>
    <row r="589" spans="1:48" ht="60">
      <c r="A589" s="1" t="s">
        <v>4979</v>
      </c>
      <c r="B589" s="1" t="s">
        <v>5023</v>
      </c>
      <c r="C589" s="1" t="s">
        <v>5640</v>
      </c>
      <c r="D589" s="1">
        <v>15</v>
      </c>
      <c r="E589" s="1">
        <v>1</v>
      </c>
      <c r="F589" s="1" t="s">
        <v>4985</v>
      </c>
      <c r="G589" s="1" t="s">
        <v>5024</v>
      </c>
      <c r="H589" s="1" t="s">
        <v>26</v>
      </c>
      <c r="I589" s="1" t="s">
        <v>94</v>
      </c>
      <c r="K589" s="1" t="s">
        <v>5005</v>
      </c>
      <c r="N589" s="41">
        <v>10</v>
      </c>
      <c r="O589" s="42">
        <v>3</v>
      </c>
      <c r="Q589" s="44">
        <v>5</v>
      </c>
      <c r="R589" s="45">
        <v>3</v>
      </c>
      <c r="S589" s="46">
        <v>5</v>
      </c>
      <c r="V589" s="2" t="s">
        <v>5025</v>
      </c>
      <c r="AL589" s="47" t="s">
        <v>30</v>
      </c>
    </row>
    <row r="590" spans="1:48" ht="72">
      <c r="A590" s="1" t="s">
        <v>4979</v>
      </c>
      <c r="B590" s="1" t="s">
        <v>5003</v>
      </c>
      <c r="C590" s="1" t="s">
        <v>5640</v>
      </c>
      <c r="D590" s="1">
        <v>16</v>
      </c>
      <c r="E590" s="1">
        <v>1</v>
      </c>
      <c r="F590" s="1" t="s">
        <v>4985</v>
      </c>
      <c r="G590" s="1" t="s">
        <v>5004</v>
      </c>
      <c r="H590" s="1" t="s">
        <v>26</v>
      </c>
      <c r="I590" s="1" t="s">
        <v>94</v>
      </c>
      <c r="K590" s="1" t="s">
        <v>5005</v>
      </c>
      <c r="N590" s="41">
        <v>30</v>
      </c>
      <c r="O590" s="42">
        <v>3</v>
      </c>
      <c r="Q590" s="44">
        <v>4</v>
      </c>
      <c r="R590" s="45">
        <v>3</v>
      </c>
      <c r="S590" s="46">
        <v>6</v>
      </c>
      <c r="V590" s="2" t="s">
        <v>5006</v>
      </c>
      <c r="AL590" s="47" t="s">
        <v>30</v>
      </c>
      <c r="AU590" s="1" t="s">
        <v>6135</v>
      </c>
      <c r="AV590" s="1" t="s">
        <v>6136</v>
      </c>
    </row>
    <row r="591" spans="1:48" ht="60">
      <c r="A591" s="1" t="s">
        <v>4979</v>
      </c>
      <c r="B591" s="1" t="s">
        <v>5063</v>
      </c>
      <c r="C591" s="1" t="s">
        <v>5640</v>
      </c>
      <c r="D591" s="1">
        <v>17</v>
      </c>
      <c r="E591" s="1">
        <v>1</v>
      </c>
      <c r="F591" s="1" t="s">
        <v>4985</v>
      </c>
      <c r="G591" s="1" t="s">
        <v>5064</v>
      </c>
      <c r="H591" s="1" t="s">
        <v>26</v>
      </c>
      <c r="I591" s="1" t="s">
        <v>94</v>
      </c>
      <c r="K591" s="1" t="s">
        <v>5005</v>
      </c>
      <c r="N591" s="41">
        <v>20</v>
      </c>
      <c r="O591" s="42">
        <v>3</v>
      </c>
      <c r="Q591" s="44">
        <v>3</v>
      </c>
      <c r="R591" s="45">
        <v>2</v>
      </c>
      <c r="S591" s="46">
        <v>7</v>
      </c>
      <c r="V591" s="2" t="s">
        <v>5065</v>
      </c>
      <c r="AL591" s="47" t="s">
        <v>30</v>
      </c>
    </row>
    <row r="592" spans="1:48" ht="24">
      <c r="A592" s="1" t="s">
        <v>4979</v>
      </c>
      <c r="B592" s="1" t="s">
        <v>4980</v>
      </c>
      <c r="C592" s="1" t="s">
        <v>5640</v>
      </c>
      <c r="D592" s="1">
        <v>18</v>
      </c>
      <c r="E592" s="1">
        <v>3</v>
      </c>
      <c r="F592" s="1" t="s">
        <v>4985</v>
      </c>
      <c r="G592" s="1" t="s">
        <v>4981</v>
      </c>
      <c r="I592" s="1" t="s">
        <v>104</v>
      </c>
      <c r="K592" s="1" t="s">
        <v>4982</v>
      </c>
      <c r="L592" s="2" t="s">
        <v>4983</v>
      </c>
      <c r="O592" s="42">
        <v>3</v>
      </c>
      <c r="T592" s="47">
        <v>3</v>
      </c>
      <c r="V592" s="2" t="s">
        <v>4984</v>
      </c>
      <c r="AL592" s="47" t="s">
        <v>30</v>
      </c>
    </row>
    <row r="593" spans="1:47">
      <c r="A593" s="1" t="s">
        <v>4979</v>
      </c>
      <c r="B593" s="1" t="s">
        <v>5035</v>
      </c>
      <c r="C593" s="1" t="s">
        <v>5640</v>
      </c>
      <c r="D593" s="1">
        <v>19</v>
      </c>
      <c r="E593" s="1">
        <v>1</v>
      </c>
      <c r="F593" s="1" t="s">
        <v>4985</v>
      </c>
      <c r="G593" s="1" t="s">
        <v>5036</v>
      </c>
      <c r="H593" s="1" t="s">
        <v>26</v>
      </c>
      <c r="I593" s="1" t="s">
        <v>104</v>
      </c>
      <c r="K593" s="1" t="s">
        <v>5037</v>
      </c>
      <c r="L593" s="2" t="s">
        <v>4983</v>
      </c>
      <c r="O593" s="42">
        <v>2</v>
      </c>
      <c r="T593" s="47">
        <v>5</v>
      </c>
      <c r="V593" s="2" t="s">
        <v>5038</v>
      </c>
      <c r="AL593" s="47" t="s">
        <v>30</v>
      </c>
      <c r="AU593" s="1" t="s">
        <v>6137</v>
      </c>
    </row>
    <row r="594" spans="1:47" ht="24">
      <c r="A594" s="1" t="s">
        <v>4979</v>
      </c>
      <c r="B594" s="1" t="s">
        <v>5055</v>
      </c>
      <c r="C594" s="1" t="s">
        <v>5640</v>
      </c>
      <c r="D594" s="1">
        <v>20</v>
      </c>
      <c r="E594" s="1">
        <v>2</v>
      </c>
      <c r="F594" s="1" t="s">
        <v>4985</v>
      </c>
      <c r="G594" s="1" t="s">
        <v>5056</v>
      </c>
      <c r="I594" s="1" t="s">
        <v>104</v>
      </c>
      <c r="K594" s="1" t="s">
        <v>4982</v>
      </c>
      <c r="L594" s="2" t="s">
        <v>4983</v>
      </c>
      <c r="O594" s="42">
        <v>2</v>
      </c>
      <c r="T594" s="47">
        <v>2</v>
      </c>
      <c r="W594" s="2" t="s">
        <v>2236</v>
      </c>
      <c r="AL594" s="47" t="s">
        <v>30</v>
      </c>
    </row>
    <row r="595" spans="1:47" ht="24">
      <c r="A595" s="1" t="s">
        <v>4979</v>
      </c>
      <c r="B595" s="1" t="s">
        <v>5016</v>
      </c>
      <c r="C595" s="1" t="s">
        <v>5640</v>
      </c>
      <c r="D595" s="1">
        <v>21</v>
      </c>
      <c r="E595" s="1">
        <v>1</v>
      </c>
      <c r="F595" s="1" t="s">
        <v>4985</v>
      </c>
      <c r="G595" s="1" t="s">
        <v>5017</v>
      </c>
      <c r="H595" s="1" t="s">
        <v>26</v>
      </c>
      <c r="I595" s="1" t="s">
        <v>104</v>
      </c>
      <c r="K595" s="1" t="s">
        <v>4982</v>
      </c>
      <c r="L595" s="2" t="s">
        <v>5018</v>
      </c>
      <c r="O595" s="42">
        <v>4</v>
      </c>
      <c r="T595" s="47">
        <v>4</v>
      </c>
      <c r="V595" s="2" t="s">
        <v>5019</v>
      </c>
      <c r="AL595" s="47" t="s">
        <v>30</v>
      </c>
    </row>
    <row r="596" spans="1:47" ht="24">
      <c r="A596" s="1" t="s">
        <v>4979</v>
      </c>
      <c r="B596" s="1" t="s">
        <v>5051</v>
      </c>
      <c r="C596" s="1" t="s">
        <v>5640</v>
      </c>
      <c r="D596" s="1">
        <v>22</v>
      </c>
      <c r="E596" s="1">
        <v>1</v>
      </c>
      <c r="F596" s="1" t="s">
        <v>4985</v>
      </c>
      <c r="G596" s="1" t="s">
        <v>5052</v>
      </c>
      <c r="H596" s="1" t="s">
        <v>26</v>
      </c>
      <c r="I596" s="1" t="s">
        <v>104</v>
      </c>
      <c r="K596" s="1" t="s">
        <v>2388</v>
      </c>
      <c r="L596" s="2" t="s">
        <v>5053</v>
      </c>
      <c r="O596" s="42">
        <v>3</v>
      </c>
      <c r="T596" s="47">
        <v>5</v>
      </c>
      <c r="V596" s="2" t="s">
        <v>5054</v>
      </c>
      <c r="AL596" s="47" t="s">
        <v>30</v>
      </c>
    </row>
    <row r="597" spans="1:47" ht="24">
      <c r="A597" s="1" t="s">
        <v>4979</v>
      </c>
      <c r="B597" s="1" t="s">
        <v>5076</v>
      </c>
      <c r="C597" s="1" t="s">
        <v>5640</v>
      </c>
      <c r="D597" s="1">
        <v>23</v>
      </c>
      <c r="E597" s="1">
        <v>2</v>
      </c>
      <c r="F597" s="1" t="s">
        <v>4985</v>
      </c>
      <c r="G597" s="1" t="s">
        <v>5077</v>
      </c>
      <c r="I597" s="1" t="s">
        <v>82</v>
      </c>
      <c r="L597" s="2" t="s">
        <v>3214</v>
      </c>
      <c r="V597" s="2" t="s">
        <v>5078</v>
      </c>
      <c r="AL597" s="47" t="s">
        <v>30</v>
      </c>
    </row>
    <row r="598" spans="1:47" ht="48">
      <c r="A598" s="1" t="s">
        <v>4979</v>
      </c>
      <c r="B598" s="1" t="s">
        <v>5060</v>
      </c>
      <c r="C598" s="1" t="s">
        <v>5640</v>
      </c>
      <c r="D598" s="1">
        <v>24</v>
      </c>
      <c r="E598" s="1">
        <v>3</v>
      </c>
      <c r="F598" s="1" t="s">
        <v>4985</v>
      </c>
      <c r="G598" s="1" t="s">
        <v>5061</v>
      </c>
      <c r="I598" s="1" t="s">
        <v>82</v>
      </c>
      <c r="V598" s="2" t="s">
        <v>5062</v>
      </c>
      <c r="AL598" s="47" t="s">
        <v>30</v>
      </c>
    </row>
    <row r="599" spans="1:47" ht="24">
      <c r="A599" s="1" t="s">
        <v>4979</v>
      </c>
      <c r="B599" s="1" t="s">
        <v>5079</v>
      </c>
      <c r="C599" s="1" t="s">
        <v>5640</v>
      </c>
      <c r="D599" s="1">
        <v>25</v>
      </c>
      <c r="E599" s="1">
        <v>2</v>
      </c>
      <c r="F599" s="1" t="s">
        <v>4985</v>
      </c>
      <c r="G599" s="1" t="s">
        <v>4592</v>
      </c>
      <c r="I599" s="1" t="s">
        <v>82</v>
      </c>
      <c r="V599" s="2" t="s">
        <v>5080</v>
      </c>
      <c r="W599" s="2" t="s">
        <v>5081</v>
      </c>
      <c r="AL599" s="47" t="s">
        <v>30</v>
      </c>
    </row>
    <row r="600" spans="1:47" ht="24">
      <c r="A600" s="1" t="s">
        <v>4979</v>
      </c>
      <c r="B600" s="1" t="s">
        <v>5045</v>
      </c>
      <c r="C600" s="1" t="s">
        <v>5640</v>
      </c>
      <c r="D600" s="1">
        <v>26</v>
      </c>
      <c r="E600" s="1">
        <v>1</v>
      </c>
      <c r="F600" s="1" t="s">
        <v>4985</v>
      </c>
      <c r="G600" s="1" t="s">
        <v>5046</v>
      </c>
      <c r="I600" s="1" t="s">
        <v>88</v>
      </c>
      <c r="K600" s="1" t="s">
        <v>4616</v>
      </c>
      <c r="U600" s="1">
        <v>1</v>
      </c>
      <c r="V600" s="2" t="s">
        <v>5047</v>
      </c>
      <c r="AL600" s="47" t="s">
        <v>30</v>
      </c>
    </row>
    <row r="601" spans="1:47" ht="60">
      <c r="A601" s="1" t="s">
        <v>4979</v>
      </c>
      <c r="B601" s="1" t="s">
        <v>5066</v>
      </c>
      <c r="C601" s="1" t="s">
        <v>5640</v>
      </c>
      <c r="D601" s="1">
        <v>27</v>
      </c>
      <c r="E601" s="1">
        <v>1</v>
      </c>
      <c r="F601" s="1" t="s">
        <v>4985</v>
      </c>
      <c r="G601" s="1" t="s">
        <v>5067</v>
      </c>
      <c r="I601" s="1" t="s">
        <v>88</v>
      </c>
      <c r="K601" s="1" t="s">
        <v>4616</v>
      </c>
      <c r="U601" s="1">
        <v>1</v>
      </c>
      <c r="V601" s="2" t="s">
        <v>5068</v>
      </c>
      <c r="AL601" s="47" t="s">
        <v>30</v>
      </c>
    </row>
    <row r="602" spans="1:47" ht="24">
      <c r="A602" s="1" t="s">
        <v>4979</v>
      </c>
      <c r="B602" s="1" t="s">
        <v>5007</v>
      </c>
      <c r="C602" s="1" t="s">
        <v>5640</v>
      </c>
      <c r="D602" s="1">
        <v>28</v>
      </c>
      <c r="E602" s="1">
        <v>1</v>
      </c>
      <c r="F602" s="1" t="s">
        <v>4985</v>
      </c>
      <c r="G602" s="1" t="s">
        <v>5008</v>
      </c>
      <c r="I602" s="1" t="s">
        <v>88</v>
      </c>
      <c r="K602" s="1" t="s">
        <v>4616</v>
      </c>
      <c r="U602" s="1">
        <v>1</v>
      </c>
      <c r="V602" s="2" t="s">
        <v>5009</v>
      </c>
      <c r="AL602" s="47" t="s">
        <v>30</v>
      </c>
    </row>
    <row r="603" spans="1:47" ht="60">
      <c r="A603" s="1" t="s">
        <v>4979</v>
      </c>
      <c r="B603" s="1" t="s">
        <v>5010</v>
      </c>
      <c r="C603" s="1" t="s">
        <v>5640</v>
      </c>
      <c r="D603" s="1">
        <v>29</v>
      </c>
      <c r="E603" s="1">
        <v>1</v>
      </c>
      <c r="F603" s="1" t="s">
        <v>4985</v>
      </c>
      <c r="G603" s="1" t="s">
        <v>5011</v>
      </c>
      <c r="I603" s="1" t="s">
        <v>88</v>
      </c>
      <c r="K603" s="1" t="s">
        <v>4998</v>
      </c>
      <c r="V603" s="2" t="s">
        <v>5012</v>
      </c>
      <c r="AL603" s="47" t="s">
        <v>30</v>
      </c>
    </row>
    <row r="604" spans="1:47" ht="72">
      <c r="A604" s="1" t="s">
        <v>4979</v>
      </c>
      <c r="B604" s="1" t="s">
        <v>4996</v>
      </c>
      <c r="C604" s="1" t="s">
        <v>5640</v>
      </c>
      <c r="D604" s="1">
        <v>30</v>
      </c>
      <c r="E604" s="1">
        <v>1</v>
      </c>
      <c r="F604" s="1" t="s">
        <v>4985</v>
      </c>
      <c r="G604" s="1" t="s">
        <v>4997</v>
      </c>
      <c r="I604" s="1" t="s">
        <v>88</v>
      </c>
      <c r="K604" s="1" t="s">
        <v>4998</v>
      </c>
      <c r="V604" s="2" t="s">
        <v>4999</v>
      </c>
      <c r="AL604" s="47" t="s">
        <v>30</v>
      </c>
    </row>
    <row r="605" spans="1:47">
      <c r="A605" s="1" t="s">
        <v>4979</v>
      </c>
      <c r="B605" s="1" t="s">
        <v>5026</v>
      </c>
      <c r="C605" s="1" t="s">
        <v>5640</v>
      </c>
      <c r="D605" s="1">
        <v>31</v>
      </c>
      <c r="E605" s="1">
        <v>1</v>
      </c>
      <c r="F605" s="1" t="s">
        <v>4985</v>
      </c>
      <c r="G605" s="1" t="s">
        <v>5027</v>
      </c>
      <c r="I605" s="1" t="s">
        <v>88</v>
      </c>
      <c r="K605" s="1" t="s">
        <v>4998</v>
      </c>
      <c r="V605" s="2" t="s">
        <v>5028</v>
      </c>
      <c r="AL605" s="47" t="s">
        <v>30</v>
      </c>
      <c r="AU605" s="1" t="s">
        <v>6138</v>
      </c>
    </row>
    <row r="606" spans="1:47" ht="24">
      <c r="A606" s="74" t="s">
        <v>3822</v>
      </c>
      <c r="B606" s="74" t="s">
        <v>3850</v>
      </c>
      <c r="C606" s="74" t="s">
        <v>5641</v>
      </c>
      <c r="D606" s="74">
        <v>32</v>
      </c>
      <c r="E606" s="74">
        <v>1</v>
      </c>
      <c r="F606" s="74"/>
      <c r="G606" s="74" t="s">
        <v>3851</v>
      </c>
      <c r="H606" s="1" t="s">
        <v>26</v>
      </c>
      <c r="I606" s="1" t="s">
        <v>27</v>
      </c>
      <c r="J606" s="1" t="s">
        <v>39</v>
      </c>
      <c r="K606" s="1" t="s">
        <v>40</v>
      </c>
      <c r="M606" s="15">
        <v>8</v>
      </c>
      <c r="P606" s="43">
        <v>2</v>
      </c>
      <c r="Q606" s="44">
        <v>2</v>
      </c>
      <c r="R606" s="45">
        <v>1</v>
      </c>
      <c r="S606" s="46">
        <v>3</v>
      </c>
      <c r="V606" s="2" t="s">
        <v>3852</v>
      </c>
      <c r="AL606" s="47" t="s">
        <v>30</v>
      </c>
    </row>
    <row r="607" spans="1:47" ht="24">
      <c r="A607" s="1" t="s">
        <v>3822</v>
      </c>
      <c r="B607" s="1" t="s">
        <v>3887</v>
      </c>
      <c r="C607" s="1" t="s">
        <v>5641</v>
      </c>
      <c r="D607" s="1">
        <v>33</v>
      </c>
      <c r="E607" s="1">
        <v>3</v>
      </c>
      <c r="G607" s="1" t="s">
        <v>3888</v>
      </c>
      <c r="H607" s="1" t="s">
        <v>26</v>
      </c>
      <c r="I607" s="1" t="s">
        <v>38</v>
      </c>
      <c r="J607" s="1" t="s">
        <v>28</v>
      </c>
      <c r="K607" s="1" t="s">
        <v>200</v>
      </c>
      <c r="M607" s="15">
        <v>3</v>
      </c>
      <c r="P607" s="43">
        <v>1</v>
      </c>
      <c r="Q607" s="44">
        <v>1</v>
      </c>
      <c r="R607" s="45">
        <v>1</v>
      </c>
      <c r="S607" s="46">
        <v>3</v>
      </c>
      <c r="V607" s="2" t="s">
        <v>3889</v>
      </c>
      <c r="AL607" s="47" t="s">
        <v>30</v>
      </c>
    </row>
    <row r="608" spans="1:47" ht="36">
      <c r="A608" s="1" t="s">
        <v>3822</v>
      </c>
      <c r="B608" s="1" t="s">
        <v>3877</v>
      </c>
      <c r="C608" s="1" t="s">
        <v>5641</v>
      </c>
      <c r="D608" s="1">
        <v>34</v>
      </c>
      <c r="E608" s="1">
        <v>3</v>
      </c>
      <c r="G608" s="1" t="s">
        <v>3878</v>
      </c>
      <c r="I608" s="1" t="s">
        <v>63</v>
      </c>
      <c r="J608" s="1" t="s">
        <v>28</v>
      </c>
      <c r="M608" s="15">
        <v>2</v>
      </c>
      <c r="V608" s="2" t="s">
        <v>3879</v>
      </c>
      <c r="AL608" s="47" t="s">
        <v>30</v>
      </c>
    </row>
    <row r="609" spans="1:48" ht="36">
      <c r="A609" s="1" t="s">
        <v>3822</v>
      </c>
      <c r="B609" s="1" t="s">
        <v>3846</v>
      </c>
      <c r="C609" s="1" t="s">
        <v>5641</v>
      </c>
      <c r="D609" s="1">
        <v>35</v>
      </c>
      <c r="E609" s="1">
        <v>3</v>
      </c>
      <c r="G609" s="1" t="s">
        <v>3847</v>
      </c>
      <c r="I609" s="1" t="s">
        <v>56</v>
      </c>
      <c r="J609" s="1" t="s">
        <v>50</v>
      </c>
      <c r="K609" s="1" t="s">
        <v>566</v>
      </c>
      <c r="L609" s="2" t="s">
        <v>3848</v>
      </c>
      <c r="M609" s="15">
        <v>1</v>
      </c>
      <c r="V609" s="2" t="s">
        <v>3849</v>
      </c>
      <c r="AL609" s="47" t="s">
        <v>30</v>
      </c>
    </row>
    <row r="610" spans="1:48" ht="48">
      <c r="A610" s="1" t="s">
        <v>3822</v>
      </c>
      <c r="B610" s="1" t="s">
        <v>3853</v>
      </c>
      <c r="C610" s="1" t="s">
        <v>5641</v>
      </c>
      <c r="D610" s="1">
        <v>36</v>
      </c>
      <c r="E610" s="1">
        <v>3</v>
      </c>
      <c r="G610" s="1" t="s">
        <v>3854</v>
      </c>
      <c r="I610" s="1" t="s">
        <v>63</v>
      </c>
      <c r="J610" s="1" t="s">
        <v>50</v>
      </c>
      <c r="M610" s="15">
        <v>2</v>
      </c>
      <c r="V610" s="2" t="s">
        <v>3855</v>
      </c>
      <c r="AL610" s="47" t="s">
        <v>30</v>
      </c>
    </row>
    <row r="611" spans="1:48" ht="24">
      <c r="A611" s="1" t="s">
        <v>3822</v>
      </c>
      <c r="B611" s="1" t="s">
        <v>3894</v>
      </c>
      <c r="C611" s="1" t="s">
        <v>5641</v>
      </c>
      <c r="D611" s="1">
        <v>37</v>
      </c>
      <c r="E611" s="1">
        <v>3</v>
      </c>
      <c r="G611" s="1" t="s">
        <v>3895</v>
      </c>
      <c r="I611" s="1" t="s">
        <v>38</v>
      </c>
      <c r="J611" s="1" t="s">
        <v>57</v>
      </c>
      <c r="K611" s="1" t="s">
        <v>40</v>
      </c>
      <c r="M611" s="15">
        <v>1</v>
      </c>
      <c r="P611" s="43">
        <v>2</v>
      </c>
      <c r="Q611" s="44">
        <v>0</v>
      </c>
      <c r="R611" s="45">
        <v>0</v>
      </c>
      <c r="S611" s="46">
        <v>1</v>
      </c>
      <c r="V611" s="2" t="s">
        <v>3896</v>
      </c>
      <c r="AL611" s="47" t="s">
        <v>30</v>
      </c>
    </row>
    <row r="612" spans="1:48" ht="48">
      <c r="A612" s="1" t="s">
        <v>3822</v>
      </c>
      <c r="B612" s="1" t="s">
        <v>3823</v>
      </c>
      <c r="C612" s="1" t="s">
        <v>5641</v>
      </c>
      <c r="D612" s="1">
        <v>38</v>
      </c>
      <c r="E612" s="1">
        <v>3</v>
      </c>
      <c r="G612" s="1" t="s">
        <v>3824</v>
      </c>
      <c r="I612" s="1" t="s">
        <v>63</v>
      </c>
      <c r="J612" s="1" t="s">
        <v>57</v>
      </c>
      <c r="M612" s="15">
        <v>2</v>
      </c>
      <c r="V612" s="2" t="s">
        <v>3825</v>
      </c>
      <c r="AL612" s="47" t="s">
        <v>30</v>
      </c>
    </row>
    <row r="613" spans="1:48" ht="36">
      <c r="A613" s="1" t="s">
        <v>3822</v>
      </c>
      <c r="B613" s="1" t="s">
        <v>3884</v>
      </c>
      <c r="C613" s="1" t="s">
        <v>5641</v>
      </c>
      <c r="D613" s="1">
        <v>39</v>
      </c>
      <c r="E613" s="1">
        <v>3</v>
      </c>
      <c r="G613" s="1" t="s">
        <v>3885</v>
      </c>
      <c r="I613" s="1" t="s">
        <v>38</v>
      </c>
      <c r="J613" s="1" t="s">
        <v>39</v>
      </c>
      <c r="K613" s="1" t="s">
        <v>1124</v>
      </c>
      <c r="M613" s="15">
        <v>3</v>
      </c>
      <c r="P613" s="43">
        <v>1</v>
      </c>
      <c r="Q613" s="44">
        <v>2</v>
      </c>
      <c r="R613" s="45">
        <v>0</v>
      </c>
      <c r="S613" s="46">
        <v>2</v>
      </c>
      <c r="V613" s="2" t="s">
        <v>3886</v>
      </c>
      <c r="AL613" s="47" t="s">
        <v>30</v>
      </c>
    </row>
    <row r="614" spans="1:48" ht="48">
      <c r="A614" s="1" t="s">
        <v>3822</v>
      </c>
      <c r="B614" s="1" t="s">
        <v>3897</v>
      </c>
      <c r="C614" s="1" t="s">
        <v>5641</v>
      </c>
      <c r="D614" s="1">
        <v>40</v>
      </c>
      <c r="E614" s="1">
        <v>3</v>
      </c>
      <c r="G614" s="1" t="s">
        <v>3898</v>
      </c>
      <c r="I614" s="1" t="s">
        <v>63</v>
      </c>
      <c r="J614" s="1" t="s">
        <v>39</v>
      </c>
      <c r="M614" s="15">
        <v>2</v>
      </c>
      <c r="V614" s="2" t="s">
        <v>3899</v>
      </c>
      <c r="AL614" s="47" t="s">
        <v>30</v>
      </c>
    </row>
    <row r="615" spans="1:48" ht="36">
      <c r="A615" s="1" t="s">
        <v>3822</v>
      </c>
      <c r="B615" s="1" t="s">
        <v>3838</v>
      </c>
      <c r="C615" s="1" t="s">
        <v>5641</v>
      </c>
      <c r="D615" s="1">
        <v>41</v>
      </c>
      <c r="E615" s="1">
        <v>3</v>
      </c>
      <c r="G615" s="1" t="s">
        <v>3839</v>
      </c>
      <c r="I615" s="1" t="s">
        <v>38</v>
      </c>
      <c r="J615" s="1" t="s">
        <v>44</v>
      </c>
      <c r="K615" s="1" t="s">
        <v>204</v>
      </c>
      <c r="M615" s="15">
        <v>3</v>
      </c>
      <c r="P615" s="43">
        <v>1</v>
      </c>
      <c r="Q615" s="44">
        <v>0</v>
      </c>
      <c r="R615" s="45">
        <v>2</v>
      </c>
      <c r="S615" s="46">
        <v>3</v>
      </c>
      <c r="V615" s="2" t="s">
        <v>3840</v>
      </c>
      <c r="AL615" s="47" t="s">
        <v>30</v>
      </c>
      <c r="AU615" s="1" t="s">
        <v>6139</v>
      </c>
      <c r="AV615" s="1" t="s">
        <v>6140</v>
      </c>
    </row>
    <row r="616" spans="1:48" ht="24">
      <c r="A616" s="1" t="s">
        <v>3822</v>
      </c>
      <c r="B616" s="1" t="s">
        <v>3860</v>
      </c>
      <c r="C616" s="1" t="s">
        <v>5641</v>
      </c>
      <c r="D616" s="1">
        <v>42</v>
      </c>
      <c r="E616" s="1">
        <v>1</v>
      </c>
      <c r="F616" s="1" t="s">
        <v>3829</v>
      </c>
      <c r="G616" s="1" t="s">
        <v>9465</v>
      </c>
      <c r="I616" s="1" t="s">
        <v>125</v>
      </c>
      <c r="M616" s="15">
        <v>1</v>
      </c>
      <c r="N616" s="41" t="s">
        <v>9444</v>
      </c>
      <c r="V616" s="2" t="s">
        <v>3861</v>
      </c>
      <c r="Y616" s="1" t="s">
        <v>9465</v>
      </c>
      <c r="AA616" s="1" t="s">
        <v>125</v>
      </c>
      <c r="AE616" s="1">
        <v>1</v>
      </c>
      <c r="AF616" s="41" t="s">
        <v>9445</v>
      </c>
      <c r="AL616" s="47" t="s">
        <v>31</v>
      </c>
      <c r="AN616" s="2" t="s">
        <v>3862</v>
      </c>
    </row>
    <row r="617" spans="1:48">
      <c r="A617" s="1" t="s">
        <v>3822</v>
      </c>
      <c r="B617" s="1" t="s">
        <v>3841</v>
      </c>
      <c r="C617" s="1" t="s">
        <v>5641</v>
      </c>
      <c r="D617" s="1">
        <v>43</v>
      </c>
      <c r="E617" s="1">
        <v>1</v>
      </c>
      <c r="F617" s="1" t="s">
        <v>3829</v>
      </c>
      <c r="G617" s="1" t="s">
        <v>9525</v>
      </c>
      <c r="I617" s="1" t="s">
        <v>125</v>
      </c>
      <c r="M617" s="15">
        <v>2</v>
      </c>
      <c r="N617" s="41" t="s">
        <v>9444</v>
      </c>
      <c r="Y617" s="1" t="s">
        <v>9525</v>
      </c>
      <c r="AA617" s="1" t="s">
        <v>125</v>
      </c>
      <c r="AE617" s="1">
        <v>2</v>
      </c>
      <c r="AF617" s="41" t="s">
        <v>9445</v>
      </c>
      <c r="AL617" s="47" t="s">
        <v>2615</v>
      </c>
      <c r="AN617" s="2" t="s">
        <v>3842</v>
      </c>
    </row>
    <row r="618" spans="1:48" ht="84">
      <c r="A618" s="1" t="s">
        <v>3822</v>
      </c>
      <c r="B618" s="1" t="s">
        <v>3830</v>
      </c>
      <c r="C618" s="1" t="s">
        <v>5641</v>
      </c>
      <c r="D618" s="1">
        <v>44</v>
      </c>
      <c r="E618" s="1">
        <v>1</v>
      </c>
      <c r="F618" s="1" t="s">
        <v>3829</v>
      </c>
      <c r="G618" s="1" t="s">
        <v>3831</v>
      </c>
      <c r="H618" s="1" t="s">
        <v>26</v>
      </c>
      <c r="I618" s="1" t="s">
        <v>94</v>
      </c>
      <c r="K618" s="1" t="s">
        <v>3832</v>
      </c>
      <c r="N618" s="41">
        <v>1</v>
      </c>
      <c r="O618" s="42">
        <v>4</v>
      </c>
      <c r="Q618" s="44">
        <v>5</v>
      </c>
      <c r="R618" s="45">
        <v>3</v>
      </c>
      <c r="S618" s="46">
        <v>6</v>
      </c>
      <c r="V618" s="2" t="s">
        <v>3833</v>
      </c>
      <c r="AL618" s="47" t="s">
        <v>30</v>
      </c>
    </row>
    <row r="619" spans="1:48" ht="72">
      <c r="A619" s="1" t="s">
        <v>3822</v>
      </c>
      <c r="B619" s="1" t="s">
        <v>3900</v>
      </c>
      <c r="C619" s="1" t="s">
        <v>5641</v>
      </c>
      <c r="D619" s="1">
        <v>44</v>
      </c>
      <c r="E619" s="1">
        <v>1</v>
      </c>
      <c r="F619" s="1" t="s">
        <v>3829</v>
      </c>
      <c r="G619" s="1" t="s">
        <v>9590</v>
      </c>
      <c r="I619" s="1" t="s">
        <v>125</v>
      </c>
      <c r="M619" s="15">
        <v>3</v>
      </c>
      <c r="N619" s="41" t="s">
        <v>9444</v>
      </c>
      <c r="V619" s="2" t="s">
        <v>3901</v>
      </c>
      <c r="Y619" s="1" t="s">
        <v>9590</v>
      </c>
      <c r="AA619" s="1" t="s">
        <v>125</v>
      </c>
      <c r="AE619" s="1">
        <v>3</v>
      </c>
      <c r="AF619" s="41" t="s">
        <v>9445</v>
      </c>
      <c r="AL619" s="47" t="s">
        <v>5557</v>
      </c>
      <c r="AN619" s="2" t="s">
        <v>3902</v>
      </c>
    </row>
    <row r="620" spans="1:48" ht="24">
      <c r="A620" s="1" t="s">
        <v>3822</v>
      </c>
      <c r="B620" s="1" t="s">
        <v>3890</v>
      </c>
      <c r="C620" s="1" t="s">
        <v>5641</v>
      </c>
      <c r="D620" s="1">
        <v>46</v>
      </c>
      <c r="E620" s="1">
        <v>3</v>
      </c>
      <c r="F620" s="1" t="s">
        <v>3829</v>
      </c>
      <c r="G620" s="1" t="s">
        <v>3891</v>
      </c>
      <c r="I620" s="1" t="s">
        <v>94</v>
      </c>
      <c r="K620" s="1" t="s">
        <v>3832</v>
      </c>
      <c r="N620" s="41">
        <v>40</v>
      </c>
      <c r="O620" s="42">
        <v>0</v>
      </c>
      <c r="Q620" s="44">
        <v>1</v>
      </c>
      <c r="R620" s="45">
        <v>2</v>
      </c>
      <c r="S620" s="46">
        <v>2</v>
      </c>
      <c r="V620" s="2" t="s">
        <v>3892</v>
      </c>
      <c r="W620" s="2" t="s">
        <v>3893</v>
      </c>
      <c r="AL620" s="47" t="s">
        <v>30</v>
      </c>
    </row>
    <row r="621" spans="1:48" ht="36">
      <c r="A621" s="1" t="s">
        <v>3822</v>
      </c>
      <c r="B621" s="1" t="s">
        <v>3856</v>
      </c>
      <c r="C621" s="1" t="s">
        <v>5641</v>
      </c>
      <c r="D621" s="1">
        <v>47</v>
      </c>
      <c r="E621" s="1">
        <v>3</v>
      </c>
      <c r="F621" s="1" t="s">
        <v>3829</v>
      </c>
      <c r="G621" s="1" t="s">
        <v>3857</v>
      </c>
      <c r="I621" s="1" t="s">
        <v>94</v>
      </c>
      <c r="K621" s="1" t="s">
        <v>3832</v>
      </c>
      <c r="L621" s="2" t="s">
        <v>3858</v>
      </c>
      <c r="N621" s="41">
        <v>35</v>
      </c>
      <c r="O621" s="42">
        <v>2</v>
      </c>
      <c r="Q621" s="44">
        <v>3</v>
      </c>
      <c r="R621" s="45">
        <v>2</v>
      </c>
      <c r="S621" s="46">
        <v>4</v>
      </c>
      <c r="W621" s="2" t="s">
        <v>3859</v>
      </c>
      <c r="AL621" s="47" t="s">
        <v>30</v>
      </c>
    </row>
    <row r="622" spans="1:48" ht="48">
      <c r="A622" s="1" t="s">
        <v>3822</v>
      </c>
      <c r="B622" s="1" t="s">
        <v>3871</v>
      </c>
      <c r="C622" s="1" t="s">
        <v>5641</v>
      </c>
      <c r="D622" s="1">
        <v>48</v>
      </c>
      <c r="E622" s="1">
        <v>4</v>
      </c>
      <c r="F622" s="1" t="s">
        <v>3829</v>
      </c>
      <c r="G622" s="1" t="s">
        <v>3872</v>
      </c>
      <c r="I622" s="1" t="s">
        <v>94</v>
      </c>
      <c r="K622" s="1" t="s">
        <v>3832</v>
      </c>
      <c r="L622" s="2" t="s">
        <v>3873</v>
      </c>
      <c r="N622" s="41">
        <v>25</v>
      </c>
      <c r="O622" s="42">
        <v>2</v>
      </c>
      <c r="Q622" s="44">
        <v>4</v>
      </c>
      <c r="R622" s="45">
        <v>3</v>
      </c>
      <c r="S622" s="46">
        <v>3</v>
      </c>
      <c r="W622" s="2" t="s">
        <v>3316</v>
      </c>
      <c r="AL622" s="47" t="s">
        <v>30</v>
      </c>
    </row>
    <row r="623" spans="1:48" ht="24">
      <c r="A623" s="1" t="s">
        <v>3822</v>
      </c>
      <c r="B623" s="1" t="s">
        <v>3874</v>
      </c>
      <c r="C623" s="1" t="s">
        <v>5641</v>
      </c>
      <c r="D623" s="1">
        <v>49</v>
      </c>
      <c r="E623" s="1">
        <v>3</v>
      </c>
      <c r="F623" s="1" t="s">
        <v>3829</v>
      </c>
      <c r="G623" s="1" t="s">
        <v>3875</v>
      </c>
      <c r="I623" s="1" t="s">
        <v>94</v>
      </c>
      <c r="K623" s="1" t="s">
        <v>3832</v>
      </c>
      <c r="L623" s="2" t="s">
        <v>3876</v>
      </c>
      <c r="N623" s="41">
        <v>5</v>
      </c>
      <c r="O623" s="42">
        <v>2</v>
      </c>
      <c r="Q623" s="44">
        <v>2</v>
      </c>
      <c r="R623" s="45">
        <v>1</v>
      </c>
      <c r="S623" s="46">
        <v>2</v>
      </c>
      <c r="W623" s="2" t="s">
        <v>3859</v>
      </c>
      <c r="AL623" s="47" t="s">
        <v>30</v>
      </c>
    </row>
    <row r="624" spans="1:48" ht="36">
      <c r="A624" s="1" t="s">
        <v>3822</v>
      </c>
      <c r="B624" s="1" t="s">
        <v>3826</v>
      </c>
      <c r="C624" s="1" t="s">
        <v>5641</v>
      </c>
      <c r="D624" s="1">
        <v>50</v>
      </c>
      <c r="E624" s="1">
        <v>1</v>
      </c>
      <c r="F624" s="1" t="s">
        <v>3829</v>
      </c>
      <c r="G624" s="1" t="s">
        <v>3827</v>
      </c>
      <c r="I624" s="1" t="s">
        <v>104</v>
      </c>
      <c r="K624" s="1" t="s">
        <v>105</v>
      </c>
      <c r="O624" s="42">
        <v>4</v>
      </c>
      <c r="T624" s="47">
        <v>3</v>
      </c>
      <c r="V624" s="2" t="s">
        <v>3828</v>
      </c>
      <c r="AL624" s="47" t="s">
        <v>30</v>
      </c>
    </row>
    <row r="625" spans="1:40" ht="36">
      <c r="A625" s="1" t="s">
        <v>3822</v>
      </c>
      <c r="B625" s="1" t="s">
        <v>3843</v>
      </c>
      <c r="C625" s="1" t="s">
        <v>5641</v>
      </c>
      <c r="D625" s="1">
        <v>51</v>
      </c>
      <c r="E625" s="1">
        <v>3</v>
      </c>
      <c r="F625" s="1" t="s">
        <v>3829</v>
      </c>
      <c r="G625" s="1" t="s">
        <v>3844</v>
      </c>
      <c r="I625" s="1" t="s">
        <v>104</v>
      </c>
      <c r="K625" s="1" t="s">
        <v>105</v>
      </c>
      <c r="O625" s="42">
        <v>2</v>
      </c>
      <c r="T625" s="47">
        <v>3</v>
      </c>
      <c r="V625" s="2" t="s">
        <v>3845</v>
      </c>
      <c r="AL625" s="47" t="s">
        <v>30</v>
      </c>
    </row>
    <row r="626" spans="1:40" ht="48">
      <c r="A626" s="1" t="s">
        <v>3822</v>
      </c>
      <c r="B626" s="1" t="s">
        <v>3868</v>
      </c>
      <c r="C626" s="1" t="s">
        <v>5641</v>
      </c>
      <c r="D626" s="1">
        <v>52</v>
      </c>
      <c r="E626" s="1">
        <v>3</v>
      </c>
      <c r="F626" s="1" t="s">
        <v>3829</v>
      </c>
      <c r="G626" s="1" t="s">
        <v>3869</v>
      </c>
      <c r="I626" s="1" t="s">
        <v>104</v>
      </c>
      <c r="K626" s="1" t="s">
        <v>105</v>
      </c>
      <c r="O626" s="42" t="s">
        <v>113</v>
      </c>
      <c r="T626" s="47">
        <v>5</v>
      </c>
      <c r="V626" s="2" t="s">
        <v>3870</v>
      </c>
      <c r="AL626" s="47" t="s">
        <v>30</v>
      </c>
    </row>
    <row r="627" spans="1:40" ht="24">
      <c r="A627" s="1" t="s">
        <v>3822</v>
      </c>
      <c r="B627" s="1" t="s">
        <v>3834</v>
      </c>
      <c r="C627" s="1" t="s">
        <v>5641</v>
      </c>
      <c r="D627" s="1">
        <v>53</v>
      </c>
      <c r="E627" s="1">
        <v>3</v>
      </c>
      <c r="F627" s="1" t="s">
        <v>3829</v>
      </c>
      <c r="G627" s="1" t="s">
        <v>3835</v>
      </c>
      <c r="I627" s="1" t="s">
        <v>82</v>
      </c>
      <c r="V627" s="2" t="s">
        <v>3836</v>
      </c>
      <c r="W627" s="2" t="s">
        <v>3837</v>
      </c>
      <c r="AL627" s="47" t="s">
        <v>30</v>
      </c>
    </row>
    <row r="628" spans="1:40" ht="24">
      <c r="A628" s="1" t="s">
        <v>3822</v>
      </c>
      <c r="B628" s="1" t="s">
        <v>3863</v>
      </c>
      <c r="C628" s="1" t="s">
        <v>5641</v>
      </c>
      <c r="D628" s="1">
        <v>54</v>
      </c>
      <c r="E628" s="1">
        <v>3</v>
      </c>
      <c r="F628" s="1" t="s">
        <v>3829</v>
      </c>
      <c r="G628" s="1" t="s">
        <v>3864</v>
      </c>
      <c r="I628" s="1" t="s">
        <v>82</v>
      </c>
      <c r="L628" s="2" t="s">
        <v>3865</v>
      </c>
      <c r="V628" s="2" t="s">
        <v>3866</v>
      </c>
      <c r="W628" s="2" t="s">
        <v>3867</v>
      </c>
      <c r="AL628" s="47" t="s">
        <v>30</v>
      </c>
    </row>
    <row r="629" spans="1:40" ht="24">
      <c r="A629" s="1" t="s">
        <v>3822</v>
      </c>
      <c r="B629" s="1" t="s">
        <v>3880</v>
      </c>
      <c r="C629" s="1" t="s">
        <v>5641</v>
      </c>
      <c r="D629" s="1">
        <v>55</v>
      </c>
      <c r="E629" s="1">
        <v>2</v>
      </c>
      <c r="F629" s="1" t="s">
        <v>3883</v>
      </c>
      <c r="G629" s="1" t="s">
        <v>3881</v>
      </c>
      <c r="I629" s="1" t="s">
        <v>82</v>
      </c>
      <c r="L629" s="2" t="s">
        <v>154</v>
      </c>
      <c r="V629" s="2" t="s">
        <v>3882</v>
      </c>
      <c r="W629" s="2" t="s">
        <v>1744</v>
      </c>
      <c r="AL629" s="47" t="s">
        <v>30</v>
      </c>
    </row>
    <row r="630" spans="1:40" ht="48">
      <c r="A630" s="74" t="s">
        <v>2174</v>
      </c>
      <c r="B630" s="74" t="s">
        <v>2175</v>
      </c>
      <c r="C630" s="74" t="s">
        <v>5642</v>
      </c>
      <c r="D630" s="74">
        <v>56</v>
      </c>
      <c r="E630" s="74">
        <v>1</v>
      </c>
      <c r="F630" s="74"/>
      <c r="G630" s="74" t="s">
        <v>2176</v>
      </c>
      <c r="H630" s="1" t="s">
        <v>26</v>
      </c>
      <c r="I630" s="1" t="s">
        <v>27</v>
      </c>
      <c r="J630" s="1" t="s">
        <v>57</v>
      </c>
      <c r="K630" s="1" t="s">
        <v>241</v>
      </c>
      <c r="M630" s="15">
        <v>6</v>
      </c>
      <c r="P630" s="43">
        <v>2</v>
      </c>
      <c r="Q630" s="44">
        <v>1</v>
      </c>
      <c r="R630" s="45">
        <v>1</v>
      </c>
      <c r="S630" s="46">
        <v>2</v>
      </c>
      <c r="V630" s="2" t="s">
        <v>2177</v>
      </c>
      <c r="AL630" s="47" t="s">
        <v>30</v>
      </c>
    </row>
    <row r="631" spans="1:40" ht="36">
      <c r="A631" s="1" t="s">
        <v>2174</v>
      </c>
      <c r="B631" s="1" t="s">
        <v>2178</v>
      </c>
      <c r="C631" s="1" t="s">
        <v>5642</v>
      </c>
      <c r="D631" s="1">
        <v>57</v>
      </c>
      <c r="E631" s="1">
        <v>3</v>
      </c>
      <c r="G631" s="1" t="s">
        <v>369</v>
      </c>
      <c r="H631" s="1" t="s">
        <v>26</v>
      </c>
      <c r="I631" s="1" t="s">
        <v>38</v>
      </c>
      <c r="J631" s="1" t="s">
        <v>28</v>
      </c>
      <c r="K631" s="1" t="s">
        <v>29</v>
      </c>
      <c r="M631" s="15">
        <v>4</v>
      </c>
      <c r="P631" s="43">
        <v>3</v>
      </c>
      <c r="Q631" s="44">
        <v>1</v>
      </c>
      <c r="R631" s="45">
        <v>2</v>
      </c>
      <c r="S631" s="46">
        <v>3</v>
      </c>
      <c r="V631" s="2" t="s">
        <v>2179</v>
      </c>
      <c r="AL631" s="47" t="s">
        <v>30</v>
      </c>
    </row>
    <row r="632" spans="1:40" ht="36">
      <c r="A632" s="1" t="s">
        <v>2174</v>
      </c>
      <c r="B632" s="1" t="s">
        <v>2180</v>
      </c>
      <c r="C632" s="1" t="s">
        <v>5642</v>
      </c>
      <c r="D632" s="1">
        <v>58</v>
      </c>
      <c r="E632" s="1">
        <v>3</v>
      </c>
      <c r="G632" s="1" t="s">
        <v>2181</v>
      </c>
      <c r="H632" s="1" t="s">
        <v>26</v>
      </c>
      <c r="I632" s="1" t="s">
        <v>56</v>
      </c>
      <c r="J632" s="1" t="s">
        <v>28</v>
      </c>
      <c r="K632" s="1" t="s">
        <v>296</v>
      </c>
      <c r="L632" s="2" t="s">
        <v>2182</v>
      </c>
      <c r="M632" s="15">
        <v>1</v>
      </c>
      <c r="V632" s="2" t="s">
        <v>2183</v>
      </c>
      <c r="AL632" s="47" t="s">
        <v>30</v>
      </c>
    </row>
    <row r="633" spans="1:40" ht="72">
      <c r="A633" s="1" t="s">
        <v>2174</v>
      </c>
      <c r="B633" s="1" t="s">
        <v>2184</v>
      </c>
      <c r="C633" s="1" t="s">
        <v>5642</v>
      </c>
      <c r="D633" s="1">
        <v>59</v>
      </c>
      <c r="E633" s="1">
        <v>3</v>
      </c>
      <c r="G633" s="1" t="s">
        <v>2185</v>
      </c>
      <c r="H633" s="1" t="s">
        <v>26</v>
      </c>
      <c r="I633" s="1" t="s">
        <v>56</v>
      </c>
      <c r="J633" s="1" t="s">
        <v>50</v>
      </c>
      <c r="K633" s="1" t="s">
        <v>187</v>
      </c>
      <c r="L633" s="2" t="s">
        <v>2186</v>
      </c>
      <c r="M633" s="15">
        <v>4</v>
      </c>
      <c r="V633" s="2" t="s">
        <v>2187</v>
      </c>
      <c r="AL633" s="47" t="s">
        <v>30</v>
      </c>
    </row>
    <row r="634" spans="1:40" ht="24">
      <c r="A634" s="1" t="s">
        <v>2174</v>
      </c>
      <c r="B634" s="1" t="s">
        <v>2188</v>
      </c>
      <c r="C634" s="1" t="s">
        <v>5642</v>
      </c>
      <c r="D634" s="1">
        <v>60</v>
      </c>
      <c r="E634" s="1">
        <v>3</v>
      </c>
      <c r="G634" s="1" t="s">
        <v>2189</v>
      </c>
      <c r="I634" s="1" t="s">
        <v>63</v>
      </c>
      <c r="J634" s="1" t="s">
        <v>50</v>
      </c>
      <c r="K634" s="1" t="s">
        <v>204</v>
      </c>
      <c r="M634" s="15">
        <v>0</v>
      </c>
      <c r="V634" s="2" t="s">
        <v>2190</v>
      </c>
      <c r="AL634" s="47" t="s">
        <v>30</v>
      </c>
    </row>
    <row r="635" spans="1:40" ht="48">
      <c r="A635" s="1" t="s">
        <v>2174</v>
      </c>
      <c r="B635" s="1" t="s">
        <v>2191</v>
      </c>
      <c r="C635" s="1" t="s">
        <v>5642</v>
      </c>
      <c r="D635" s="1">
        <v>61</v>
      </c>
      <c r="E635" s="1">
        <v>3</v>
      </c>
      <c r="G635" s="1" t="s">
        <v>2192</v>
      </c>
      <c r="I635" s="1" t="s">
        <v>38</v>
      </c>
      <c r="J635" s="1" t="s">
        <v>57</v>
      </c>
      <c r="K635" s="1" t="s">
        <v>223</v>
      </c>
      <c r="M635" s="15">
        <v>1</v>
      </c>
      <c r="P635" s="43">
        <v>0</v>
      </c>
      <c r="Q635" s="44">
        <v>0</v>
      </c>
      <c r="R635" s="45">
        <v>1</v>
      </c>
      <c r="S635" s="46">
        <v>1</v>
      </c>
      <c r="V635" s="2" t="s">
        <v>2193</v>
      </c>
      <c r="AL635" s="47" t="s">
        <v>30</v>
      </c>
    </row>
    <row r="636" spans="1:40" ht="60">
      <c r="A636" s="1" t="s">
        <v>2174</v>
      </c>
      <c r="B636" s="1" t="s">
        <v>2194</v>
      </c>
      <c r="C636" s="1" t="s">
        <v>5642</v>
      </c>
      <c r="D636" s="1">
        <v>62</v>
      </c>
      <c r="E636" s="1">
        <v>3</v>
      </c>
      <c r="G636" s="1" t="s">
        <v>2195</v>
      </c>
      <c r="I636" s="1" t="s">
        <v>63</v>
      </c>
      <c r="J636" s="1" t="s">
        <v>57</v>
      </c>
      <c r="M636" s="15">
        <v>1</v>
      </c>
      <c r="V636" s="2" t="s">
        <v>2196</v>
      </c>
      <c r="AL636" s="47" t="s">
        <v>30</v>
      </c>
    </row>
    <row r="637" spans="1:40" ht="24">
      <c r="A637" s="1" t="s">
        <v>2174</v>
      </c>
      <c r="B637" s="1" t="s">
        <v>2197</v>
      </c>
      <c r="C637" s="1" t="s">
        <v>5642</v>
      </c>
      <c r="D637" s="1">
        <v>63</v>
      </c>
      <c r="E637" s="1">
        <v>3</v>
      </c>
      <c r="G637" s="1" t="s">
        <v>2198</v>
      </c>
      <c r="I637" s="1" t="s">
        <v>38</v>
      </c>
      <c r="J637" s="1" t="s">
        <v>39</v>
      </c>
      <c r="K637" s="1" t="s">
        <v>2068</v>
      </c>
      <c r="L637" s="2" t="s">
        <v>170</v>
      </c>
      <c r="M637" s="15">
        <v>3</v>
      </c>
      <c r="P637" s="43">
        <v>1</v>
      </c>
      <c r="Q637" s="44">
        <v>2</v>
      </c>
      <c r="R637" s="45">
        <v>1</v>
      </c>
      <c r="S637" s="46">
        <v>2</v>
      </c>
      <c r="V637" s="2" t="s">
        <v>2199</v>
      </c>
      <c r="AL637" s="47" t="s">
        <v>30</v>
      </c>
    </row>
    <row r="638" spans="1:40" ht="72">
      <c r="A638" s="1" t="s">
        <v>2174</v>
      </c>
      <c r="B638" s="1" t="s">
        <v>2200</v>
      </c>
      <c r="C638" s="1" t="s">
        <v>5642</v>
      </c>
      <c r="D638" s="1">
        <v>64</v>
      </c>
      <c r="E638" s="1">
        <v>3</v>
      </c>
      <c r="G638" s="1" t="s">
        <v>2201</v>
      </c>
      <c r="I638" s="1" t="s">
        <v>56</v>
      </c>
      <c r="J638" s="1" t="s">
        <v>39</v>
      </c>
      <c r="K638" s="1" t="s">
        <v>179</v>
      </c>
      <c r="M638" s="15">
        <v>1</v>
      </c>
      <c r="V638" s="2" t="s">
        <v>2202</v>
      </c>
      <c r="AL638" s="47" t="s">
        <v>30</v>
      </c>
    </row>
    <row r="639" spans="1:40" ht="24">
      <c r="A639" s="1" t="s">
        <v>2174</v>
      </c>
      <c r="B639" s="1" t="s">
        <v>2203</v>
      </c>
      <c r="C639" s="1" t="s">
        <v>5642</v>
      </c>
      <c r="D639" s="1">
        <v>65</v>
      </c>
      <c r="E639" s="1">
        <v>3</v>
      </c>
      <c r="G639" s="1" t="s">
        <v>2204</v>
      </c>
      <c r="I639" s="1" t="s">
        <v>63</v>
      </c>
      <c r="J639" s="1" t="s">
        <v>44</v>
      </c>
      <c r="L639" s="2" t="s">
        <v>2205</v>
      </c>
      <c r="M639" s="15">
        <v>2</v>
      </c>
      <c r="V639" s="2" t="s">
        <v>2206</v>
      </c>
      <c r="AL639" s="47" t="s">
        <v>30</v>
      </c>
    </row>
    <row r="640" spans="1:40" ht="60">
      <c r="A640" s="1" t="s">
        <v>2174</v>
      </c>
      <c r="B640" s="1" t="s">
        <v>2207</v>
      </c>
      <c r="C640" s="1" t="s">
        <v>5642</v>
      </c>
      <c r="D640" s="1">
        <v>66</v>
      </c>
      <c r="E640" s="1">
        <v>1</v>
      </c>
      <c r="F640" s="1" t="s">
        <v>2209</v>
      </c>
      <c r="G640" s="1" t="s">
        <v>9466</v>
      </c>
      <c r="I640" s="1" t="s">
        <v>125</v>
      </c>
      <c r="M640" s="15">
        <v>1</v>
      </c>
      <c r="N640" s="41" t="s">
        <v>9444</v>
      </c>
      <c r="V640" s="2" t="s">
        <v>2208</v>
      </c>
      <c r="Y640" s="1" t="s">
        <v>9466</v>
      </c>
      <c r="AA640" s="1" t="s">
        <v>125</v>
      </c>
      <c r="AE640" s="1">
        <v>1</v>
      </c>
      <c r="AF640" s="41" t="s">
        <v>9445</v>
      </c>
      <c r="AL640" s="47" t="s">
        <v>796</v>
      </c>
      <c r="AN640" s="2" t="s">
        <v>2210</v>
      </c>
    </row>
    <row r="641" spans="1:40" ht="72">
      <c r="A641" s="1" t="s">
        <v>2174</v>
      </c>
      <c r="B641" s="1" t="s">
        <v>2211</v>
      </c>
      <c r="C641" s="1" t="s">
        <v>5642</v>
      </c>
      <c r="D641" s="1">
        <v>67</v>
      </c>
      <c r="E641" s="1">
        <v>1</v>
      </c>
      <c r="F641" s="1" t="s">
        <v>2209</v>
      </c>
      <c r="G641" s="1" t="s">
        <v>9467</v>
      </c>
      <c r="I641" s="1" t="s">
        <v>125</v>
      </c>
      <c r="M641" s="15">
        <v>1</v>
      </c>
      <c r="N641" s="41" t="s">
        <v>9444</v>
      </c>
      <c r="V641" s="2" t="s">
        <v>2212</v>
      </c>
      <c r="Y641" s="1" t="s">
        <v>9467</v>
      </c>
      <c r="AA641" s="1" t="s">
        <v>125</v>
      </c>
      <c r="AE641" s="1">
        <v>1</v>
      </c>
      <c r="AF641" s="41" t="s">
        <v>9445</v>
      </c>
      <c r="AL641" s="47" t="s">
        <v>664</v>
      </c>
      <c r="AN641" s="2" t="s">
        <v>2213</v>
      </c>
    </row>
    <row r="642" spans="1:40" ht="60">
      <c r="A642" s="1" t="s">
        <v>2174</v>
      </c>
      <c r="B642" s="1" t="s">
        <v>2214</v>
      </c>
      <c r="C642" s="1" t="s">
        <v>5642</v>
      </c>
      <c r="D642" s="1">
        <v>68</v>
      </c>
      <c r="E642" s="1">
        <v>1</v>
      </c>
      <c r="F642" s="1" t="s">
        <v>2209</v>
      </c>
      <c r="G642" s="1" t="s">
        <v>2215</v>
      </c>
      <c r="I642" s="1" t="s">
        <v>88</v>
      </c>
      <c r="V642" s="2" t="s">
        <v>2216</v>
      </c>
      <c r="AL642" s="47" t="s">
        <v>30</v>
      </c>
    </row>
    <row r="643" spans="1:40" ht="60">
      <c r="A643" s="1" t="s">
        <v>2174</v>
      </c>
      <c r="B643" s="1" t="s">
        <v>2217</v>
      </c>
      <c r="C643" s="1" t="s">
        <v>5642</v>
      </c>
      <c r="D643" s="1">
        <v>69</v>
      </c>
      <c r="E643" s="1">
        <v>1</v>
      </c>
      <c r="F643" s="1" t="s">
        <v>2209</v>
      </c>
      <c r="G643" s="1" t="s">
        <v>2218</v>
      </c>
      <c r="I643" s="1" t="s">
        <v>88</v>
      </c>
      <c r="V643" s="2" t="s">
        <v>2219</v>
      </c>
      <c r="AL643" s="47" t="s">
        <v>30</v>
      </c>
    </row>
    <row r="644" spans="1:40" ht="48">
      <c r="A644" s="1" t="s">
        <v>2174</v>
      </c>
      <c r="B644" s="1" t="s">
        <v>2220</v>
      </c>
      <c r="C644" s="1" t="s">
        <v>5642</v>
      </c>
      <c r="D644" s="1">
        <v>70</v>
      </c>
      <c r="E644" s="1">
        <v>1</v>
      </c>
      <c r="F644" s="1" t="s">
        <v>2209</v>
      </c>
      <c r="G644" s="1" t="s">
        <v>2221</v>
      </c>
      <c r="H644" s="1" t="s">
        <v>26</v>
      </c>
      <c r="I644" s="1" t="s">
        <v>88</v>
      </c>
      <c r="K644" s="1" t="s">
        <v>29</v>
      </c>
      <c r="L644" s="2" t="s">
        <v>2222</v>
      </c>
      <c r="P644" s="43">
        <v>1</v>
      </c>
      <c r="Q644" s="44">
        <v>2</v>
      </c>
      <c r="R644" s="45">
        <v>2</v>
      </c>
      <c r="S644" s="46">
        <v>3</v>
      </c>
      <c r="V644" s="2" t="s">
        <v>2223</v>
      </c>
      <c r="AL644" s="47" t="s">
        <v>30</v>
      </c>
    </row>
    <row r="645" spans="1:40" ht="48">
      <c r="A645" s="1" t="s">
        <v>2174</v>
      </c>
      <c r="B645" s="1" t="s">
        <v>2224</v>
      </c>
      <c r="C645" s="1" t="s">
        <v>5642</v>
      </c>
      <c r="D645" s="1">
        <v>71</v>
      </c>
      <c r="E645" s="1">
        <v>1</v>
      </c>
      <c r="F645" s="1" t="s">
        <v>2209</v>
      </c>
      <c r="G645" s="1" t="s">
        <v>2225</v>
      </c>
      <c r="H645" s="1" t="s">
        <v>26</v>
      </c>
      <c r="I645" s="1" t="s">
        <v>94</v>
      </c>
      <c r="K645" s="1" t="s">
        <v>2226</v>
      </c>
      <c r="L645" s="2" t="s">
        <v>2227</v>
      </c>
      <c r="N645" s="41">
        <v>30</v>
      </c>
      <c r="O645" s="42">
        <v>3</v>
      </c>
      <c r="Q645" s="44" t="s">
        <v>113</v>
      </c>
      <c r="R645" s="45">
        <v>3</v>
      </c>
      <c r="S645" s="46">
        <v>7</v>
      </c>
      <c r="U645" s="1">
        <v>2</v>
      </c>
      <c r="V645" s="2" t="s">
        <v>2228</v>
      </c>
      <c r="AL645" s="47" t="s">
        <v>30</v>
      </c>
    </row>
    <row r="646" spans="1:40" ht="24">
      <c r="A646" s="1" t="s">
        <v>2174</v>
      </c>
      <c r="B646" s="1" t="s">
        <v>2229</v>
      </c>
      <c r="C646" s="1" t="s">
        <v>5642</v>
      </c>
      <c r="D646" s="1">
        <v>72</v>
      </c>
      <c r="E646" s="1">
        <v>4</v>
      </c>
      <c r="F646" s="1" t="s">
        <v>2209</v>
      </c>
      <c r="G646" s="1" t="s">
        <v>2230</v>
      </c>
      <c r="I646" s="1" t="s">
        <v>94</v>
      </c>
      <c r="K646" s="1" t="s">
        <v>933</v>
      </c>
      <c r="N646" s="41">
        <v>25</v>
      </c>
      <c r="O646" s="42">
        <v>2</v>
      </c>
      <c r="Q646" s="44">
        <v>4</v>
      </c>
      <c r="R646" s="45">
        <v>1</v>
      </c>
      <c r="S646" s="46">
        <v>4</v>
      </c>
      <c r="V646" s="2" t="s">
        <v>2231</v>
      </c>
      <c r="W646" s="2" t="s">
        <v>2232</v>
      </c>
      <c r="AL646" s="47" t="s">
        <v>30</v>
      </c>
    </row>
    <row r="647" spans="1:40" ht="24">
      <c r="A647" s="1" t="s">
        <v>2174</v>
      </c>
      <c r="B647" s="1" t="s">
        <v>2233</v>
      </c>
      <c r="C647" s="1" t="s">
        <v>5642</v>
      </c>
      <c r="D647" s="1">
        <v>73</v>
      </c>
      <c r="E647" s="1">
        <v>3</v>
      </c>
      <c r="F647" s="1" t="s">
        <v>2209</v>
      </c>
      <c r="G647" s="1" t="s">
        <v>2234</v>
      </c>
      <c r="I647" s="1" t="s">
        <v>94</v>
      </c>
      <c r="K647" s="1" t="s">
        <v>933</v>
      </c>
      <c r="N647" s="41">
        <v>35</v>
      </c>
      <c r="O647" s="42">
        <v>2</v>
      </c>
      <c r="Q647" s="44">
        <v>3</v>
      </c>
      <c r="R647" s="45">
        <v>1</v>
      </c>
      <c r="S647" s="46">
        <v>3</v>
      </c>
      <c r="V647" s="2" t="s">
        <v>2235</v>
      </c>
      <c r="W647" s="2" t="s">
        <v>2236</v>
      </c>
      <c r="AL647" s="47" t="s">
        <v>30</v>
      </c>
    </row>
    <row r="648" spans="1:40" ht="36">
      <c r="A648" s="1" t="s">
        <v>2174</v>
      </c>
      <c r="B648" s="1" t="s">
        <v>2237</v>
      </c>
      <c r="C648" s="1" t="s">
        <v>5642</v>
      </c>
      <c r="D648" s="1">
        <v>74</v>
      </c>
      <c r="E648" s="1">
        <v>2</v>
      </c>
      <c r="F648" s="1" t="s">
        <v>2209</v>
      </c>
      <c r="G648" s="1" t="s">
        <v>2238</v>
      </c>
      <c r="I648" s="1" t="s">
        <v>94</v>
      </c>
      <c r="K648" s="1" t="s">
        <v>51</v>
      </c>
      <c r="N648" s="41">
        <v>40</v>
      </c>
      <c r="O648" s="42">
        <v>3</v>
      </c>
      <c r="Q648" s="44">
        <v>5</v>
      </c>
      <c r="R648" s="45">
        <v>2</v>
      </c>
      <c r="S648" s="46">
        <v>3</v>
      </c>
      <c r="V648" s="2" t="s">
        <v>2239</v>
      </c>
      <c r="AL648" s="47" t="s">
        <v>30</v>
      </c>
    </row>
    <row r="649" spans="1:40" ht="24">
      <c r="A649" s="1" t="s">
        <v>2174</v>
      </c>
      <c r="B649" s="1" t="s">
        <v>2240</v>
      </c>
      <c r="C649" s="1" t="s">
        <v>5642</v>
      </c>
      <c r="D649" s="1">
        <v>75</v>
      </c>
      <c r="E649" s="1">
        <v>4</v>
      </c>
      <c r="F649" s="1" t="s">
        <v>2209</v>
      </c>
      <c r="G649" s="1" t="s">
        <v>2241</v>
      </c>
      <c r="I649" s="1" t="s">
        <v>104</v>
      </c>
      <c r="K649" s="1" t="s">
        <v>204</v>
      </c>
      <c r="L649" s="2" t="s">
        <v>2242</v>
      </c>
      <c r="O649" s="42">
        <v>1</v>
      </c>
      <c r="T649" s="47">
        <v>5</v>
      </c>
      <c r="U649" s="1">
        <v>1</v>
      </c>
      <c r="V649" s="2" t="s">
        <v>2243</v>
      </c>
      <c r="AL649" s="47" t="s">
        <v>30</v>
      </c>
    </row>
    <row r="650" spans="1:40" ht="36">
      <c r="A650" s="1" t="s">
        <v>2174</v>
      </c>
      <c r="B650" s="1" t="s">
        <v>2244</v>
      </c>
      <c r="C650" s="1" t="s">
        <v>5642</v>
      </c>
      <c r="D650" s="1">
        <v>76</v>
      </c>
      <c r="E650" s="1">
        <v>4</v>
      </c>
      <c r="F650" s="1" t="s">
        <v>2209</v>
      </c>
      <c r="G650" s="1" t="s">
        <v>2245</v>
      </c>
      <c r="I650" s="1" t="s">
        <v>104</v>
      </c>
      <c r="K650" s="1" t="s">
        <v>204</v>
      </c>
      <c r="L650" s="2" t="s">
        <v>2246</v>
      </c>
      <c r="O650" s="42">
        <v>2</v>
      </c>
      <c r="T650" s="47">
        <v>4</v>
      </c>
      <c r="U650" s="1">
        <v>1</v>
      </c>
      <c r="V650" s="2" t="s">
        <v>2247</v>
      </c>
      <c r="AL650" s="47" t="s">
        <v>30</v>
      </c>
    </row>
    <row r="651" spans="1:40" ht="24">
      <c r="A651" s="1" t="s">
        <v>2174</v>
      </c>
      <c r="B651" s="1" t="s">
        <v>2248</v>
      </c>
      <c r="C651" s="1" t="s">
        <v>5642</v>
      </c>
      <c r="D651" s="1">
        <v>77</v>
      </c>
      <c r="E651" s="1">
        <v>3</v>
      </c>
      <c r="F651" s="1" t="s">
        <v>2209</v>
      </c>
      <c r="G651" s="1" t="s">
        <v>2249</v>
      </c>
      <c r="I651" s="1" t="s">
        <v>104</v>
      </c>
      <c r="K651" s="1" t="s">
        <v>204</v>
      </c>
      <c r="L651" s="2" t="s">
        <v>2250</v>
      </c>
      <c r="O651" s="42">
        <v>3</v>
      </c>
      <c r="T651" s="47">
        <v>3</v>
      </c>
      <c r="U651" s="1">
        <v>1</v>
      </c>
      <c r="V651" s="2" t="s">
        <v>2251</v>
      </c>
      <c r="AL651" s="47" t="s">
        <v>30</v>
      </c>
    </row>
    <row r="652" spans="1:40" ht="24">
      <c r="A652" s="1" t="s">
        <v>2174</v>
      </c>
      <c r="B652" s="1" t="s">
        <v>2252</v>
      </c>
      <c r="C652" s="1" t="s">
        <v>5642</v>
      </c>
      <c r="D652" s="1">
        <v>78</v>
      </c>
      <c r="E652" s="1">
        <v>2</v>
      </c>
      <c r="F652" s="1" t="s">
        <v>2209</v>
      </c>
      <c r="G652" s="1" t="s">
        <v>2253</v>
      </c>
      <c r="I652" s="1" t="s">
        <v>82</v>
      </c>
      <c r="L652" s="2" t="s">
        <v>154</v>
      </c>
      <c r="V652" s="2" t="s">
        <v>2254</v>
      </c>
      <c r="W652" s="2" t="s">
        <v>2255</v>
      </c>
      <c r="AL652" s="47" t="s">
        <v>30</v>
      </c>
    </row>
    <row r="653" spans="1:40" ht="36">
      <c r="A653" s="1" t="s">
        <v>2174</v>
      </c>
      <c r="B653" s="1" t="s">
        <v>2256</v>
      </c>
      <c r="C653" s="1" t="s">
        <v>5642</v>
      </c>
      <c r="D653" s="1">
        <v>79</v>
      </c>
      <c r="E653" s="1">
        <v>2</v>
      </c>
      <c r="F653" s="1" t="s">
        <v>2209</v>
      </c>
      <c r="G653" s="1" t="s">
        <v>2257</v>
      </c>
      <c r="I653" s="1" t="s">
        <v>82</v>
      </c>
      <c r="L653" s="2" t="s">
        <v>1220</v>
      </c>
      <c r="V653" s="2" t="s">
        <v>2258</v>
      </c>
      <c r="W653" s="2" t="s">
        <v>2232</v>
      </c>
      <c r="AL653" s="47" t="s">
        <v>30</v>
      </c>
    </row>
    <row r="654" spans="1:40" ht="48">
      <c r="A654" s="1" t="s">
        <v>2174</v>
      </c>
      <c r="B654" s="1" t="s">
        <v>2259</v>
      </c>
      <c r="C654" s="1" t="s">
        <v>5642</v>
      </c>
      <c r="D654" s="1">
        <v>80</v>
      </c>
      <c r="E654" s="1">
        <v>2</v>
      </c>
      <c r="F654" s="1" t="s">
        <v>2209</v>
      </c>
      <c r="G654" s="1" t="s">
        <v>2260</v>
      </c>
      <c r="I654" s="1" t="s">
        <v>82</v>
      </c>
      <c r="V654" s="2" t="s">
        <v>2261</v>
      </c>
      <c r="W654" s="2" t="s">
        <v>2262</v>
      </c>
      <c r="AL654" s="47" t="s">
        <v>30</v>
      </c>
    </row>
    <row r="655" spans="1:40">
      <c r="A655" s="74" t="s">
        <v>131</v>
      </c>
      <c r="B655" s="74" t="s">
        <v>167</v>
      </c>
      <c r="C655" s="74" t="s">
        <v>5643</v>
      </c>
      <c r="D655" s="74">
        <v>81</v>
      </c>
      <c r="E655" s="74">
        <v>1</v>
      </c>
      <c r="F655" s="74"/>
      <c r="G655" s="74" t="s">
        <v>168</v>
      </c>
      <c r="H655" s="1" t="s">
        <v>26</v>
      </c>
      <c r="I655" s="1" t="s">
        <v>27</v>
      </c>
      <c r="J655" s="1" t="s">
        <v>39</v>
      </c>
      <c r="K655" s="1" t="s">
        <v>169</v>
      </c>
      <c r="L655" s="2" t="s">
        <v>170</v>
      </c>
      <c r="M655" s="15">
        <v>11</v>
      </c>
      <c r="P655" s="43">
        <v>2</v>
      </c>
      <c r="Q655" s="44">
        <v>2</v>
      </c>
      <c r="R655" s="45">
        <v>2</v>
      </c>
      <c r="S655" s="46">
        <v>5</v>
      </c>
      <c r="V655" s="2" t="s">
        <v>171</v>
      </c>
      <c r="AL655" s="47" t="s">
        <v>30</v>
      </c>
    </row>
    <row r="656" spans="1:40">
      <c r="A656" s="1" t="s">
        <v>131</v>
      </c>
      <c r="B656" s="1" t="s">
        <v>193</v>
      </c>
      <c r="C656" s="1" t="s">
        <v>5643</v>
      </c>
      <c r="D656" s="1">
        <v>82</v>
      </c>
      <c r="E656" s="1">
        <v>3</v>
      </c>
      <c r="G656" s="1" t="s">
        <v>194</v>
      </c>
      <c r="H656" s="1" t="s">
        <v>26</v>
      </c>
      <c r="I656" s="1" t="s">
        <v>56</v>
      </c>
      <c r="J656" s="1" t="s">
        <v>28</v>
      </c>
      <c r="K656" s="1" t="s">
        <v>195</v>
      </c>
      <c r="L656" s="2" t="s">
        <v>196</v>
      </c>
      <c r="M656" s="15">
        <v>1</v>
      </c>
      <c r="V656" s="2" t="s">
        <v>197</v>
      </c>
      <c r="AL656" s="47" t="s">
        <v>30</v>
      </c>
    </row>
    <row r="657" spans="1:40" ht="24">
      <c r="A657" s="1" t="s">
        <v>131</v>
      </c>
      <c r="B657" s="1" t="s">
        <v>198</v>
      </c>
      <c r="C657" s="1" t="s">
        <v>5643</v>
      </c>
      <c r="D657" s="1">
        <v>83</v>
      </c>
      <c r="E657" s="1">
        <v>3</v>
      </c>
      <c r="G657" s="1" t="s">
        <v>199</v>
      </c>
      <c r="I657" s="1" t="s">
        <v>63</v>
      </c>
      <c r="J657" s="1" t="s">
        <v>28</v>
      </c>
      <c r="K657" s="1" t="s">
        <v>200</v>
      </c>
      <c r="M657" s="15" t="s">
        <v>113</v>
      </c>
      <c r="V657" s="2" t="s">
        <v>201</v>
      </c>
      <c r="AL657" s="47" t="s">
        <v>30</v>
      </c>
    </row>
    <row r="658" spans="1:40" ht="72">
      <c r="A658" s="1" t="s">
        <v>131</v>
      </c>
      <c r="B658" s="1" t="s">
        <v>156</v>
      </c>
      <c r="C658" s="1" t="s">
        <v>5643</v>
      </c>
      <c r="D658" s="1">
        <v>84</v>
      </c>
      <c r="E658" s="1">
        <v>3</v>
      </c>
      <c r="G658" s="1" t="s">
        <v>157</v>
      </c>
      <c r="I658" s="1" t="s">
        <v>38</v>
      </c>
      <c r="J658" s="1" t="s">
        <v>50</v>
      </c>
      <c r="K658" s="1" t="s">
        <v>158</v>
      </c>
      <c r="M658" s="15">
        <v>3</v>
      </c>
      <c r="P658" s="43">
        <v>0</v>
      </c>
      <c r="Q658" s="44">
        <v>3</v>
      </c>
      <c r="R658" s="45">
        <v>1</v>
      </c>
      <c r="S658" s="46">
        <v>3</v>
      </c>
      <c r="V658" s="2" t="s">
        <v>159</v>
      </c>
      <c r="AL658" s="47" t="s">
        <v>30</v>
      </c>
    </row>
    <row r="659" spans="1:40" ht="36">
      <c r="A659" s="1" t="s">
        <v>131</v>
      </c>
      <c r="B659" s="1" t="s">
        <v>202</v>
      </c>
      <c r="C659" s="1" t="s">
        <v>5643</v>
      </c>
      <c r="D659" s="1">
        <v>85</v>
      </c>
      <c r="E659" s="1">
        <v>3</v>
      </c>
      <c r="G659" s="1" t="s">
        <v>203</v>
      </c>
      <c r="I659" s="1" t="s">
        <v>56</v>
      </c>
      <c r="J659" s="1" t="s">
        <v>50</v>
      </c>
      <c r="K659" s="1" t="s">
        <v>204</v>
      </c>
      <c r="L659" s="2" t="s">
        <v>205</v>
      </c>
      <c r="M659" s="15">
        <v>0</v>
      </c>
      <c r="V659" s="2" t="s">
        <v>206</v>
      </c>
      <c r="AL659" s="47" t="s">
        <v>30</v>
      </c>
    </row>
    <row r="660" spans="1:40" ht="24">
      <c r="A660" s="1" t="s">
        <v>131</v>
      </c>
      <c r="B660" s="1" t="s">
        <v>221</v>
      </c>
      <c r="C660" s="1" t="s">
        <v>5643</v>
      </c>
      <c r="D660" s="1">
        <v>86</v>
      </c>
      <c r="E660" s="1">
        <v>3</v>
      </c>
      <c r="G660" s="1" t="s">
        <v>222</v>
      </c>
      <c r="I660" s="1" t="s">
        <v>38</v>
      </c>
      <c r="J660" s="1" t="s">
        <v>57</v>
      </c>
      <c r="K660" s="1" t="s">
        <v>223</v>
      </c>
      <c r="M660" s="15">
        <v>3</v>
      </c>
      <c r="P660" s="43">
        <v>0</v>
      </c>
      <c r="Q660" s="44">
        <v>1</v>
      </c>
      <c r="R660" s="45">
        <v>1</v>
      </c>
      <c r="S660" s="46">
        <v>3</v>
      </c>
      <c r="V660" s="2" t="s">
        <v>224</v>
      </c>
      <c r="AL660" s="47" t="s">
        <v>30</v>
      </c>
    </row>
    <row r="661" spans="1:40" ht="72">
      <c r="A661" s="1" t="s">
        <v>131</v>
      </c>
      <c r="B661" s="1" t="s">
        <v>185</v>
      </c>
      <c r="C661" s="1" t="s">
        <v>5643</v>
      </c>
      <c r="D661" s="1">
        <v>87</v>
      </c>
      <c r="E661" s="1">
        <v>3</v>
      </c>
      <c r="G661" s="1" t="s">
        <v>186</v>
      </c>
      <c r="H661" s="1" t="s">
        <v>26</v>
      </c>
      <c r="I661" s="1" t="s">
        <v>56</v>
      </c>
      <c r="J661" s="1" t="s">
        <v>57</v>
      </c>
      <c r="K661" s="1" t="s">
        <v>187</v>
      </c>
      <c r="L661" s="2" t="s">
        <v>188</v>
      </c>
      <c r="M661" s="15">
        <v>4</v>
      </c>
      <c r="V661" s="2" t="s">
        <v>189</v>
      </c>
      <c r="AL661" s="47" t="s">
        <v>30</v>
      </c>
    </row>
    <row r="662" spans="1:40" ht="24">
      <c r="A662" s="1" t="s">
        <v>131</v>
      </c>
      <c r="B662" s="1" t="s">
        <v>172</v>
      </c>
      <c r="C662" s="1" t="s">
        <v>5643</v>
      </c>
      <c r="D662" s="1">
        <v>88</v>
      </c>
      <c r="E662" s="1">
        <v>3</v>
      </c>
      <c r="G662" s="1" t="s">
        <v>173</v>
      </c>
      <c r="I662" s="1" t="s">
        <v>56</v>
      </c>
      <c r="J662" s="1" t="s">
        <v>39</v>
      </c>
      <c r="K662" s="1" t="s">
        <v>174</v>
      </c>
      <c r="L662" s="2" t="s">
        <v>175</v>
      </c>
      <c r="M662" s="15">
        <v>1</v>
      </c>
      <c r="V662" s="2" t="s">
        <v>176</v>
      </c>
      <c r="AL662" s="47" t="s">
        <v>30</v>
      </c>
    </row>
    <row r="663" spans="1:40" ht="24">
      <c r="A663" s="1" t="s">
        <v>131</v>
      </c>
      <c r="B663" s="1" t="s">
        <v>177</v>
      </c>
      <c r="C663" s="1" t="s">
        <v>5643</v>
      </c>
      <c r="D663" s="1">
        <v>89</v>
      </c>
      <c r="E663" s="1">
        <v>3</v>
      </c>
      <c r="G663" s="1" t="s">
        <v>178</v>
      </c>
      <c r="I663" s="1" t="s">
        <v>63</v>
      </c>
      <c r="J663" s="1" t="s">
        <v>39</v>
      </c>
      <c r="K663" s="1" t="s">
        <v>179</v>
      </c>
      <c r="L663" s="2" t="s">
        <v>180</v>
      </c>
      <c r="M663" s="15">
        <v>1</v>
      </c>
      <c r="V663" s="2" t="s">
        <v>181</v>
      </c>
      <c r="AL663" s="47" t="s">
        <v>30</v>
      </c>
    </row>
    <row r="664" spans="1:40" ht="60">
      <c r="A664" s="1" t="s">
        <v>131</v>
      </c>
      <c r="B664" s="1" t="s">
        <v>147</v>
      </c>
      <c r="C664" s="1" t="s">
        <v>5643</v>
      </c>
      <c r="D664" s="1">
        <v>90</v>
      </c>
      <c r="E664" s="1">
        <v>3</v>
      </c>
      <c r="G664" s="1" t="s">
        <v>148</v>
      </c>
      <c r="H664" s="1" t="s">
        <v>26</v>
      </c>
      <c r="I664" s="1" t="s">
        <v>56</v>
      </c>
      <c r="J664" s="1" t="s">
        <v>44</v>
      </c>
      <c r="K664" s="1" t="s">
        <v>149</v>
      </c>
      <c r="L664" s="2" t="s">
        <v>150</v>
      </c>
      <c r="M664" s="15">
        <v>1</v>
      </c>
      <c r="V664" s="2" t="s">
        <v>151</v>
      </c>
      <c r="AL664" s="47" t="s">
        <v>30</v>
      </c>
    </row>
    <row r="665" spans="1:40" ht="60">
      <c r="A665" s="1" t="s">
        <v>131</v>
      </c>
      <c r="B665" s="1" t="s">
        <v>218</v>
      </c>
      <c r="C665" s="1" t="s">
        <v>5643</v>
      </c>
      <c r="D665" s="1">
        <v>91</v>
      </c>
      <c r="E665" s="1">
        <v>1</v>
      </c>
      <c r="F665" s="1" t="s">
        <v>136</v>
      </c>
      <c r="G665" s="1" t="s">
        <v>9468</v>
      </c>
      <c r="I665" s="1" t="s">
        <v>125</v>
      </c>
      <c r="M665" s="15">
        <v>1</v>
      </c>
      <c r="N665" s="41" t="s">
        <v>9444</v>
      </c>
      <c r="V665" s="2" t="s">
        <v>219</v>
      </c>
      <c r="Y665" s="1" t="s">
        <v>9468</v>
      </c>
      <c r="AA665" s="1" t="s">
        <v>125</v>
      </c>
      <c r="AE665" s="1">
        <v>1</v>
      </c>
      <c r="AF665" s="41" t="s">
        <v>9445</v>
      </c>
      <c r="AL665" s="47" t="s">
        <v>796</v>
      </c>
      <c r="AN665" s="2" t="s">
        <v>220</v>
      </c>
    </row>
    <row r="666" spans="1:40" ht="24">
      <c r="A666" s="1" t="s">
        <v>131</v>
      </c>
      <c r="B666" s="1" t="s">
        <v>213</v>
      </c>
      <c r="C666" s="1" t="s">
        <v>5643</v>
      </c>
      <c r="D666" s="1">
        <v>92</v>
      </c>
      <c r="E666" s="1">
        <v>2</v>
      </c>
      <c r="F666" s="1" t="s">
        <v>136</v>
      </c>
      <c r="G666" s="1" t="s">
        <v>214</v>
      </c>
      <c r="I666" s="1" t="s">
        <v>94</v>
      </c>
      <c r="K666" s="1" t="s">
        <v>215</v>
      </c>
      <c r="N666" s="41">
        <v>40</v>
      </c>
      <c r="O666" s="42">
        <v>2</v>
      </c>
      <c r="Q666" s="44">
        <v>6</v>
      </c>
      <c r="R666" s="45">
        <v>2</v>
      </c>
      <c r="S666" s="46">
        <v>3</v>
      </c>
      <c r="V666" s="2" t="s">
        <v>216</v>
      </c>
      <c r="W666" s="2" t="s">
        <v>217</v>
      </c>
      <c r="AL666" s="47" t="s">
        <v>30</v>
      </c>
    </row>
    <row r="667" spans="1:40" ht="36">
      <c r="A667" s="1" t="s">
        <v>131</v>
      </c>
      <c r="B667" s="1" t="s">
        <v>228</v>
      </c>
      <c r="C667" s="1" t="s">
        <v>5643</v>
      </c>
      <c r="D667" s="1">
        <v>93</v>
      </c>
      <c r="E667" s="1">
        <v>4</v>
      </c>
      <c r="F667" s="1" t="s">
        <v>136</v>
      </c>
      <c r="G667" s="1" t="s">
        <v>229</v>
      </c>
      <c r="I667" s="1" t="s">
        <v>94</v>
      </c>
      <c r="K667" s="1" t="s">
        <v>215</v>
      </c>
      <c r="N667" s="41">
        <v>30</v>
      </c>
      <c r="O667" s="42">
        <v>1</v>
      </c>
      <c r="Q667" s="44">
        <v>4</v>
      </c>
      <c r="R667" s="45">
        <v>1</v>
      </c>
      <c r="S667" s="46">
        <v>2</v>
      </c>
      <c r="V667" s="2" t="s">
        <v>230</v>
      </c>
      <c r="W667" s="2" t="s">
        <v>231</v>
      </c>
      <c r="AL667" s="47" t="s">
        <v>30</v>
      </c>
    </row>
    <row r="668" spans="1:40" ht="24">
      <c r="A668" s="1" t="s">
        <v>131</v>
      </c>
      <c r="B668" s="1" t="s">
        <v>142</v>
      </c>
      <c r="C668" s="1" t="s">
        <v>5643</v>
      </c>
      <c r="D668" s="1">
        <v>94</v>
      </c>
      <c r="E668" s="1">
        <v>3</v>
      </c>
      <c r="F668" s="1" t="s">
        <v>136</v>
      </c>
      <c r="G668" s="1" t="s">
        <v>143</v>
      </c>
      <c r="I668" s="1" t="s">
        <v>94</v>
      </c>
      <c r="K668" s="1" t="s">
        <v>144</v>
      </c>
      <c r="N668" s="41">
        <v>25</v>
      </c>
      <c r="O668" s="42">
        <v>1</v>
      </c>
      <c r="Q668" s="44">
        <v>1</v>
      </c>
      <c r="R668" s="45">
        <v>2</v>
      </c>
      <c r="S668" s="46">
        <v>3</v>
      </c>
      <c r="V668" s="2" t="s">
        <v>145</v>
      </c>
      <c r="W668" s="2" t="s">
        <v>146</v>
      </c>
      <c r="AL668" s="47" t="s">
        <v>30</v>
      </c>
    </row>
    <row r="669" spans="1:40" ht="36">
      <c r="A669" s="1" t="s">
        <v>131</v>
      </c>
      <c r="B669" s="1" t="s">
        <v>163</v>
      </c>
      <c r="C669" s="1" t="s">
        <v>5643</v>
      </c>
      <c r="D669" s="1">
        <v>95</v>
      </c>
      <c r="E669" s="1">
        <v>2</v>
      </c>
      <c r="F669" s="1" t="s">
        <v>136</v>
      </c>
      <c r="G669" s="1" t="s">
        <v>164</v>
      </c>
      <c r="I669" s="1" t="s">
        <v>94</v>
      </c>
      <c r="K669" s="1" t="s">
        <v>144</v>
      </c>
      <c r="N669" s="41">
        <v>37</v>
      </c>
      <c r="O669" s="42">
        <v>3</v>
      </c>
      <c r="Q669" s="44">
        <v>5</v>
      </c>
      <c r="R669" s="45">
        <v>3</v>
      </c>
      <c r="S669" s="46">
        <v>6</v>
      </c>
      <c r="V669" s="2" t="s">
        <v>166</v>
      </c>
      <c r="AL669" s="47" t="s">
        <v>30</v>
      </c>
    </row>
    <row r="670" spans="1:40" ht="84">
      <c r="A670" s="1" t="s">
        <v>131</v>
      </c>
      <c r="B670" s="1" t="s">
        <v>182</v>
      </c>
      <c r="C670" s="1" t="s">
        <v>5643</v>
      </c>
      <c r="D670" s="1">
        <v>96</v>
      </c>
      <c r="E670" s="1">
        <v>1</v>
      </c>
      <c r="F670" s="1" t="s">
        <v>136</v>
      </c>
      <c r="G670" s="1" t="s">
        <v>183</v>
      </c>
      <c r="H670" s="1" t="s">
        <v>26</v>
      </c>
      <c r="I670" s="1" t="s">
        <v>104</v>
      </c>
      <c r="K670" s="1" t="s">
        <v>139</v>
      </c>
      <c r="O670" s="42">
        <v>2</v>
      </c>
      <c r="T670" s="47">
        <v>5</v>
      </c>
      <c r="V670" s="2" t="s">
        <v>184</v>
      </c>
      <c r="AL670" s="47" t="s">
        <v>30</v>
      </c>
    </row>
    <row r="671" spans="1:40" ht="60">
      <c r="A671" s="1" t="s">
        <v>131</v>
      </c>
      <c r="B671" s="1" t="s">
        <v>232</v>
      </c>
      <c r="C671" s="1" t="s">
        <v>5643</v>
      </c>
      <c r="D671" s="1">
        <v>97</v>
      </c>
      <c r="E671" s="1">
        <v>1</v>
      </c>
      <c r="F671" s="1" t="s">
        <v>136</v>
      </c>
      <c r="G671" s="1" t="s">
        <v>233</v>
      </c>
      <c r="H671" s="1" t="s">
        <v>26</v>
      </c>
      <c r="I671" s="1" t="s">
        <v>104</v>
      </c>
      <c r="K671" s="1" t="s">
        <v>139</v>
      </c>
      <c r="O671" s="42">
        <v>2</v>
      </c>
      <c r="T671" s="47">
        <v>3</v>
      </c>
      <c r="V671" s="2" t="s">
        <v>234</v>
      </c>
      <c r="AL671" s="47" t="s">
        <v>30</v>
      </c>
    </row>
    <row r="672" spans="1:40" ht="60">
      <c r="A672" s="1" t="s">
        <v>131</v>
      </c>
      <c r="B672" s="1" t="s">
        <v>137</v>
      </c>
      <c r="C672" s="1" t="s">
        <v>5643</v>
      </c>
      <c r="D672" s="1">
        <v>98</v>
      </c>
      <c r="E672" s="1">
        <v>1</v>
      </c>
      <c r="F672" s="1" t="s">
        <v>136</v>
      </c>
      <c r="G672" s="1" t="s">
        <v>138</v>
      </c>
      <c r="H672" s="1" t="s">
        <v>26</v>
      </c>
      <c r="I672" s="1" t="s">
        <v>104</v>
      </c>
      <c r="K672" s="1" t="s">
        <v>139</v>
      </c>
      <c r="L672" s="2" t="s">
        <v>140</v>
      </c>
      <c r="O672" s="42">
        <v>1</v>
      </c>
      <c r="T672" s="47">
        <v>5</v>
      </c>
      <c r="V672" s="2" t="s">
        <v>141</v>
      </c>
      <c r="AL672" s="47" t="s">
        <v>30</v>
      </c>
    </row>
    <row r="673" spans="1:38" ht="72">
      <c r="A673" s="1" t="s">
        <v>131</v>
      </c>
      <c r="B673" s="1" t="s">
        <v>225</v>
      </c>
      <c r="C673" s="1" t="s">
        <v>5643</v>
      </c>
      <c r="D673" s="1">
        <v>99</v>
      </c>
      <c r="E673" s="1">
        <v>1</v>
      </c>
      <c r="F673" s="1" t="s">
        <v>136</v>
      </c>
      <c r="G673" s="1" t="s">
        <v>226</v>
      </c>
      <c r="H673" s="1" t="s">
        <v>26</v>
      </c>
      <c r="I673" s="1" t="s">
        <v>104</v>
      </c>
      <c r="K673" s="1" t="s">
        <v>139</v>
      </c>
      <c r="L673" s="2" t="s">
        <v>140</v>
      </c>
      <c r="O673" s="42">
        <v>1</v>
      </c>
      <c r="T673" s="47">
        <v>6</v>
      </c>
      <c r="V673" s="2" t="s">
        <v>227</v>
      </c>
      <c r="AL673" s="47" t="s">
        <v>30</v>
      </c>
    </row>
    <row r="674" spans="1:38" ht="36">
      <c r="A674" s="1" t="s">
        <v>131</v>
      </c>
      <c r="B674" s="1" t="s">
        <v>210</v>
      </c>
      <c r="C674" s="1" t="s">
        <v>5643</v>
      </c>
      <c r="D674" s="1">
        <v>100</v>
      </c>
      <c r="E674" s="1">
        <v>2</v>
      </c>
      <c r="F674" s="1" t="s">
        <v>136</v>
      </c>
      <c r="G674" s="1" t="s">
        <v>211</v>
      </c>
      <c r="I674" s="1" t="s">
        <v>104</v>
      </c>
      <c r="K674" s="1" t="s">
        <v>139</v>
      </c>
      <c r="O674" s="42">
        <v>2</v>
      </c>
      <c r="T674" s="47">
        <v>3</v>
      </c>
      <c r="V674" s="2" t="s">
        <v>212</v>
      </c>
      <c r="W674" s="2" t="s">
        <v>135</v>
      </c>
      <c r="AL674" s="47" t="s">
        <v>30</v>
      </c>
    </row>
    <row r="675" spans="1:38" ht="36">
      <c r="A675" s="1" t="s">
        <v>131</v>
      </c>
      <c r="B675" s="1" t="s">
        <v>190</v>
      </c>
      <c r="C675" s="1" t="s">
        <v>5643</v>
      </c>
      <c r="D675" s="1">
        <v>101</v>
      </c>
      <c r="E675" s="1">
        <v>2</v>
      </c>
      <c r="F675" s="1" t="s">
        <v>136</v>
      </c>
      <c r="G675" s="1" t="s">
        <v>191</v>
      </c>
      <c r="I675" s="1" t="s">
        <v>104</v>
      </c>
      <c r="K675" s="1" t="s">
        <v>139</v>
      </c>
      <c r="O675" s="42">
        <v>2</v>
      </c>
      <c r="T675" s="47">
        <v>3</v>
      </c>
      <c r="V675" s="2" t="s">
        <v>192</v>
      </c>
      <c r="W675" s="2" t="s">
        <v>135</v>
      </c>
      <c r="AL675" s="47" t="s">
        <v>30</v>
      </c>
    </row>
    <row r="676" spans="1:38" ht="60">
      <c r="A676" s="1" t="s">
        <v>131</v>
      </c>
      <c r="B676" s="1" t="s">
        <v>235</v>
      </c>
      <c r="C676" s="1" t="s">
        <v>5643</v>
      </c>
      <c r="D676" s="1">
        <v>102</v>
      </c>
      <c r="E676" s="1">
        <v>3</v>
      </c>
      <c r="F676" s="1" t="s">
        <v>136</v>
      </c>
      <c r="G676" s="1" t="s">
        <v>236</v>
      </c>
      <c r="I676" s="1" t="s">
        <v>104</v>
      </c>
      <c r="K676" s="1" t="s">
        <v>139</v>
      </c>
      <c r="L676" s="2" t="s">
        <v>154</v>
      </c>
      <c r="O676" s="42">
        <v>1</v>
      </c>
      <c r="T676" s="47">
        <v>2</v>
      </c>
      <c r="V676" s="2" t="s">
        <v>237</v>
      </c>
      <c r="AL676" s="47" t="s">
        <v>30</v>
      </c>
    </row>
    <row r="677" spans="1:38" ht="60">
      <c r="A677" s="1" t="s">
        <v>131</v>
      </c>
      <c r="B677" s="1" t="s">
        <v>207</v>
      </c>
      <c r="C677" s="1" t="s">
        <v>5643</v>
      </c>
      <c r="D677" s="1">
        <v>103</v>
      </c>
      <c r="E677" s="1">
        <v>3</v>
      </c>
      <c r="F677" s="1" t="s">
        <v>136</v>
      </c>
      <c r="G677" s="1" t="s">
        <v>208</v>
      </c>
      <c r="I677" s="1" t="s">
        <v>104</v>
      </c>
      <c r="K677" s="1" t="s">
        <v>139</v>
      </c>
      <c r="O677" s="42">
        <v>2</v>
      </c>
      <c r="T677" s="47">
        <v>2</v>
      </c>
      <c r="V677" s="2" t="s">
        <v>209</v>
      </c>
      <c r="AL677" s="47" t="s">
        <v>30</v>
      </c>
    </row>
    <row r="678" spans="1:38" ht="36">
      <c r="A678" s="1" t="s">
        <v>131</v>
      </c>
      <c r="B678" s="1" t="s">
        <v>132</v>
      </c>
      <c r="C678" s="1" t="s">
        <v>5643</v>
      </c>
      <c r="D678" s="1">
        <v>104</v>
      </c>
      <c r="E678" s="1">
        <v>2</v>
      </c>
      <c r="F678" s="1" t="s">
        <v>136</v>
      </c>
      <c r="G678" s="1" t="s">
        <v>133</v>
      </c>
      <c r="I678" s="1" t="s">
        <v>82</v>
      </c>
      <c r="V678" s="2" t="s">
        <v>134</v>
      </c>
      <c r="W678" s="2" t="s">
        <v>135</v>
      </c>
      <c r="AL678" s="47" t="s">
        <v>30</v>
      </c>
    </row>
    <row r="679" spans="1:38" ht="48">
      <c r="A679" s="1" t="s">
        <v>131</v>
      </c>
      <c r="B679" s="1" t="s">
        <v>160</v>
      </c>
      <c r="C679" s="1" t="s">
        <v>5643</v>
      </c>
      <c r="D679" s="1">
        <v>105</v>
      </c>
      <c r="E679" s="1">
        <v>2</v>
      </c>
      <c r="F679" s="1" t="s">
        <v>136</v>
      </c>
      <c r="G679" s="1" t="s">
        <v>161</v>
      </c>
      <c r="I679" s="1" t="s">
        <v>82</v>
      </c>
      <c r="V679" s="2" t="s">
        <v>162</v>
      </c>
      <c r="AL679" s="47" t="s">
        <v>30</v>
      </c>
    </row>
    <row r="680" spans="1:38" ht="36">
      <c r="A680" s="1" t="s">
        <v>131</v>
      </c>
      <c r="B680" s="1" t="s">
        <v>152</v>
      </c>
      <c r="C680" s="1" t="s">
        <v>5643</v>
      </c>
      <c r="D680" s="1">
        <v>106</v>
      </c>
      <c r="E680" s="1">
        <v>2</v>
      </c>
      <c r="F680" s="1" t="s">
        <v>136</v>
      </c>
      <c r="G680" s="1" t="s">
        <v>153</v>
      </c>
      <c r="I680" s="1" t="s">
        <v>82</v>
      </c>
      <c r="L680" s="2" t="s">
        <v>154</v>
      </c>
      <c r="V680" s="2" t="s">
        <v>155</v>
      </c>
      <c r="AL680" s="47" t="s">
        <v>30</v>
      </c>
    </row>
    <row r="681" spans="1:38" ht="36">
      <c r="A681" s="74" t="s">
        <v>3709</v>
      </c>
      <c r="B681" s="74" t="s">
        <v>3727</v>
      </c>
      <c r="C681" s="74" t="s">
        <v>5644</v>
      </c>
      <c r="D681" s="74">
        <v>107</v>
      </c>
      <c r="E681" s="74">
        <v>1</v>
      </c>
      <c r="F681" s="74"/>
      <c r="G681" s="74" t="s">
        <v>3728</v>
      </c>
      <c r="H681" s="1" t="s">
        <v>26</v>
      </c>
      <c r="I681" s="1" t="s">
        <v>27</v>
      </c>
      <c r="J681" s="1" t="s">
        <v>57</v>
      </c>
      <c r="K681" s="1" t="s">
        <v>204</v>
      </c>
      <c r="M681" s="15">
        <v>8</v>
      </c>
      <c r="P681" s="43">
        <v>2</v>
      </c>
      <c r="Q681" s="44">
        <v>1</v>
      </c>
      <c r="R681" s="45">
        <v>2</v>
      </c>
      <c r="S681" s="46">
        <v>3</v>
      </c>
      <c r="V681" s="2" t="s">
        <v>9307</v>
      </c>
      <c r="AL681" s="47" t="s">
        <v>30</v>
      </c>
    </row>
    <row r="682" spans="1:38" ht="24">
      <c r="A682" s="1" t="s">
        <v>3709</v>
      </c>
      <c r="B682" s="1" t="s">
        <v>3750</v>
      </c>
      <c r="C682" s="1" t="s">
        <v>5644</v>
      </c>
      <c r="D682" s="1">
        <v>108</v>
      </c>
      <c r="E682" s="1">
        <v>3</v>
      </c>
      <c r="G682" s="1" t="s">
        <v>3751</v>
      </c>
      <c r="I682" s="1" t="s">
        <v>38</v>
      </c>
      <c r="J682" s="1" t="s">
        <v>28</v>
      </c>
      <c r="K682" s="1" t="s">
        <v>204</v>
      </c>
      <c r="M682" s="15">
        <v>1</v>
      </c>
      <c r="P682" s="43">
        <v>0</v>
      </c>
      <c r="Q682" s="44">
        <v>0</v>
      </c>
      <c r="R682" s="45">
        <v>1</v>
      </c>
      <c r="S682" s="46">
        <v>1</v>
      </c>
      <c r="V682" s="2" t="s">
        <v>9308</v>
      </c>
      <c r="AL682" s="47" t="s">
        <v>30</v>
      </c>
    </row>
    <row r="683" spans="1:38" ht="60">
      <c r="A683" s="1" t="s">
        <v>3709</v>
      </c>
      <c r="B683" s="1" t="s">
        <v>3752</v>
      </c>
      <c r="C683" s="1" t="s">
        <v>5644</v>
      </c>
      <c r="D683" s="1">
        <v>109</v>
      </c>
      <c r="E683" s="1">
        <v>3</v>
      </c>
      <c r="G683" s="1" t="s">
        <v>5844</v>
      </c>
      <c r="H683" s="1" t="s">
        <v>26</v>
      </c>
      <c r="I683" s="1" t="s">
        <v>56</v>
      </c>
      <c r="J683" s="1" t="s">
        <v>28</v>
      </c>
      <c r="K683" s="1" t="s">
        <v>187</v>
      </c>
      <c r="L683" s="2" t="s">
        <v>3058</v>
      </c>
      <c r="M683" s="15">
        <v>4</v>
      </c>
      <c r="V683" s="2" t="s">
        <v>9309</v>
      </c>
      <c r="AL683" s="47" t="s">
        <v>30</v>
      </c>
    </row>
    <row r="684" spans="1:38" ht="36">
      <c r="A684" s="1" t="s">
        <v>3709</v>
      </c>
      <c r="B684" s="1" t="s">
        <v>3714</v>
      </c>
      <c r="C684" s="1" t="s">
        <v>5644</v>
      </c>
      <c r="D684" s="1">
        <v>110</v>
      </c>
      <c r="E684" s="1">
        <v>3</v>
      </c>
      <c r="G684" s="1" t="s">
        <v>3715</v>
      </c>
      <c r="H684" s="1" t="s">
        <v>26</v>
      </c>
      <c r="I684" s="1" t="s">
        <v>38</v>
      </c>
      <c r="J684" s="1" t="s">
        <v>50</v>
      </c>
      <c r="K684" s="1" t="s">
        <v>75</v>
      </c>
      <c r="M684" s="15">
        <v>3</v>
      </c>
      <c r="P684" s="43">
        <v>1</v>
      </c>
      <c r="Q684" s="44">
        <v>1</v>
      </c>
      <c r="R684" s="45">
        <v>2</v>
      </c>
      <c r="S684" s="46">
        <v>2</v>
      </c>
      <c r="V684" s="2" t="s">
        <v>9310</v>
      </c>
      <c r="AL684" s="47" t="s">
        <v>30</v>
      </c>
    </row>
    <row r="685" spans="1:38">
      <c r="A685" s="1" t="s">
        <v>3709</v>
      </c>
      <c r="B685" s="1" t="s">
        <v>3747</v>
      </c>
      <c r="C685" s="1" t="s">
        <v>5644</v>
      </c>
      <c r="D685" s="1">
        <v>111</v>
      </c>
      <c r="E685" s="1">
        <v>3</v>
      </c>
      <c r="G685" s="1" t="s">
        <v>3748</v>
      </c>
      <c r="I685" s="1" t="s">
        <v>63</v>
      </c>
      <c r="J685" s="1" t="s">
        <v>50</v>
      </c>
      <c r="M685" s="15">
        <v>2</v>
      </c>
      <c r="V685" s="2" t="s">
        <v>9311</v>
      </c>
      <c r="AL685" s="47" t="s">
        <v>30</v>
      </c>
    </row>
    <row r="686" spans="1:38" ht="48">
      <c r="A686" s="1" t="s">
        <v>3709</v>
      </c>
      <c r="B686" s="1" t="s">
        <v>3723</v>
      </c>
      <c r="C686" s="1" t="s">
        <v>5644</v>
      </c>
      <c r="D686" s="1">
        <v>112</v>
      </c>
      <c r="E686" s="1">
        <v>3</v>
      </c>
      <c r="G686" s="1" t="s">
        <v>3724</v>
      </c>
      <c r="H686" s="1" t="s">
        <v>26</v>
      </c>
      <c r="I686" s="1" t="s">
        <v>38</v>
      </c>
      <c r="J686" s="1" t="s">
        <v>57</v>
      </c>
      <c r="K686" s="1" t="s">
        <v>204</v>
      </c>
      <c r="M686" s="15">
        <v>3</v>
      </c>
      <c r="P686" s="43">
        <v>1</v>
      </c>
      <c r="Q686" s="44">
        <v>1</v>
      </c>
      <c r="R686" s="45">
        <v>2</v>
      </c>
      <c r="S686" s="46">
        <v>2</v>
      </c>
      <c r="V686" s="2" t="s">
        <v>9312</v>
      </c>
      <c r="AL686" s="47" t="s">
        <v>30</v>
      </c>
    </row>
    <row r="687" spans="1:38" ht="36">
      <c r="A687" s="1" t="s">
        <v>3709</v>
      </c>
      <c r="B687" s="1" t="s">
        <v>3729</v>
      </c>
      <c r="C687" s="1" t="s">
        <v>5644</v>
      </c>
      <c r="D687" s="1">
        <v>113</v>
      </c>
      <c r="E687" s="1">
        <v>3</v>
      </c>
      <c r="G687" s="1" t="s">
        <v>3730</v>
      </c>
      <c r="I687" s="1" t="s">
        <v>63</v>
      </c>
      <c r="J687" s="1" t="s">
        <v>57</v>
      </c>
      <c r="M687" s="15">
        <v>0</v>
      </c>
      <c r="V687" s="2" t="s">
        <v>9313</v>
      </c>
      <c r="AL687" s="47" t="s">
        <v>30</v>
      </c>
    </row>
    <row r="688" spans="1:38" ht="24">
      <c r="A688" s="1" t="s">
        <v>3709</v>
      </c>
      <c r="B688" s="1" t="s">
        <v>3755</v>
      </c>
      <c r="C688" s="1" t="s">
        <v>5644</v>
      </c>
      <c r="D688" s="1">
        <v>114</v>
      </c>
      <c r="E688" s="1">
        <v>3</v>
      </c>
      <c r="G688" s="1" t="s">
        <v>2067</v>
      </c>
      <c r="H688" s="1" t="s">
        <v>26</v>
      </c>
      <c r="I688" s="1" t="s">
        <v>38</v>
      </c>
      <c r="J688" s="1" t="s">
        <v>39</v>
      </c>
      <c r="K688" s="1" t="s">
        <v>2068</v>
      </c>
      <c r="M688" s="15">
        <v>4</v>
      </c>
      <c r="P688" s="43">
        <v>1</v>
      </c>
      <c r="Q688" s="44">
        <v>3</v>
      </c>
      <c r="R688" s="45">
        <v>1</v>
      </c>
      <c r="S688" s="46">
        <v>3</v>
      </c>
      <c r="V688" s="2" t="s">
        <v>9314</v>
      </c>
      <c r="AL688" s="47" t="s">
        <v>30</v>
      </c>
    </row>
    <row r="689" spans="1:40" ht="48">
      <c r="A689" s="1" t="s">
        <v>3709</v>
      </c>
      <c r="B689" s="1" t="s">
        <v>3721</v>
      </c>
      <c r="C689" s="1" t="s">
        <v>5644</v>
      </c>
      <c r="D689" s="1">
        <v>115</v>
      </c>
      <c r="E689" s="1">
        <v>3</v>
      </c>
      <c r="G689" s="1" t="s">
        <v>3722</v>
      </c>
      <c r="I689" s="1" t="s">
        <v>56</v>
      </c>
      <c r="J689" s="1" t="s">
        <v>39</v>
      </c>
      <c r="K689" s="1" t="s">
        <v>179</v>
      </c>
      <c r="M689" s="15">
        <v>2</v>
      </c>
      <c r="V689" s="2" t="s">
        <v>9315</v>
      </c>
      <c r="AL689" s="47" t="s">
        <v>30</v>
      </c>
    </row>
    <row r="690" spans="1:40" ht="36">
      <c r="A690" s="1" t="s">
        <v>3709</v>
      </c>
      <c r="B690" s="1" t="s">
        <v>3716</v>
      </c>
      <c r="C690" s="1" t="s">
        <v>5644</v>
      </c>
      <c r="D690" s="1">
        <v>116</v>
      </c>
      <c r="E690" s="1">
        <v>3</v>
      </c>
      <c r="G690" s="1" t="s">
        <v>3717</v>
      </c>
      <c r="I690" s="1" t="s">
        <v>63</v>
      </c>
      <c r="J690" s="1" t="s">
        <v>44</v>
      </c>
      <c r="M690" s="15">
        <v>0</v>
      </c>
      <c r="V690" s="2" t="s">
        <v>9316</v>
      </c>
      <c r="AL690" s="47" t="s">
        <v>30</v>
      </c>
    </row>
    <row r="691" spans="1:40" ht="48">
      <c r="A691" s="1" t="s">
        <v>3709</v>
      </c>
      <c r="B691" s="1" t="s">
        <v>3718</v>
      </c>
      <c r="C691" s="1" t="s">
        <v>5644</v>
      </c>
      <c r="D691" s="1">
        <v>117</v>
      </c>
      <c r="E691" s="1">
        <v>1</v>
      </c>
      <c r="F691" s="1" t="s">
        <v>3713</v>
      </c>
      <c r="G691" s="1" t="s">
        <v>10494</v>
      </c>
      <c r="I691" s="1" t="s">
        <v>125</v>
      </c>
      <c r="M691" s="15">
        <v>1</v>
      </c>
      <c r="N691" s="41" t="s">
        <v>9444</v>
      </c>
      <c r="V691" s="2" t="s">
        <v>9317</v>
      </c>
      <c r="Y691" s="1" t="s">
        <v>10494</v>
      </c>
      <c r="AA691" s="1" t="s">
        <v>125</v>
      </c>
      <c r="AE691" s="1">
        <v>1</v>
      </c>
      <c r="AF691" s="41" t="s">
        <v>9445</v>
      </c>
      <c r="AL691" s="47" t="s">
        <v>31</v>
      </c>
      <c r="AN691" s="2" t="s">
        <v>10497</v>
      </c>
    </row>
    <row r="692" spans="1:40" ht="36">
      <c r="A692" s="1" t="s">
        <v>3709</v>
      </c>
      <c r="B692" s="1" t="s">
        <v>3749</v>
      </c>
      <c r="C692" s="1" t="s">
        <v>5644</v>
      </c>
      <c r="D692" s="1">
        <v>118</v>
      </c>
      <c r="E692" s="1">
        <v>1</v>
      </c>
      <c r="F692" s="1" t="s">
        <v>3713</v>
      </c>
      <c r="G692" s="1" t="s">
        <v>9526</v>
      </c>
      <c r="I692" s="1" t="s">
        <v>125</v>
      </c>
      <c r="L692" s="2" t="s">
        <v>9318</v>
      </c>
      <c r="M692" s="15">
        <v>2</v>
      </c>
      <c r="N692" s="41" t="s">
        <v>9444</v>
      </c>
      <c r="V692" s="2" t="s">
        <v>9319</v>
      </c>
      <c r="Y692" s="1" t="s">
        <v>9526</v>
      </c>
      <c r="AA692" s="1" t="s">
        <v>125</v>
      </c>
      <c r="AE692" s="1">
        <v>2</v>
      </c>
      <c r="AF692" s="41" t="s">
        <v>9445</v>
      </c>
      <c r="AL692" s="47">
        <v>15</v>
      </c>
      <c r="AN692" s="2" t="s">
        <v>9320</v>
      </c>
    </row>
    <row r="693" spans="1:40" ht="36">
      <c r="A693" s="1" t="s">
        <v>3709</v>
      </c>
      <c r="B693" s="1" t="s">
        <v>3731</v>
      </c>
      <c r="C693" s="1" t="s">
        <v>5644</v>
      </c>
      <c r="D693" s="1">
        <v>119</v>
      </c>
      <c r="E693" s="1">
        <v>1</v>
      </c>
      <c r="F693" s="1" t="s">
        <v>3713</v>
      </c>
      <c r="G693" s="1" t="s">
        <v>5845</v>
      </c>
      <c r="I693" s="1" t="s">
        <v>94</v>
      </c>
      <c r="K693" s="1" t="s">
        <v>2471</v>
      </c>
      <c r="N693" s="41">
        <v>35</v>
      </c>
      <c r="O693" s="42" t="s">
        <v>113</v>
      </c>
      <c r="Q693" s="44">
        <v>5</v>
      </c>
      <c r="R693" s="45">
        <v>3</v>
      </c>
      <c r="S693" s="46">
        <v>5</v>
      </c>
      <c r="U693" s="1">
        <v>3</v>
      </c>
      <c r="V693" s="2" t="s">
        <v>9321</v>
      </c>
      <c r="AL693" s="47" t="s">
        <v>30</v>
      </c>
    </row>
    <row r="694" spans="1:40" ht="24">
      <c r="A694" s="1" t="s">
        <v>3709</v>
      </c>
      <c r="B694" s="1" t="s">
        <v>3736</v>
      </c>
      <c r="C694" s="1" t="s">
        <v>5644</v>
      </c>
      <c r="D694" s="1">
        <v>120</v>
      </c>
      <c r="E694" s="1">
        <v>4</v>
      </c>
      <c r="F694" s="1" t="s">
        <v>3713</v>
      </c>
      <c r="G694" s="1" t="s">
        <v>3737</v>
      </c>
      <c r="I694" s="1" t="s">
        <v>94</v>
      </c>
      <c r="K694" s="1" t="s">
        <v>3738</v>
      </c>
      <c r="N694" s="41">
        <v>10</v>
      </c>
      <c r="O694" s="42">
        <v>2</v>
      </c>
      <c r="Q694" s="44">
        <v>3</v>
      </c>
      <c r="R694" s="45">
        <v>1</v>
      </c>
      <c r="S694" s="46">
        <v>3</v>
      </c>
      <c r="V694" s="2" t="s">
        <v>9322</v>
      </c>
      <c r="W694" s="2" t="s">
        <v>9323</v>
      </c>
      <c r="AL694" s="47" t="s">
        <v>30</v>
      </c>
    </row>
    <row r="695" spans="1:40" ht="48">
      <c r="A695" s="1" t="s">
        <v>3709</v>
      </c>
      <c r="B695" s="1" t="s">
        <v>3719</v>
      </c>
      <c r="C695" s="1" t="s">
        <v>5644</v>
      </c>
      <c r="D695" s="1">
        <v>121</v>
      </c>
      <c r="E695" s="1">
        <v>3</v>
      </c>
      <c r="F695" s="1" t="s">
        <v>3713</v>
      </c>
      <c r="G695" s="1" t="s">
        <v>3720</v>
      </c>
      <c r="I695" s="1" t="s">
        <v>94</v>
      </c>
      <c r="K695" s="1" t="s">
        <v>215</v>
      </c>
      <c r="N695" s="41">
        <v>20</v>
      </c>
      <c r="O695" s="42">
        <v>3</v>
      </c>
      <c r="Q695" s="44">
        <v>4</v>
      </c>
      <c r="R695" s="45">
        <v>1</v>
      </c>
      <c r="S695" s="46">
        <v>5</v>
      </c>
      <c r="V695" s="2" t="s">
        <v>9324</v>
      </c>
      <c r="AL695" s="47" t="s">
        <v>30</v>
      </c>
    </row>
    <row r="696" spans="1:40" ht="24">
      <c r="A696" s="1" t="s">
        <v>3709</v>
      </c>
      <c r="B696" s="1" t="s">
        <v>3742</v>
      </c>
      <c r="C696" s="1" t="s">
        <v>5644</v>
      </c>
      <c r="D696" s="1">
        <v>122</v>
      </c>
      <c r="E696" s="1">
        <v>2</v>
      </c>
      <c r="F696" s="1" t="s">
        <v>3713</v>
      </c>
      <c r="G696" s="1" t="s">
        <v>3706</v>
      </c>
      <c r="I696" s="1" t="s">
        <v>94</v>
      </c>
      <c r="K696" s="1" t="s">
        <v>95</v>
      </c>
      <c r="N696" s="41">
        <v>5</v>
      </c>
      <c r="O696" s="42">
        <v>1</v>
      </c>
      <c r="Q696" s="44">
        <v>1</v>
      </c>
      <c r="R696" s="45">
        <v>0</v>
      </c>
      <c r="S696" s="46">
        <v>2</v>
      </c>
      <c r="V696" s="2" t="s">
        <v>9325</v>
      </c>
      <c r="W696" s="2" t="s">
        <v>9326</v>
      </c>
      <c r="AL696" s="47" t="s">
        <v>30</v>
      </c>
    </row>
    <row r="697" spans="1:40" ht="24">
      <c r="A697" s="1" t="s">
        <v>3709</v>
      </c>
      <c r="B697" s="1" t="s">
        <v>3739</v>
      </c>
      <c r="C697" s="1" t="s">
        <v>5644</v>
      </c>
      <c r="D697" s="1">
        <v>123</v>
      </c>
      <c r="E697" s="1">
        <v>1</v>
      </c>
      <c r="F697" s="1" t="s">
        <v>3713</v>
      </c>
      <c r="G697" s="1" t="s">
        <v>3740</v>
      </c>
      <c r="H697" s="1" t="s">
        <v>26</v>
      </c>
      <c r="I697" s="1" t="s">
        <v>104</v>
      </c>
      <c r="K697" s="1" t="s">
        <v>3741</v>
      </c>
      <c r="L697" s="2" t="s">
        <v>10498</v>
      </c>
      <c r="O697" s="42" t="s">
        <v>113</v>
      </c>
      <c r="T697" s="47">
        <v>2</v>
      </c>
      <c r="U697" s="1">
        <v>3</v>
      </c>
      <c r="V697" s="2" t="s">
        <v>9327</v>
      </c>
      <c r="AL697" s="47" t="s">
        <v>30</v>
      </c>
    </row>
    <row r="698" spans="1:40">
      <c r="A698" s="1" t="s">
        <v>3709</v>
      </c>
      <c r="B698" s="1" t="s">
        <v>3725</v>
      </c>
      <c r="C698" s="1" t="s">
        <v>5644</v>
      </c>
      <c r="D698" s="1">
        <v>124</v>
      </c>
      <c r="E698" s="1">
        <v>1</v>
      </c>
      <c r="F698" s="1" t="s">
        <v>3713</v>
      </c>
      <c r="G698" s="1" t="s">
        <v>3726</v>
      </c>
      <c r="H698" s="1" t="s">
        <v>26</v>
      </c>
      <c r="I698" s="1" t="s">
        <v>104</v>
      </c>
      <c r="K698" s="1" t="s">
        <v>3712</v>
      </c>
      <c r="O698" s="42">
        <v>2</v>
      </c>
      <c r="T698" s="47">
        <v>4</v>
      </c>
      <c r="V698" s="2" t="s">
        <v>9328</v>
      </c>
      <c r="AL698" s="47" t="s">
        <v>30</v>
      </c>
    </row>
    <row r="699" spans="1:40" ht="24">
      <c r="A699" s="1" t="s">
        <v>3709</v>
      </c>
      <c r="B699" s="1" t="s">
        <v>3710</v>
      </c>
      <c r="C699" s="1" t="s">
        <v>5644</v>
      </c>
      <c r="D699" s="1">
        <v>125</v>
      </c>
      <c r="E699" s="1">
        <v>1</v>
      </c>
      <c r="F699" s="1" t="s">
        <v>3713</v>
      </c>
      <c r="G699" s="1" t="s">
        <v>3711</v>
      </c>
      <c r="H699" s="1" t="s">
        <v>26</v>
      </c>
      <c r="I699" s="1" t="s">
        <v>104</v>
      </c>
      <c r="K699" s="1" t="s">
        <v>3712</v>
      </c>
      <c r="O699" s="42">
        <v>2</v>
      </c>
      <c r="T699" s="47">
        <v>4</v>
      </c>
      <c r="V699" s="2" t="s">
        <v>9329</v>
      </c>
      <c r="AL699" s="47" t="s">
        <v>30</v>
      </c>
    </row>
    <row r="700" spans="1:40">
      <c r="A700" s="1" t="s">
        <v>3709</v>
      </c>
      <c r="B700" s="1" t="s">
        <v>3734</v>
      </c>
      <c r="C700" s="1" t="s">
        <v>5644</v>
      </c>
      <c r="D700" s="1">
        <v>126</v>
      </c>
      <c r="E700" s="1">
        <v>1</v>
      </c>
      <c r="F700" s="1" t="s">
        <v>3713</v>
      </c>
      <c r="G700" s="1" t="s">
        <v>3735</v>
      </c>
      <c r="H700" s="1" t="s">
        <v>26</v>
      </c>
      <c r="I700" s="1" t="s">
        <v>104</v>
      </c>
      <c r="K700" s="1" t="s">
        <v>3712</v>
      </c>
      <c r="O700" s="42">
        <v>4</v>
      </c>
      <c r="T700" s="47">
        <v>3</v>
      </c>
      <c r="V700" s="2" t="s">
        <v>9328</v>
      </c>
      <c r="AL700" s="47" t="s">
        <v>30</v>
      </c>
    </row>
    <row r="701" spans="1:40" ht="24">
      <c r="A701" s="1" t="s">
        <v>3709</v>
      </c>
      <c r="B701" s="1" t="s">
        <v>3743</v>
      </c>
      <c r="C701" s="1" t="s">
        <v>5644</v>
      </c>
      <c r="D701" s="1">
        <v>127</v>
      </c>
      <c r="E701" s="1">
        <v>1</v>
      </c>
      <c r="F701" s="1" t="s">
        <v>3713</v>
      </c>
      <c r="G701" s="1" t="s">
        <v>3744</v>
      </c>
      <c r="H701" s="1" t="s">
        <v>26</v>
      </c>
      <c r="I701" s="1" t="s">
        <v>104</v>
      </c>
      <c r="K701" s="1" t="s">
        <v>3712</v>
      </c>
      <c r="O701" s="42">
        <v>4</v>
      </c>
      <c r="T701" s="47">
        <v>2</v>
      </c>
      <c r="V701" s="2" t="s">
        <v>9330</v>
      </c>
      <c r="AL701" s="47" t="s">
        <v>30</v>
      </c>
    </row>
    <row r="702" spans="1:40" ht="36">
      <c r="A702" s="1" t="s">
        <v>3709</v>
      </c>
      <c r="B702" s="1" t="s">
        <v>3753</v>
      </c>
      <c r="C702" s="1" t="s">
        <v>5644</v>
      </c>
      <c r="D702" s="1">
        <v>128</v>
      </c>
      <c r="E702" s="1">
        <v>4</v>
      </c>
      <c r="F702" s="1" t="s">
        <v>3713</v>
      </c>
      <c r="G702" s="1" t="s">
        <v>3754</v>
      </c>
      <c r="I702" s="1" t="s">
        <v>104</v>
      </c>
      <c r="K702" s="1" t="s">
        <v>105</v>
      </c>
      <c r="L702" s="2" t="s">
        <v>2516</v>
      </c>
      <c r="O702" s="42">
        <v>2</v>
      </c>
      <c r="T702" s="47">
        <v>2</v>
      </c>
      <c r="V702" s="2" t="s">
        <v>9331</v>
      </c>
      <c r="AL702" s="47" t="s">
        <v>30</v>
      </c>
    </row>
    <row r="703" spans="1:40" ht="48">
      <c r="A703" s="1" t="s">
        <v>3709</v>
      </c>
      <c r="B703" s="1" t="s">
        <v>3732</v>
      </c>
      <c r="C703" s="1" t="s">
        <v>5644</v>
      </c>
      <c r="D703" s="1">
        <v>129</v>
      </c>
      <c r="E703" s="1">
        <v>4</v>
      </c>
      <c r="F703" s="1" t="s">
        <v>3713</v>
      </c>
      <c r="G703" s="1" t="s">
        <v>3733</v>
      </c>
      <c r="I703" s="1" t="s">
        <v>82</v>
      </c>
      <c r="V703" s="2" t="s">
        <v>9332</v>
      </c>
      <c r="AL703" s="47" t="s">
        <v>30</v>
      </c>
    </row>
    <row r="704" spans="1:40" ht="24">
      <c r="A704" s="1" t="s">
        <v>3709</v>
      </c>
      <c r="B704" s="1" t="s">
        <v>3758</v>
      </c>
      <c r="C704" s="1" t="s">
        <v>5644</v>
      </c>
      <c r="D704" s="1">
        <v>130</v>
      </c>
      <c r="E704" s="1">
        <v>3</v>
      </c>
      <c r="F704" s="1" t="s">
        <v>3713</v>
      </c>
      <c r="G704" s="1" t="s">
        <v>3759</v>
      </c>
      <c r="I704" s="1" t="s">
        <v>82</v>
      </c>
      <c r="L704" s="2" t="s">
        <v>154</v>
      </c>
      <c r="V704" s="2" t="s">
        <v>9333</v>
      </c>
      <c r="W704" s="2" t="s">
        <v>9334</v>
      </c>
      <c r="AL704" s="47" t="s">
        <v>30</v>
      </c>
    </row>
    <row r="705" spans="1:40" ht="36">
      <c r="A705" s="1" t="s">
        <v>3709</v>
      </c>
      <c r="B705" s="1" t="s">
        <v>3756</v>
      </c>
      <c r="C705" s="1" t="s">
        <v>5644</v>
      </c>
      <c r="D705" s="1">
        <v>131</v>
      </c>
      <c r="E705" s="1">
        <v>2</v>
      </c>
      <c r="F705" s="1" t="s">
        <v>3713</v>
      </c>
      <c r="G705" s="1" t="s">
        <v>3757</v>
      </c>
      <c r="I705" s="1" t="s">
        <v>82</v>
      </c>
      <c r="L705" s="2" t="s">
        <v>154</v>
      </c>
      <c r="V705" s="2" t="s">
        <v>9335</v>
      </c>
      <c r="W705" s="2" t="s">
        <v>9326</v>
      </c>
      <c r="AL705" s="47" t="s">
        <v>30</v>
      </c>
    </row>
    <row r="706" spans="1:40" ht="36">
      <c r="A706" s="1" t="s">
        <v>3709</v>
      </c>
      <c r="B706" s="1" t="s">
        <v>3745</v>
      </c>
      <c r="C706" s="1" t="s">
        <v>5644</v>
      </c>
      <c r="D706" s="1">
        <v>132</v>
      </c>
      <c r="E706" s="1">
        <v>1</v>
      </c>
      <c r="F706" s="1" t="s">
        <v>3713</v>
      </c>
      <c r="G706" s="1" t="s">
        <v>168</v>
      </c>
      <c r="H706" s="1" t="s">
        <v>26</v>
      </c>
      <c r="I706" s="1" t="s">
        <v>88</v>
      </c>
      <c r="K706" s="1" t="s">
        <v>383</v>
      </c>
      <c r="L706" s="2" t="s">
        <v>3746</v>
      </c>
      <c r="P706" s="43">
        <v>2</v>
      </c>
      <c r="Q706" s="44">
        <v>3</v>
      </c>
      <c r="R706" s="45">
        <v>1</v>
      </c>
      <c r="S706" s="46">
        <v>4</v>
      </c>
      <c r="V706" s="2" t="s">
        <v>9336</v>
      </c>
      <c r="AL706" s="47" t="s">
        <v>30</v>
      </c>
    </row>
    <row r="707" spans="1:40" ht="36">
      <c r="A707" s="1" t="s">
        <v>3709</v>
      </c>
      <c r="B707" s="1" t="s">
        <v>3760</v>
      </c>
      <c r="C707" s="1" t="s">
        <v>5644</v>
      </c>
      <c r="D707" s="1">
        <v>133</v>
      </c>
      <c r="E707" s="1">
        <v>1</v>
      </c>
      <c r="F707" s="1" t="s">
        <v>3713</v>
      </c>
      <c r="G707" s="1" t="s">
        <v>2221</v>
      </c>
      <c r="H707" s="1" t="s">
        <v>26</v>
      </c>
      <c r="I707" s="1" t="s">
        <v>88</v>
      </c>
      <c r="K707" s="1" t="s">
        <v>29</v>
      </c>
      <c r="L707" s="2" t="s">
        <v>2222</v>
      </c>
      <c r="P707" s="43">
        <v>1</v>
      </c>
      <c r="Q707" s="44">
        <v>2</v>
      </c>
      <c r="R707" s="45">
        <v>2</v>
      </c>
      <c r="S707" s="46">
        <v>3</v>
      </c>
      <c r="V707" s="2" t="s">
        <v>9337</v>
      </c>
      <c r="AL707" s="47" t="s">
        <v>30</v>
      </c>
    </row>
    <row r="708" spans="1:40">
      <c r="A708" s="74" t="s">
        <v>4798</v>
      </c>
      <c r="B708" s="74" t="s">
        <v>4807</v>
      </c>
      <c r="C708" s="74" t="s">
        <v>5650</v>
      </c>
      <c r="D708" s="74">
        <v>134</v>
      </c>
      <c r="E708" s="74">
        <v>1</v>
      </c>
      <c r="F708" s="74"/>
      <c r="G708" s="74" t="s">
        <v>5846</v>
      </c>
      <c r="H708" s="1" t="s">
        <v>26</v>
      </c>
      <c r="I708" s="1" t="s">
        <v>27</v>
      </c>
      <c r="J708" s="1" t="s">
        <v>50</v>
      </c>
      <c r="K708" s="1" t="s">
        <v>4808</v>
      </c>
      <c r="L708" s="2" t="s">
        <v>52</v>
      </c>
      <c r="M708" s="15">
        <v>12</v>
      </c>
      <c r="P708" s="43">
        <v>2</v>
      </c>
      <c r="Q708" s="44">
        <v>3</v>
      </c>
      <c r="R708" s="45">
        <v>2</v>
      </c>
      <c r="S708" s="46">
        <v>4</v>
      </c>
      <c r="V708" s="2" t="s">
        <v>4809</v>
      </c>
      <c r="AL708" s="47" t="s">
        <v>30</v>
      </c>
    </row>
    <row r="709" spans="1:40" ht="36">
      <c r="A709" s="1" t="s">
        <v>4798</v>
      </c>
      <c r="B709" s="1" t="s">
        <v>4804</v>
      </c>
      <c r="C709" s="1" t="s">
        <v>5650</v>
      </c>
      <c r="D709" s="1">
        <v>135</v>
      </c>
      <c r="E709" s="1">
        <v>3</v>
      </c>
      <c r="G709" s="1" t="s">
        <v>4805</v>
      </c>
      <c r="I709" s="1" t="s">
        <v>38</v>
      </c>
      <c r="J709" s="1" t="s">
        <v>28</v>
      </c>
      <c r="K709" s="1" t="s">
        <v>204</v>
      </c>
      <c r="M709" s="15">
        <v>2</v>
      </c>
      <c r="P709" s="43">
        <v>1</v>
      </c>
      <c r="Q709" s="44">
        <v>1</v>
      </c>
      <c r="R709" s="45">
        <v>0</v>
      </c>
      <c r="S709" s="46">
        <v>2</v>
      </c>
      <c r="V709" s="2" t="s">
        <v>4806</v>
      </c>
      <c r="AL709" s="47" t="s">
        <v>30</v>
      </c>
    </row>
    <row r="710" spans="1:40" ht="24">
      <c r="A710" s="1" t="s">
        <v>4798</v>
      </c>
      <c r="B710" s="1" t="s">
        <v>4810</v>
      </c>
      <c r="C710" s="1" t="s">
        <v>5650</v>
      </c>
      <c r="D710" s="1">
        <v>136</v>
      </c>
      <c r="E710" s="1">
        <v>3</v>
      </c>
      <c r="G710" s="1" t="s">
        <v>4811</v>
      </c>
      <c r="H710" s="1" t="s">
        <v>26</v>
      </c>
      <c r="I710" s="1" t="s">
        <v>56</v>
      </c>
      <c r="J710" s="1" t="s">
        <v>28</v>
      </c>
      <c r="K710" s="1" t="s">
        <v>566</v>
      </c>
      <c r="L710" s="2" t="s">
        <v>4812</v>
      </c>
      <c r="M710" s="15">
        <v>2</v>
      </c>
      <c r="V710" s="2" t="s">
        <v>4813</v>
      </c>
      <c r="AL710" s="47" t="s">
        <v>30</v>
      </c>
    </row>
    <row r="711" spans="1:40" ht="24">
      <c r="A711" s="1" t="s">
        <v>4798</v>
      </c>
      <c r="B711" s="1" t="s">
        <v>4843</v>
      </c>
      <c r="C711" s="1" t="s">
        <v>5650</v>
      </c>
      <c r="D711" s="1">
        <v>137</v>
      </c>
      <c r="E711" s="1">
        <v>3</v>
      </c>
      <c r="G711" s="1" t="s">
        <v>4844</v>
      </c>
      <c r="I711" s="1" t="s">
        <v>56</v>
      </c>
      <c r="J711" s="1" t="s">
        <v>50</v>
      </c>
      <c r="K711" s="1" t="s">
        <v>195</v>
      </c>
      <c r="L711" s="2" t="s">
        <v>4845</v>
      </c>
      <c r="M711" s="15">
        <v>1</v>
      </c>
      <c r="V711" s="2" t="s">
        <v>4846</v>
      </c>
      <c r="AL711" s="47" t="s">
        <v>30</v>
      </c>
    </row>
    <row r="712" spans="1:40" ht="24">
      <c r="A712" s="1" t="s">
        <v>4798</v>
      </c>
      <c r="B712" s="1" t="s">
        <v>4854</v>
      </c>
      <c r="C712" s="1" t="s">
        <v>5650</v>
      </c>
      <c r="D712" s="1">
        <v>138</v>
      </c>
      <c r="E712" s="1">
        <v>3</v>
      </c>
      <c r="G712" s="1" t="s">
        <v>4855</v>
      </c>
      <c r="I712" s="1" t="s">
        <v>63</v>
      </c>
      <c r="J712" s="1" t="s">
        <v>50</v>
      </c>
      <c r="M712" s="15">
        <v>2</v>
      </c>
      <c r="V712" s="2" t="s">
        <v>4856</v>
      </c>
      <c r="AL712" s="47" t="s">
        <v>30</v>
      </c>
    </row>
    <row r="713" spans="1:40" ht="24">
      <c r="A713" s="1" t="s">
        <v>4798</v>
      </c>
      <c r="B713" s="1" t="s">
        <v>4863</v>
      </c>
      <c r="C713" s="1" t="s">
        <v>5650</v>
      </c>
      <c r="D713" s="1">
        <v>139</v>
      </c>
      <c r="E713" s="1">
        <v>3</v>
      </c>
      <c r="G713" s="1" t="s">
        <v>4864</v>
      </c>
      <c r="I713" s="1" t="s">
        <v>56</v>
      </c>
      <c r="J713" s="1" t="s">
        <v>57</v>
      </c>
      <c r="K713" s="1" t="s">
        <v>1072</v>
      </c>
      <c r="L713" s="2" t="s">
        <v>4865</v>
      </c>
      <c r="M713" s="15">
        <v>1</v>
      </c>
      <c r="V713" s="2" t="s">
        <v>4866</v>
      </c>
      <c r="AL713" s="47" t="s">
        <v>30</v>
      </c>
    </row>
    <row r="714" spans="1:40" ht="24">
      <c r="A714" s="1" t="s">
        <v>4798</v>
      </c>
      <c r="B714" s="1" t="s">
        <v>4883</v>
      </c>
      <c r="C714" s="1" t="s">
        <v>5650</v>
      </c>
      <c r="D714" s="1">
        <v>140</v>
      </c>
      <c r="E714" s="1">
        <v>3</v>
      </c>
      <c r="G714" s="1" t="s">
        <v>4884</v>
      </c>
      <c r="I714" s="1" t="s">
        <v>63</v>
      </c>
      <c r="J714" s="1" t="s">
        <v>57</v>
      </c>
      <c r="K714" s="1" t="s">
        <v>322</v>
      </c>
      <c r="M714" s="15">
        <v>1</v>
      </c>
      <c r="V714" s="2" t="s">
        <v>4885</v>
      </c>
      <c r="AL714" s="47" t="s">
        <v>30</v>
      </c>
    </row>
    <row r="715" spans="1:40" ht="36">
      <c r="A715" s="1" t="s">
        <v>4798</v>
      </c>
      <c r="B715" s="1" t="s">
        <v>4820</v>
      </c>
      <c r="C715" s="1" t="s">
        <v>5650</v>
      </c>
      <c r="D715" s="1">
        <v>141</v>
      </c>
      <c r="E715" s="1">
        <v>3</v>
      </c>
      <c r="G715" s="1" t="s">
        <v>4821</v>
      </c>
      <c r="I715" s="1" t="s">
        <v>38</v>
      </c>
      <c r="J715" s="1" t="s">
        <v>39</v>
      </c>
      <c r="K715" s="1" t="s">
        <v>281</v>
      </c>
      <c r="M715" s="15">
        <v>2</v>
      </c>
      <c r="P715" s="43">
        <v>1</v>
      </c>
      <c r="Q715" s="44">
        <v>0</v>
      </c>
      <c r="R715" s="45">
        <v>1</v>
      </c>
      <c r="S715" s="46">
        <v>2</v>
      </c>
      <c r="V715" s="2" t="s">
        <v>4822</v>
      </c>
      <c r="AL715" s="47" t="s">
        <v>30</v>
      </c>
    </row>
    <row r="716" spans="1:40" ht="72">
      <c r="A716" s="1" t="s">
        <v>4798</v>
      </c>
      <c r="B716" s="1" t="s">
        <v>4840</v>
      </c>
      <c r="C716" s="1" t="s">
        <v>5650</v>
      </c>
      <c r="D716" s="1">
        <v>142</v>
      </c>
      <c r="E716" s="1">
        <v>3</v>
      </c>
      <c r="G716" s="1" t="s">
        <v>4841</v>
      </c>
      <c r="H716" s="1" t="s">
        <v>26</v>
      </c>
      <c r="I716" s="1" t="s">
        <v>56</v>
      </c>
      <c r="J716" s="1" t="s">
        <v>39</v>
      </c>
      <c r="K716" s="1" t="s">
        <v>187</v>
      </c>
      <c r="L716" s="2" t="s">
        <v>2305</v>
      </c>
      <c r="M716" s="15">
        <v>4</v>
      </c>
      <c r="V716" s="2" t="s">
        <v>4842</v>
      </c>
      <c r="AL716" s="47" t="s">
        <v>30</v>
      </c>
    </row>
    <row r="717" spans="1:40" ht="48">
      <c r="A717" s="1" t="s">
        <v>4798</v>
      </c>
      <c r="B717" s="1" t="s">
        <v>4851</v>
      </c>
      <c r="C717" s="1" t="s">
        <v>5650</v>
      </c>
      <c r="D717" s="1">
        <v>143</v>
      </c>
      <c r="E717" s="1">
        <v>3</v>
      </c>
      <c r="G717" s="1" t="s">
        <v>4852</v>
      </c>
      <c r="I717" s="1" t="s">
        <v>63</v>
      </c>
      <c r="J717" s="1" t="s">
        <v>44</v>
      </c>
      <c r="M717" s="15">
        <v>0</v>
      </c>
      <c r="V717" s="2" t="s">
        <v>4853</v>
      </c>
      <c r="AL717" s="47" t="s">
        <v>30</v>
      </c>
    </row>
    <row r="718" spans="1:40" ht="36">
      <c r="A718" s="1" t="s">
        <v>4798</v>
      </c>
      <c r="B718" s="1" t="s">
        <v>4814</v>
      </c>
      <c r="C718" s="1" t="s">
        <v>5650</v>
      </c>
      <c r="D718" s="1">
        <v>144</v>
      </c>
      <c r="E718" s="1">
        <v>1</v>
      </c>
      <c r="F718" s="1" t="s">
        <v>4803</v>
      </c>
      <c r="G718" s="1" t="s">
        <v>9470</v>
      </c>
      <c r="I718" s="1" t="s">
        <v>125</v>
      </c>
      <c r="M718" s="15">
        <v>1</v>
      </c>
      <c r="N718" s="41" t="s">
        <v>9444</v>
      </c>
      <c r="V718" s="2" t="s">
        <v>4815</v>
      </c>
      <c r="Y718" s="1" t="s">
        <v>9470</v>
      </c>
      <c r="AA718" s="1" t="s">
        <v>125</v>
      </c>
      <c r="AE718" s="1">
        <v>1</v>
      </c>
      <c r="AF718" s="41" t="s">
        <v>9445</v>
      </c>
      <c r="AL718" s="47" t="s">
        <v>796</v>
      </c>
      <c r="AN718" s="2" t="s">
        <v>4816</v>
      </c>
    </row>
    <row r="719" spans="1:40" ht="24">
      <c r="A719" s="1" t="s">
        <v>4798</v>
      </c>
      <c r="B719" s="1" t="s">
        <v>4837</v>
      </c>
      <c r="C719" s="1" t="s">
        <v>5650</v>
      </c>
      <c r="D719" s="1">
        <v>145</v>
      </c>
      <c r="E719" s="1">
        <v>1</v>
      </c>
      <c r="F719" s="1" t="s">
        <v>4803</v>
      </c>
      <c r="G719" s="1" t="s">
        <v>9527</v>
      </c>
      <c r="I719" s="1" t="s">
        <v>125</v>
      </c>
      <c r="M719" s="15">
        <v>2</v>
      </c>
      <c r="N719" s="41" t="s">
        <v>9444</v>
      </c>
      <c r="V719" s="2" t="s">
        <v>4838</v>
      </c>
      <c r="Y719" s="1" t="s">
        <v>9527</v>
      </c>
      <c r="AA719" s="1" t="s">
        <v>125</v>
      </c>
      <c r="AE719" s="1">
        <v>2</v>
      </c>
      <c r="AF719" s="41" t="s">
        <v>9445</v>
      </c>
      <c r="AL719" s="47" t="s">
        <v>796</v>
      </c>
      <c r="AN719" s="2" t="s">
        <v>4839</v>
      </c>
    </row>
    <row r="720" spans="1:40" ht="72">
      <c r="A720" s="1" t="s">
        <v>4798</v>
      </c>
      <c r="B720" s="1" t="s">
        <v>4860</v>
      </c>
      <c r="C720" s="1" t="s">
        <v>5650</v>
      </c>
      <c r="D720" s="1">
        <v>146</v>
      </c>
      <c r="E720" s="1">
        <v>1</v>
      </c>
      <c r="F720" s="1" t="s">
        <v>4803</v>
      </c>
      <c r="G720" s="1" t="s">
        <v>9591</v>
      </c>
      <c r="I720" s="1" t="s">
        <v>125</v>
      </c>
      <c r="M720" s="15">
        <v>3</v>
      </c>
      <c r="N720" s="41" t="s">
        <v>9444</v>
      </c>
      <c r="V720" s="2" t="s">
        <v>4861</v>
      </c>
      <c r="Y720" s="1" t="s">
        <v>9591</v>
      </c>
      <c r="AA720" s="1" t="s">
        <v>125</v>
      </c>
      <c r="AE720" s="1">
        <v>3</v>
      </c>
      <c r="AF720" s="41" t="s">
        <v>9445</v>
      </c>
      <c r="AL720" s="47" t="s">
        <v>796</v>
      </c>
      <c r="AN720" s="2" t="s">
        <v>4862</v>
      </c>
    </row>
    <row r="721" spans="1:48" ht="72">
      <c r="A721" s="1" t="s">
        <v>4798</v>
      </c>
      <c r="B721" s="1" t="s">
        <v>4875</v>
      </c>
      <c r="C721" s="1" t="s">
        <v>5650</v>
      </c>
      <c r="D721" s="1">
        <v>147</v>
      </c>
      <c r="E721" s="1">
        <v>1</v>
      </c>
      <c r="F721" s="1" t="s">
        <v>4803</v>
      </c>
      <c r="G721" s="1" t="s">
        <v>4876</v>
      </c>
      <c r="I721" s="1" t="s">
        <v>88</v>
      </c>
      <c r="K721" s="1" t="s">
        <v>4877</v>
      </c>
      <c r="V721" s="2" t="s">
        <v>4878</v>
      </c>
      <c r="AL721" s="47" t="s">
        <v>30</v>
      </c>
    </row>
    <row r="722" spans="1:48" ht="24">
      <c r="A722" s="1" t="s">
        <v>4798</v>
      </c>
      <c r="B722" s="1" t="s">
        <v>4879</v>
      </c>
      <c r="C722" s="1" t="s">
        <v>5650</v>
      </c>
      <c r="D722" s="1">
        <v>148</v>
      </c>
      <c r="E722" s="1">
        <v>4</v>
      </c>
      <c r="F722" s="1" t="s">
        <v>4803</v>
      </c>
      <c r="G722" s="1" t="s">
        <v>4880</v>
      </c>
      <c r="I722" s="1" t="s">
        <v>94</v>
      </c>
      <c r="K722" s="1" t="s">
        <v>2471</v>
      </c>
      <c r="N722" s="41">
        <v>35</v>
      </c>
      <c r="O722" s="42">
        <v>1</v>
      </c>
      <c r="Q722" s="44">
        <v>2</v>
      </c>
      <c r="R722" s="45">
        <v>2</v>
      </c>
      <c r="S722" s="46">
        <v>6</v>
      </c>
      <c r="V722" s="2" t="s">
        <v>4881</v>
      </c>
      <c r="W722" s="2" t="s">
        <v>4882</v>
      </c>
      <c r="AL722" s="47" t="s">
        <v>30</v>
      </c>
    </row>
    <row r="723" spans="1:48" ht="24">
      <c r="A723" s="1" t="s">
        <v>4798</v>
      </c>
      <c r="B723" s="1" t="s">
        <v>4886</v>
      </c>
      <c r="C723" s="1" t="s">
        <v>5650</v>
      </c>
      <c r="D723" s="1">
        <v>149</v>
      </c>
      <c r="E723" s="1">
        <v>2</v>
      </c>
      <c r="F723" s="1" t="s">
        <v>4803</v>
      </c>
      <c r="G723" s="1" t="s">
        <v>4887</v>
      </c>
      <c r="I723" s="1" t="s">
        <v>94</v>
      </c>
      <c r="K723" s="1" t="s">
        <v>2471</v>
      </c>
      <c r="N723" s="41">
        <v>5</v>
      </c>
      <c r="O723" s="42">
        <v>1</v>
      </c>
      <c r="Q723" s="44">
        <v>3</v>
      </c>
      <c r="R723" s="45">
        <v>1</v>
      </c>
      <c r="S723" s="46">
        <v>3</v>
      </c>
      <c r="V723" s="2" t="s">
        <v>4888</v>
      </c>
      <c r="W723" s="2" t="s">
        <v>4889</v>
      </c>
      <c r="AL723" s="47" t="s">
        <v>30</v>
      </c>
    </row>
    <row r="724" spans="1:48" ht="24">
      <c r="A724" s="1" t="s">
        <v>4798</v>
      </c>
      <c r="B724" s="1" t="s">
        <v>4847</v>
      </c>
      <c r="C724" s="1" t="s">
        <v>5650</v>
      </c>
      <c r="D724" s="1">
        <v>150</v>
      </c>
      <c r="E724" s="1">
        <v>3</v>
      </c>
      <c r="F724" s="1" t="s">
        <v>4803</v>
      </c>
      <c r="G724" s="1" t="s">
        <v>4848</v>
      </c>
      <c r="I724" s="1" t="s">
        <v>94</v>
      </c>
      <c r="K724" s="1" t="s">
        <v>3738</v>
      </c>
      <c r="L724" s="2" t="s">
        <v>154</v>
      </c>
      <c r="N724" s="41">
        <v>40</v>
      </c>
      <c r="O724" s="42">
        <v>4</v>
      </c>
      <c r="Q724" s="44">
        <v>1</v>
      </c>
      <c r="R724" s="45">
        <v>0</v>
      </c>
      <c r="S724" s="46">
        <v>3</v>
      </c>
      <c r="V724" s="2" t="s">
        <v>4849</v>
      </c>
      <c r="W724" s="2" t="s">
        <v>4850</v>
      </c>
      <c r="AL724" s="47" t="s">
        <v>30</v>
      </c>
    </row>
    <row r="725" spans="1:48" ht="36">
      <c r="A725" s="1" t="s">
        <v>4798</v>
      </c>
      <c r="B725" s="1" t="s">
        <v>4871</v>
      </c>
      <c r="C725" s="1" t="s">
        <v>5650</v>
      </c>
      <c r="D725" s="1">
        <v>151</v>
      </c>
      <c r="E725" s="1">
        <v>1</v>
      </c>
      <c r="F725" s="1" t="s">
        <v>4803</v>
      </c>
      <c r="G725" s="1" t="s">
        <v>4872</v>
      </c>
      <c r="H725" s="1" t="s">
        <v>26</v>
      </c>
      <c r="I725" s="1" t="s">
        <v>94</v>
      </c>
      <c r="K725" s="1" t="s">
        <v>4873</v>
      </c>
      <c r="N725" s="41">
        <v>30</v>
      </c>
      <c r="O725" s="42">
        <v>2</v>
      </c>
      <c r="Q725" s="44">
        <v>5</v>
      </c>
      <c r="R725" s="45">
        <v>2</v>
      </c>
      <c r="S725" s="46">
        <v>7</v>
      </c>
      <c r="V725" s="2" t="s">
        <v>4874</v>
      </c>
      <c r="AL725" s="47" t="s">
        <v>30</v>
      </c>
      <c r="AU725" s="1" t="s">
        <v>6141</v>
      </c>
      <c r="AV725" s="1" t="s">
        <v>6142</v>
      </c>
    </row>
    <row r="726" spans="1:48" ht="72">
      <c r="A726" s="1" t="s">
        <v>4798</v>
      </c>
      <c r="B726" s="1" t="s">
        <v>4834</v>
      </c>
      <c r="C726" s="1" t="s">
        <v>5650</v>
      </c>
      <c r="D726" s="1">
        <v>152</v>
      </c>
      <c r="E726" s="1">
        <v>1</v>
      </c>
      <c r="F726" s="1" t="s">
        <v>4803</v>
      </c>
      <c r="G726" s="1" t="s">
        <v>2221</v>
      </c>
      <c r="H726" s="1" t="s">
        <v>26</v>
      </c>
      <c r="I726" s="1" t="s">
        <v>94</v>
      </c>
      <c r="K726" s="1" t="s">
        <v>4835</v>
      </c>
      <c r="N726" s="41">
        <v>10</v>
      </c>
      <c r="O726" s="42">
        <v>3</v>
      </c>
      <c r="Q726" s="44">
        <v>4</v>
      </c>
      <c r="R726" s="45">
        <v>3</v>
      </c>
      <c r="S726" s="46">
        <v>5</v>
      </c>
      <c r="V726" s="2" t="s">
        <v>4836</v>
      </c>
      <c r="AL726" s="47" t="s">
        <v>30</v>
      </c>
    </row>
    <row r="727" spans="1:48" ht="48">
      <c r="A727" s="1" t="s">
        <v>4798</v>
      </c>
      <c r="B727" s="1" t="s">
        <v>4823</v>
      </c>
      <c r="C727" s="1" t="s">
        <v>5650</v>
      </c>
      <c r="D727" s="1">
        <v>153</v>
      </c>
      <c r="E727" s="1">
        <v>1</v>
      </c>
      <c r="F727" s="1" t="s">
        <v>4803</v>
      </c>
      <c r="G727" s="1" t="s">
        <v>4824</v>
      </c>
      <c r="H727" s="1" t="s">
        <v>26</v>
      </c>
      <c r="I727" s="1" t="s">
        <v>94</v>
      </c>
      <c r="K727" s="1" t="s">
        <v>4825</v>
      </c>
      <c r="N727" s="41">
        <v>1</v>
      </c>
      <c r="O727" s="42">
        <v>4</v>
      </c>
      <c r="Q727" s="44">
        <v>7</v>
      </c>
      <c r="R727" s="45">
        <v>4</v>
      </c>
      <c r="S727" s="46">
        <v>5</v>
      </c>
      <c r="V727" s="2" t="s">
        <v>4826</v>
      </c>
      <c r="AL727" s="47" t="s">
        <v>30</v>
      </c>
    </row>
    <row r="728" spans="1:48" ht="36">
      <c r="A728" s="1" t="s">
        <v>4798</v>
      </c>
      <c r="B728" s="1" t="s">
        <v>4817</v>
      </c>
      <c r="C728" s="1" t="s">
        <v>5650</v>
      </c>
      <c r="D728" s="1">
        <v>154</v>
      </c>
      <c r="E728" s="1">
        <v>3</v>
      </c>
      <c r="F728" s="1" t="s">
        <v>4803</v>
      </c>
      <c r="G728" s="1" t="s">
        <v>4818</v>
      </c>
      <c r="I728" s="1" t="s">
        <v>104</v>
      </c>
      <c r="K728" s="1" t="s">
        <v>3013</v>
      </c>
      <c r="O728" s="42">
        <v>2</v>
      </c>
      <c r="T728" s="47">
        <v>5</v>
      </c>
      <c r="V728" s="2" t="s">
        <v>4819</v>
      </c>
      <c r="W728" s="2" t="s">
        <v>3441</v>
      </c>
      <c r="AL728" s="47" t="s">
        <v>30</v>
      </c>
    </row>
    <row r="729" spans="1:48" ht="24">
      <c r="A729" s="1" t="s">
        <v>4798</v>
      </c>
      <c r="B729" s="1" t="s">
        <v>4890</v>
      </c>
      <c r="C729" s="1" t="s">
        <v>5650</v>
      </c>
      <c r="D729" s="1">
        <v>155</v>
      </c>
      <c r="E729" s="1">
        <v>3</v>
      </c>
      <c r="F729" s="1" t="s">
        <v>4803</v>
      </c>
      <c r="G729" s="1" t="s">
        <v>4891</v>
      </c>
      <c r="I729" s="1" t="s">
        <v>104</v>
      </c>
      <c r="K729" s="1" t="s">
        <v>4892</v>
      </c>
      <c r="O729" s="42">
        <v>3</v>
      </c>
      <c r="T729" s="47">
        <v>3</v>
      </c>
      <c r="V729" s="2" t="s">
        <v>4893</v>
      </c>
      <c r="W729" s="2" t="s">
        <v>4894</v>
      </c>
      <c r="AL729" s="47" t="s">
        <v>30</v>
      </c>
    </row>
    <row r="730" spans="1:48">
      <c r="A730" s="1" t="s">
        <v>4798</v>
      </c>
      <c r="B730" s="1" t="s">
        <v>4867</v>
      </c>
      <c r="C730" s="1" t="s">
        <v>5650</v>
      </c>
      <c r="D730" s="1">
        <v>156</v>
      </c>
      <c r="E730" s="1">
        <v>1</v>
      </c>
      <c r="F730" s="1" t="s">
        <v>4803</v>
      </c>
      <c r="G730" s="1" t="s">
        <v>4868</v>
      </c>
      <c r="H730" s="1" t="s">
        <v>26</v>
      </c>
      <c r="I730" s="1" t="s">
        <v>104</v>
      </c>
      <c r="K730" s="1" t="s">
        <v>4869</v>
      </c>
      <c r="O730" s="42" t="s">
        <v>113</v>
      </c>
      <c r="T730" s="47" t="s">
        <v>113</v>
      </c>
      <c r="V730" s="2" t="s">
        <v>4870</v>
      </c>
      <c r="AL730" s="47" t="s">
        <v>30</v>
      </c>
    </row>
    <row r="731" spans="1:48" ht="48">
      <c r="A731" s="1" t="s">
        <v>4798</v>
      </c>
      <c r="B731" s="1" t="s">
        <v>4827</v>
      </c>
      <c r="C731" s="1" t="s">
        <v>5650</v>
      </c>
      <c r="D731" s="1">
        <v>157</v>
      </c>
      <c r="E731" s="1">
        <v>2</v>
      </c>
      <c r="F731" s="1" t="s">
        <v>4803</v>
      </c>
      <c r="G731" s="1" t="s">
        <v>4828</v>
      </c>
      <c r="I731" s="1" t="s">
        <v>82</v>
      </c>
      <c r="V731" s="2" t="s">
        <v>4829</v>
      </c>
      <c r="AL731" s="47" t="s">
        <v>30</v>
      </c>
    </row>
    <row r="732" spans="1:48" ht="24">
      <c r="A732" s="1" t="s">
        <v>4798</v>
      </c>
      <c r="B732" s="1" t="s">
        <v>4830</v>
      </c>
      <c r="C732" s="1" t="s">
        <v>5650</v>
      </c>
      <c r="D732" s="1">
        <v>158</v>
      </c>
      <c r="E732" s="1">
        <v>2</v>
      </c>
      <c r="F732" s="1" t="s">
        <v>4803</v>
      </c>
      <c r="G732" s="1" t="s">
        <v>4831</v>
      </c>
      <c r="I732" s="1" t="s">
        <v>82</v>
      </c>
      <c r="L732" s="2" t="s">
        <v>4832</v>
      </c>
      <c r="V732" s="2" t="s">
        <v>4833</v>
      </c>
      <c r="W732" s="2" t="s">
        <v>3441</v>
      </c>
      <c r="AL732" s="47" t="s">
        <v>30</v>
      </c>
    </row>
    <row r="733" spans="1:48" ht="24">
      <c r="A733" s="1" t="s">
        <v>4798</v>
      </c>
      <c r="B733" s="1" t="s">
        <v>4799</v>
      </c>
      <c r="C733" s="1" t="s">
        <v>5650</v>
      </c>
      <c r="D733" s="1">
        <v>159</v>
      </c>
      <c r="E733" s="1">
        <v>3</v>
      </c>
      <c r="F733" s="1" t="s">
        <v>4803</v>
      </c>
      <c r="G733" s="1" t="s">
        <v>4800</v>
      </c>
      <c r="I733" s="1" t="s">
        <v>82</v>
      </c>
      <c r="L733" s="2" t="s">
        <v>154</v>
      </c>
      <c r="V733" s="2" t="s">
        <v>4801</v>
      </c>
      <c r="W733" s="2" t="s">
        <v>4802</v>
      </c>
      <c r="AL733" s="47" t="s">
        <v>30</v>
      </c>
    </row>
    <row r="734" spans="1:48" ht="36">
      <c r="A734" s="1" t="s">
        <v>4798</v>
      </c>
      <c r="B734" s="1" t="s">
        <v>4857</v>
      </c>
      <c r="C734" s="1" t="s">
        <v>5650</v>
      </c>
      <c r="D734" s="1">
        <v>160</v>
      </c>
      <c r="E734" s="1">
        <v>2</v>
      </c>
      <c r="F734" s="1" t="s">
        <v>4803</v>
      </c>
      <c r="G734" s="1" t="s">
        <v>4858</v>
      </c>
      <c r="I734" s="1" t="s">
        <v>82</v>
      </c>
      <c r="V734" s="2" t="s">
        <v>4859</v>
      </c>
      <c r="W734" s="2" t="s">
        <v>4802</v>
      </c>
      <c r="AL734" s="47" t="s">
        <v>30</v>
      </c>
    </row>
    <row r="735" spans="1:48" ht="24">
      <c r="A735" s="88" t="s">
        <v>5275</v>
      </c>
      <c r="B735" s="88" t="s">
        <v>5280</v>
      </c>
      <c r="C735" s="88" t="s">
        <v>5645</v>
      </c>
      <c r="D735" s="88">
        <v>1</v>
      </c>
      <c r="E735" s="88">
        <v>1</v>
      </c>
      <c r="F735" s="88"/>
      <c r="G735" s="88" t="s">
        <v>10425</v>
      </c>
      <c r="H735" s="1" t="s">
        <v>26</v>
      </c>
      <c r="I735" s="1" t="s">
        <v>27</v>
      </c>
      <c r="J735" s="1" t="s">
        <v>50</v>
      </c>
      <c r="K735" s="1" t="s">
        <v>4808</v>
      </c>
      <c r="M735" s="15">
        <v>10</v>
      </c>
      <c r="P735" s="43">
        <v>1</v>
      </c>
      <c r="Q735" s="44">
        <v>3</v>
      </c>
      <c r="R735" s="45">
        <v>2</v>
      </c>
      <c r="S735" s="48">
        <v>4</v>
      </c>
      <c r="V735" s="2" t="s">
        <v>10426</v>
      </c>
      <c r="AK735" s="48"/>
      <c r="AL735" s="47" t="s">
        <v>30</v>
      </c>
    </row>
    <row r="736" spans="1:48" ht="24">
      <c r="A736" s="1" t="s">
        <v>5275</v>
      </c>
      <c r="B736" s="1" t="s">
        <v>5281</v>
      </c>
      <c r="C736" s="1" t="s">
        <v>5645</v>
      </c>
      <c r="D736" s="1">
        <v>2</v>
      </c>
      <c r="E736" s="1">
        <v>1</v>
      </c>
      <c r="G736" s="1" t="s">
        <v>5277</v>
      </c>
      <c r="H736" s="1" t="s">
        <v>26</v>
      </c>
      <c r="I736" s="1" t="s">
        <v>27</v>
      </c>
      <c r="J736" s="1" t="s">
        <v>39</v>
      </c>
      <c r="K736" s="1" t="s">
        <v>5282</v>
      </c>
      <c r="M736" s="15">
        <v>9</v>
      </c>
      <c r="P736" s="43">
        <v>2</v>
      </c>
      <c r="Q736" s="44">
        <v>1</v>
      </c>
      <c r="R736" s="45">
        <v>2</v>
      </c>
      <c r="S736" s="48">
        <v>3</v>
      </c>
      <c r="V736" s="2" t="s">
        <v>5283</v>
      </c>
      <c r="AK736" s="48"/>
      <c r="AL736" s="47" t="s">
        <v>30</v>
      </c>
    </row>
    <row r="737" spans="1:38" ht="36">
      <c r="A737" s="1" t="s">
        <v>5275</v>
      </c>
      <c r="B737" s="1" t="s">
        <v>5284</v>
      </c>
      <c r="C737" s="1" t="s">
        <v>5645</v>
      </c>
      <c r="D737" s="1">
        <v>3</v>
      </c>
      <c r="E737" s="1">
        <v>3</v>
      </c>
      <c r="G737" s="1" t="s">
        <v>5285</v>
      </c>
      <c r="H737" s="1" t="s">
        <v>26</v>
      </c>
      <c r="I737" s="1" t="s">
        <v>38</v>
      </c>
      <c r="J737" s="1" t="s">
        <v>44</v>
      </c>
      <c r="K737" s="1" t="s">
        <v>5286</v>
      </c>
      <c r="L737" s="2" t="s">
        <v>5287</v>
      </c>
      <c r="M737" s="15">
        <v>3</v>
      </c>
      <c r="P737" s="43">
        <v>3</v>
      </c>
      <c r="Q737" s="44">
        <v>5</v>
      </c>
      <c r="R737" s="45">
        <v>4</v>
      </c>
      <c r="S737" s="48">
        <v>4</v>
      </c>
      <c r="V737" s="2" t="s">
        <v>5288</v>
      </c>
      <c r="AK737" s="48"/>
      <c r="AL737" s="47" t="s">
        <v>30</v>
      </c>
    </row>
    <row r="738" spans="1:38" ht="24">
      <c r="A738" s="1" t="s">
        <v>5275</v>
      </c>
      <c r="B738" s="1" t="s">
        <v>5289</v>
      </c>
      <c r="C738" s="1" t="s">
        <v>5645</v>
      </c>
      <c r="D738" s="1">
        <v>4</v>
      </c>
      <c r="E738" s="1">
        <v>3</v>
      </c>
      <c r="G738" s="1" t="s">
        <v>5290</v>
      </c>
      <c r="I738" s="1" t="s">
        <v>38</v>
      </c>
      <c r="J738" s="1" t="s">
        <v>28</v>
      </c>
      <c r="K738" s="1" t="s">
        <v>5291</v>
      </c>
      <c r="M738" s="15">
        <v>2</v>
      </c>
      <c r="P738" s="43">
        <v>1</v>
      </c>
      <c r="Q738" s="44">
        <v>0</v>
      </c>
      <c r="R738" s="45">
        <v>2</v>
      </c>
      <c r="S738" s="48">
        <v>2</v>
      </c>
      <c r="V738" s="2" t="s">
        <v>5292</v>
      </c>
      <c r="AK738" s="48"/>
      <c r="AL738" s="47" t="s">
        <v>30</v>
      </c>
    </row>
    <row r="739" spans="1:38" ht="36">
      <c r="A739" s="1" t="s">
        <v>5275</v>
      </c>
      <c r="B739" s="1" t="s">
        <v>5293</v>
      </c>
      <c r="C739" s="1" t="s">
        <v>5645</v>
      </c>
      <c r="D739" s="1">
        <v>5</v>
      </c>
      <c r="E739" s="1">
        <v>3</v>
      </c>
      <c r="G739" s="1" t="s">
        <v>5294</v>
      </c>
      <c r="I739" s="1" t="s">
        <v>38</v>
      </c>
      <c r="J739" s="1" t="s">
        <v>39</v>
      </c>
      <c r="K739" s="1" t="s">
        <v>5291</v>
      </c>
      <c r="M739" s="15">
        <v>2</v>
      </c>
      <c r="P739" s="43">
        <v>1</v>
      </c>
      <c r="Q739" s="44">
        <v>0</v>
      </c>
      <c r="R739" s="45">
        <v>1</v>
      </c>
      <c r="S739" s="48">
        <v>2</v>
      </c>
      <c r="V739" s="2" t="s">
        <v>5295</v>
      </c>
      <c r="AK739" s="48"/>
      <c r="AL739" s="47" t="s">
        <v>30</v>
      </c>
    </row>
    <row r="740" spans="1:38" ht="24">
      <c r="A740" s="1" t="s">
        <v>5275</v>
      </c>
      <c r="B740" s="1" t="s">
        <v>5296</v>
      </c>
      <c r="C740" s="1" t="s">
        <v>5645</v>
      </c>
      <c r="D740" s="1">
        <v>6</v>
      </c>
      <c r="E740" s="1">
        <v>3</v>
      </c>
      <c r="G740" s="1" t="s">
        <v>5297</v>
      </c>
      <c r="I740" s="1" t="s">
        <v>38</v>
      </c>
      <c r="J740" s="1" t="s">
        <v>50</v>
      </c>
      <c r="K740" s="1" t="s">
        <v>391</v>
      </c>
      <c r="M740" s="15">
        <v>2</v>
      </c>
      <c r="P740" s="43">
        <v>0</v>
      </c>
      <c r="Q740" s="44">
        <v>2</v>
      </c>
      <c r="R740" s="45">
        <v>1</v>
      </c>
      <c r="S740" s="48">
        <v>2</v>
      </c>
      <c r="V740" s="2" t="s">
        <v>5298</v>
      </c>
      <c r="AK740" s="48"/>
      <c r="AL740" s="47" t="s">
        <v>30</v>
      </c>
    </row>
    <row r="741" spans="1:38" ht="36">
      <c r="A741" s="1" t="s">
        <v>5275</v>
      </c>
      <c r="B741" s="1" t="s">
        <v>5299</v>
      </c>
      <c r="C741" s="1" t="s">
        <v>5645</v>
      </c>
      <c r="D741" s="1">
        <v>7</v>
      </c>
      <c r="E741" s="1">
        <v>3</v>
      </c>
      <c r="G741" s="1" t="s">
        <v>5300</v>
      </c>
      <c r="I741" s="1" t="s">
        <v>38</v>
      </c>
      <c r="J741" s="1" t="s">
        <v>57</v>
      </c>
      <c r="K741" s="1" t="s">
        <v>75</v>
      </c>
      <c r="M741" s="15">
        <v>1</v>
      </c>
      <c r="P741" s="43">
        <v>1</v>
      </c>
      <c r="Q741" s="44">
        <v>0</v>
      </c>
      <c r="R741" s="45">
        <v>0</v>
      </c>
      <c r="S741" s="48">
        <v>1</v>
      </c>
      <c r="V741" s="2" t="s">
        <v>5301</v>
      </c>
      <c r="AK741" s="48"/>
      <c r="AL741" s="47" t="s">
        <v>30</v>
      </c>
    </row>
    <row r="742" spans="1:38" ht="24">
      <c r="A742" s="1" t="s">
        <v>5275</v>
      </c>
      <c r="B742" s="1" t="s">
        <v>5302</v>
      </c>
      <c r="C742" s="1" t="s">
        <v>5645</v>
      </c>
      <c r="D742" s="1">
        <v>8</v>
      </c>
      <c r="E742" s="1">
        <v>3</v>
      </c>
      <c r="G742" s="1" t="s">
        <v>5303</v>
      </c>
      <c r="I742" s="1" t="s">
        <v>56</v>
      </c>
      <c r="J742" s="1" t="s">
        <v>50</v>
      </c>
      <c r="K742" s="1" t="s">
        <v>1072</v>
      </c>
      <c r="L742" s="2" t="s">
        <v>5304</v>
      </c>
      <c r="M742" s="15">
        <v>1</v>
      </c>
      <c r="S742" s="48"/>
      <c r="V742" s="2" t="s">
        <v>5305</v>
      </c>
      <c r="AK742" s="48"/>
      <c r="AL742" s="47" t="s">
        <v>30</v>
      </c>
    </row>
    <row r="743" spans="1:38" ht="36">
      <c r="A743" s="1" t="s">
        <v>5275</v>
      </c>
      <c r="B743" s="1" t="s">
        <v>5306</v>
      </c>
      <c r="C743" s="1" t="s">
        <v>5645</v>
      </c>
      <c r="D743" s="1">
        <v>9</v>
      </c>
      <c r="E743" s="1">
        <v>3</v>
      </c>
      <c r="G743" s="1" t="s">
        <v>5307</v>
      </c>
      <c r="I743" s="1" t="s">
        <v>56</v>
      </c>
      <c r="J743" s="1" t="s">
        <v>57</v>
      </c>
      <c r="K743" s="1" t="s">
        <v>89</v>
      </c>
      <c r="L743" s="2" t="s">
        <v>188</v>
      </c>
      <c r="M743" s="15">
        <v>2</v>
      </c>
      <c r="S743" s="48"/>
      <c r="V743" s="2" t="s">
        <v>5308</v>
      </c>
      <c r="AK743" s="48"/>
      <c r="AL743" s="47" t="s">
        <v>30</v>
      </c>
    </row>
    <row r="744" spans="1:38" ht="36">
      <c r="A744" s="1" t="s">
        <v>5275</v>
      </c>
      <c r="B744" s="1" t="s">
        <v>5309</v>
      </c>
      <c r="C744" s="1" t="s">
        <v>5645</v>
      </c>
      <c r="D744" s="1">
        <v>10</v>
      </c>
      <c r="E744" s="1">
        <v>3</v>
      </c>
      <c r="G744" s="1" t="s">
        <v>5310</v>
      </c>
      <c r="H744" s="1" t="s">
        <v>26</v>
      </c>
      <c r="I744" s="1" t="s">
        <v>56</v>
      </c>
      <c r="J744" s="1" t="s">
        <v>44</v>
      </c>
      <c r="K744" s="1" t="s">
        <v>89</v>
      </c>
      <c r="L744" s="2" t="s">
        <v>5311</v>
      </c>
      <c r="M744" s="15">
        <v>1</v>
      </c>
      <c r="S744" s="48"/>
      <c r="V744" s="2" t="s">
        <v>5312</v>
      </c>
      <c r="AK744" s="48"/>
      <c r="AL744" s="47" t="s">
        <v>30</v>
      </c>
    </row>
    <row r="745" spans="1:38">
      <c r="A745" s="1" t="s">
        <v>5275</v>
      </c>
      <c r="B745" s="1" t="s">
        <v>5313</v>
      </c>
      <c r="C745" s="1" t="s">
        <v>5645</v>
      </c>
      <c r="D745" s="1">
        <v>11</v>
      </c>
      <c r="E745" s="1">
        <v>3</v>
      </c>
      <c r="G745" s="1" t="s">
        <v>5847</v>
      </c>
      <c r="I745" s="1" t="s">
        <v>63</v>
      </c>
      <c r="J745" s="1" t="s">
        <v>28</v>
      </c>
      <c r="L745" s="2" t="s">
        <v>5314</v>
      </c>
      <c r="M745" s="15">
        <v>0</v>
      </c>
      <c r="S745" s="48"/>
      <c r="V745" s="2" t="s">
        <v>5315</v>
      </c>
      <c r="AK745" s="48"/>
      <c r="AL745" s="47" t="s">
        <v>30</v>
      </c>
    </row>
    <row r="746" spans="1:38">
      <c r="A746" s="1" t="s">
        <v>5275</v>
      </c>
      <c r="B746" s="1" t="s">
        <v>5316</v>
      </c>
      <c r="C746" s="1" t="s">
        <v>5645</v>
      </c>
      <c r="D746" s="1">
        <v>12</v>
      </c>
      <c r="E746" s="1">
        <v>3</v>
      </c>
      <c r="G746" s="1" t="s">
        <v>5317</v>
      </c>
      <c r="I746" s="1" t="s">
        <v>63</v>
      </c>
      <c r="J746" s="1" t="s">
        <v>39</v>
      </c>
      <c r="L746" s="2" t="s">
        <v>1220</v>
      </c>
      <c r="M746" s="15">
        <v>0</v>
      </c>
      <c r="S746" s="48"/>
      <c r="V746" s="2" t="s">
        <v>5318</v>
      </c>
      <c r="AK746" s="48"/>
      <c r="AL746" s="47" t="s">
        <v>30</v>
      </c>
    </row>
    <row r="747" spans="1:38" ht="36">
      <c r="A747" s="1" t="s">
        <v>5275</v>
      </c>
      <c r="B747" s="1" t="s">
        <v>5319</v>
      </c>
      <c r="C747" s="1" t="s">
        <v>5645</v>
      </c>
      <c r="D747" s="1">
        <v>13</v>
      </c>
      <c r="E747" s="1">
        <v>3</v>
      </c>
      <c r="G747" s="1" t="s">
        <v>5320</v>
      </c>
      <c r="I747" s="1" t="s">
        <v>63</v>
      </c>
      <c r="J747" s="1" t="s">
        <v>50</v>
      </c>
      <c r="K747" s="1" t="s">
        <v>5321</v>
      </c>
      <c r="L747" s="2" t="s">
        <v>2577</v>
      </c>
      <c r="M747" s="15">
        <v>0</v>
      </c>
      <c r="S747" s="48"/>
      <c r="V747" s="2" t="s">
        <v>5322</v>
      </c>
      <c r="AK747" s="48"/>
      <c r="AL747" s="47" t="s">
        <v>30</v>
      </c>
    </row>
    <row r="748" spans="1:38" ht="24">
      <c r="A748" s="1" t="s">
        <v>5275</v>
      </c>
      <c r="B748" s="1" t="s">
        <v>5323</v>
      </c>
      <c r="C748" s="1" t="s">
        <v>5645</v>
      </c>
      <c r="D748" s="1">
        <v>14</v>
      </c>
      <c r="E748" s="1">
        <v>3</v>
      </c>
      <c r="G748" s="1" t="s">
        <v>5324</v>
      </c>
      <c r="I748" s="1" t="s">
        <v>63</v>
      </c>
      <c r="J748" s="1" t="s">
        <v>57</v>
      </c>
      <c r="K748" s="1" t="s">
        <v>5321</v>
      </c>
      <c r="L748" s="2" t="s">
        <v>1220</v>
      </c>
      <c r="M748" s="15">
        <v>0</v>
      </c>
      <c r="S748" s="48"/>
      <c r="V748" s="2" t="s">
        <v>5325</v>
      </c>
      <c r="AK748" s="48"/>
      <c r="AL748" s="47" t="s">
        <v>30</v>
      </c>
    </row>
    <row r="749" spans="1:38" ht="24">
      <c r="A749" s="1" t="s">
        <v>5275</v>
      </c>
      <c r="B749" s="1" t="s">
        <v>5326</v>
      </c>
      <c r="C749" s="1" t="s">
        <v>5645</v>
      </c>
      <c r="D749" s="1">
        <v>15</v>
      </c>
      <c r="E749" s="1">
        <v>3</v>
      </c>
      <c r="G749" s="1" t="s">
        <v>5327</v>
      </c>
      <c r="I749" s="1" t="s">
        <v>63</v>
      </c>
      <c r="J749" s="1" t="s">
        <v>44</v>
      </c>
      <c r="L749" s="2" t="s">
        <v>683</v>
      </c>
      <c r="M749" s="15">
        <v>0</v>
      </c>
      <c r="S749" s="48"/>
      <c r="V749" s="2" t="s">
        <v>5328</v>
      </c>
      <c r="AK749" s="48"/>
      <c r="AL749" s="47" t="s">
        <v>30</v>
      </c>
    </row>
    <row r="750" spans="1:38" ht="60">
      <c r="A750" s="75" t="s">
        <v>5275</v>
      </c>
      <c r="B750" s="75" t="s">
        <v>5276</v>
      </c>
      <c r="C750" s="75" t="s">
        <v>5645</v>
      </c>
      <c r="D750" s="75">
        <v>16</v>
      </c>
      <c r="E750" s="75">
        <v>1</v>
      </c>
      <c r="F750" s="75" t="s">
        <v>5279</v>
      </c>
      <c r="G750" s="75" t="s">
        <v>5277</v>
      </c>
      <c r="H750" s="1" t="s">
        <v>26</v>
      </c>
      <c r="I750" s="1" t="s">
        <v>88</v>
      </c>
      <c r="J750" s="1" t="s">
        <v>44</v>
      </c>
      <c r="K750" s="1" t="s">
        <v>75</v>
      </c>
      <c r="P750" s="43">
        <v>2</v>
      </c>
      <c r="Q750" s="44">
        <v>1</v>
      </c>
      <c r="R750" s="45">
        <v>2</v>
      </c>
      <c r="S750" s="48">
        <v>3</v>
      </c>
      <c r="V750" s="2" t="s">
        <v>5278</v>
      </c>
      <c r="AK750" s="48"/>
      <c r="AL750" s="47" t="s">
        <v>30</v>
      </c>
    </row>
    <row r="751" spans="1:38" ht="24">
      <c r="A751" s="1" t="s">
        <v>5275</v>
      </c>
      <c r="B751" s="1" t="s">
        <v>5329</v>
      </c>
      <c r="C751" s="1" t="s">
        <v>5645</v>
      </c>
      <c r="D751" s="1">
        <v>17</v>
      </c>
      <c r="E751" s="1">
        <v>1</v>
      </c>
      <c r="F751" s="1" t="s">
        <v>5279</v>
      </c>
      <c r="G751" s="1" t="s">
        <v>5330</v>
      </c>
      <c r="H751" s="1" t="s">
        <v>26</v>
      </c>
      <c r="I751" s="1" t="s">
        <v>104</v>
      </c>
      <c r="K751" s="1" t="s">
        <v>3496</v>
      </c>
      <c r="L751" s="2" t="s">
        <v>5331</v>
      </c>
      <c r="O751" s="42">
        <v>1</v>
      </c>
      <c r="S751" s="48"/>
      <c r="T751" s="47">
        <v>1</v>
      </c>
      <c r="U751" s="1">
        <v>1</v>
      </c>
      <c r="V751" s="2" t="s">
        <v>5332</v>
      </c>
      <c r="AK751" s="48"/>
      <c r="AL751" s="47" t="s">
        <v>30</v>
      </c>
    </row>
    <row r="752" spans="1:38" ht="72">
      <c r="A752" s="1" t="s">
        <v>5275</v>
      </c>
      <c r="B752" s="1" t="s">
        <v>5333</v>
      </c>
      <c r="C752" s="1" t="s">
        <v>5645</v>
      </c>
      <c r="D752" s="1">
        <v>18</v>
      </c>
      <c r="E752" s="1">
        <v>3</v>
      </c>
      <c r="F752" s="1" t="s">
        <v>5279</v>
      </c>
      <c r="G752" s="1" t="s">
        <v>5279</v>
      </c>
      <c r="I752" s="1" t="s">
        <v>104</v>
      </c>
      <c r="K752" s="1" t="s">
        <v>3496</v>
      </c>
      <c r="O752" s="42">
        <v>3</v>
      </c>
      <c r="S752" s="48"/>
      <c r="T752" s="47">
        <v>4</v>
      </c>
      <c r="V752" s="2" t="s">
        <v>5334</v>
      </c>
      <c r="AK752" s="48"/>
      <c r="AL752" s="47" t="s">
        <v>30</v>
      </c>
    </row>
    <row r="753" spans="1:43" ht="72">
      <c r="A753" s="1" t="s">
        <v>5275</v>
      </c>
      <c r="B753" s="1" t="s">
        <v>5335</v>
      </c>
      <c r="C753" s="1" t="s">
        <v>5645</v>
      </c>
      <c r="D753" s="1">
        <v>19</v>
      </c>
      <c r="E753" s="1">
        <v>2</v>
      </c>
      <c r="F753" s="1" t="s">
        <v>5279</v>
      </c>
      <c r="G753" s="1" t="s">
        <v>5336</v>
      </c>
      <c r="I753" s="1" t="s">
        <v>104</v>
      </c>
      <c r="K753" s="1" t="s">
        <v>3013</v>
      </c>
      <c r="O753" s="42">
        <v>2</v>
      </c>
      <c r="S753" s="48"/>
      <c r="T753" s="47">
        <v>2</v>
      </c>
      <c r="V753" s="2" t="s">
        <v>5337</v>
      </c>
      <c r="AK753" s="48"/>
      <c r="AL753" s="47" t="s">
        <v>30</v>
      </c>
    </row>
    <row r="754" spans="1:43" ht="24">
      <c r="A754" s="1" t="s">
        <v>5275</v>
      </c>
      <c r="B754" s="1" t="s">
        <v>5338</v>
      </c>
      <c r="C754" s="1" t="s">
        <v>5645</v>
      </c>
      <c r="D754" s="1">
        <v>20</v>
      </c>
      <c r="E754" s="1">
        <v>4</v>
      </c>
      <c r="F754" s="1" t="s">
        <v>5279</v>
      </c>
      <c r="G754" s="1" t="s">
        <v>5339</v>
      </c>
      <c r="I754" s="1" t="s">
        <v>104</v>
      </c>
      <c r="K754" s="1" t="s">
        <v>4892</v>
      </c>
      <c r="O754" s="42">
        <v>2</v>
      </c>
      <c r="S754" s="48"/>
      <c r="T754" s="47">
        <v>3</v>
      </c>
      <c r="U754" s="1">
        <v>1</v>
      </c>
      <c r="V754" s="2" t="s">
        <v>5340</v>
      </c>
      <c r="W754" s="2" t="s">
        <v>5341</v>
      </c>
      <c r="AK754" s="48"/>
      <c r="AL754" s="47" t="s">
        <v>30</v>
      </c>
    </row>
    <row r="755" spans="1:43" ht="36">
      <c r="A755" s="1" t="s">
        <v>5275</v>
      </c>
      <c r="B755" s="1" t="s">
        <v>5342</v>
      </c>
      <c r="C755" s="1" t="s">
        <v>5645</v>
      </c>
      <c r="D755" s="1">
        <v>21</v>
      </c>
      <c r="E755" s="1">
        <v>2</v>
      </c>
      <c r="F755" s="1" t="s">
        <v>5279</v>
      </c>
      <c r="G755" s="1" t="s">
        <v>5343</v>
      </c>
      <c r="I755" s="1" t="s">
        <v>82</v>
      </c>
      <c r="S755" s="48"/>
      <c r="V755" s="2" t="s">
        <v>5344</v>
      </c>
      <c r="W755" s="2" t="s">
        <v>5345</v>
      </c>
      <c r="AK755" s="48"/>
      <c r="AL755" s="47" t="s">
        <v>30</v>
      </c>
    </row>
    <row r="756" spans="1:43" ht="60">
      <c r="A756" s="1" t="s">
        <v>5275</v>
      </c>
      <c r="B756" s="1" t="s">
        <v>5346</v>
      </c>
      <c r="C756" s="1" t="s">
        <v>5645</v>
      </c>
      <c r="D756" s="1">
        <v>22</v>
      </c>
      <c r="E756" s="1">
        <v>1</v>
      </c>
      <c r="F756" s="1" t="s">
        <v>5279</v>
      </c>
      <c r="G756" s="1" t="s">
        <v>5347</v>
      </c>
      <c r="I756" s="1" t="s">
        <v>82</v>
      </c>
      <c r="S756" s="48"/>
      <c r="V756" s="2" t="s">
        <v>5348</v>
      </c>
      <c r="AK756" s="48"/>
      <c r="AL756" s="47" t="s">
        <v>30</v>
      </c>
    </row>
    <row r="757" spans="1:43" ht="36">
      <c r="A757" s="1" t="s">
        <v>5275</v>
      </c>
      <c r="B757" s="1" t="s">
        <v>5349</v>
      </c>
      <c r="C757" s="1" t="s">
        <v>5645</v>
      </c>
      <c r="D757" s="1">
        <v>23</v>
      </c>
      <c r="E757" s="1">
        <v>2</v>
      </c>
      <c r="F757" s="1" t="s">
        <v>5279</v>
      </c>
      <c r="G757" s="1" t="s">
        <v>5350</v>
      </c>
      <c r="I757" s="1" t="s">
        <v>82</v>
      </c>
      <c r="S757" s="48"/>
      <c r="V757" s="2" t="s">
        <v>5351</v>
      </c>
      <c r="AK757" s="48"/>
      <c r="AL757" s="47" t="s">
        <v>30</v>
      </c>
    </row>
    <row r="758" spans="1:43" ht="48">
      <c r="A758" s="75" t="s">
        <v>5275</v>
      </c>
      <c r="B758" s="75" t="s">
        <v>5398</v>
      </c>
      <c r="C758" s="75" t="s">
        <v>5645</v>
      </c>
      <c r="D758" s="75">
        <v>24</v>
      </c>
      <c r="E758" s="75">
        <v>1</v>
      </c>
      <c r="F758" s="75" t="s">
        <v>5392</v>
      </c>
      <c r="G758" s="75" t="s">
        <v>5399</v>
      </c>
      <c r="H758" s="1" t="s">
        <v>26</v>
      </c>
      <c r="I758" s="1" t="s">
        <v>94</v>
      </c>
      <c r="K758" s="1" t="s">
        <v>2226</v>
      </c>
      <c r="L758" s="2" t="s">
        <v>5400</v>
      </c>
      <c r="N758" s="41">
        <v>1</v>
      </c>
      <c r="O758" s="42">
        <v>4</v>
      </c>
      <c r="Q758" s="44">
        <v>7</v>
      </c>
      <c r="R758" s="45">
        <v>4</v>
      </c>
      <c r="S758" s="48">
        <v>8</v>
      </c>
      <c r="V758" s="2" t="s">
        <v>5401</v>
      </c>
      <c r="AK758" s="48"/>
      <c r="AL758" s="47" t="s">
        <v>30</v>
      </c>
      <c r="AQ758" s="2" t="s">
        <v>11449</v>
      </c>
    </row>
    <row r="759" spans="1:43" ht="60">
      <c r="A759" s="1" t="s">
        <v>5275</v>
      </c>
      <c r="B759" s="1" t="s">
        <v>5402</v>
      </c>
      <c r="C759" s="1" t="s">
        <v>5645</v>
      </c>
      <c r="D759" s="1">
        <v>25</v>
      </c>
      <c r="E759" s="1">
        <v>3</v>
      </c>
      <c r="F759" s="1" t="s">
        <v>5392</v>
      </c>
      <c r="G759" s="1" t="s">
        <v>5403</v>
      </c>
      <c r="I759" s="1" t="s">
        <v>94</v>
      </c>
      <c r="K759" s="1" t="s">
        <v>2226</v>
      </c>
      <c r="N759" s="41">
        <v>40</v>
      </c>
      <c r="O759" s="42">
        <v>3</v>
      </c>
      <c r="Q759" s="44">
        <v>6</v>
      </c>
      <c r="R759" s="45">
        <v>3</v>
      </c>
      <c r="S759" s="48">
        <v>6</v>
      </c>
      <c r="U759" s="1">
        <v>3</v>
      </c>
      <c r="V759" s="2" t="s">
        <v>5404</v>
      </c>
      <c r="AK759" s="48"/>
      <c r="AL759" s="47" t="s">
        <v>30</v>
      </c>
      <c r="AQ759" s="2" t="s">
        <v>11449</v>
      </c>
    </row>
    <row r="760" spans="1:43" ht="24">
      <c r="A760" s="1" t="s">
        <v>5275</v>
      </c>
      <c r="B760" s="1" t="s">
        <v>5405</v>
      </c>
      <c r="C760" s="1" t="s">
        <v>5645</v>
      </c>
      <c r="D760" s="1">
        <v>26</v>
      </c>
      <c r="E760" s="1">
        <v>3</v>
      </c>
      <c r="F760" s="1" t="s">
        <v>5392</v>
      </c>
      <c r="G760" s="1" t="s">
        <v>5406</v>
      </c>
      <c r="I760" s="1" t="s">
        <v>94</v>
      </c>
      <c r="K760" s="1" t="s">
        <v>933</v>
      </c>
      <c r="N760" s="41">
        <v>30</v>
      </c>
      <c r="O760" s="42">
        <v>3</v>
      </c>
      <c r="Q760" s="44">
        <v>5</v>
      </c>
      <c r="R760" s="45">
        <v>3</v>
      </c>
      <c r="S760" s="48">
        <v>5</v>
      </c>
      <c r="V760" s="2" t="s">
        <v>5407</v>
      </c>
      <c r="W760" s="2" t="s">
        <v>5408</v>
      </c>
      <c r="AK760" s="48"/>
      <c r="AL760" s="47" t="s">
        <v>30</v>
      </c>
    </row>
    <row r="761" spans="1:43" ht="60">
      <c r="A761" s="1" t="s">
        <v>5275</v>
      </c>
      <c r="B761" s="1" t="s">
        <v>5409</v>
      </c>
      <c r="C761" s="1" t="s">
        <v>5645</v>
      </c>
      <c r="D761" s="1">
        <v>27</v>
      </c>
      <c r="E761" s="1">
        <v>4</v>
      </c>
      <c r="F761" s="1" t="s">
        <v>5392</v>
      </c>
      <c r="G761" s="1" t="s">
        <v>5410</v>
      </c>
      <c r="I761" s="1" t="s">
        <v>104</v>
      </c>
      <c r="K761" s="1" t="s">
        <v>5414</v>
      </c>
      <c r="O761" s="42">
        <v>2</v>
      </c>
      <c r="S761" s="48"/>
      <c r="T761" s="47">
        <v>3</v>
      </c>
      <c r="V761" s="2" t="s">
        <v>5411</v>
      </c>
      <c r="AK761" s="48"/>
      <c r="AL761" s="47" t="s">
        <v>30</v>
      </c>
    </row>
    <row r="762" spans="1:43" ht="72">
      <c r="A762" s="1" t="s">
        <v>5275</v>
      </c>
      <c r="B762" s="1" t="s">
        <v>5412</v>
      </c>
      <c r="C762" s="1" t="s">
        <v>5645</v>
      </c>
      <c r="D762" s="1">
        <v>28</v>
      </c>
      <c r="E762" s="1">
        <v>3</v>
      </c>
      <c r="F762" s="1" t="s">
        <v>5392</v>
      </c>
      <c r="G762" s="1" t="s">
        <v>5413</v>
      </c>
      <c r="I762" s="1" t="s">
        <v>104</v>
      </c>
      <c r="K762" s="1" t="s">
        <v>5414</v>
      </c>
      <c r="O762" s="42">
        <v>3</v>
      </c>
      <c r="S762" s="48"/>
      <c r="T762" s="47">
        <v>4</v>
      </c>
      <c r="V762" s="2" t="s">
        <v>5415</v>
      </c>
      <c r="AK762" s="48"/>
      <c r="AL762" s="47" t="s">
        <v>30</v>
      </c>
    </row>
    <row r="763" spans="1:43" ht="36">
      <c r="A763" s="1" t="s">
        <v>5275</v>
      </c>
      <c r="B763" s="1" t="s">
        <v>5416</v>
      </c>
      <c r="C763" s="1" t="s">
        <v>5645</v>
      </c>
      <c r="D763" s="1">
        <v>29</v>
      </c>
      <c r="E763" s="1">
        <v>2</v>
      </c>
      <c r="F763" s="1" t="s">
        <v>5392</v>
      </c>
      <c r="G763" s="1" t="s">
        <v>5417</v>
      </c>
      <c r="I763" s="1" t="s">
        <v>104</v>
      </c>
      <c r="K763" s="1" t="s">
        <v>5414</v>
      </c>
      <c r="O763" s="42">
        <v>4</v>
      </c>
      <c r="S763" s="48"/>
      <c r="T763" s="47">
        <v>2</v>
      </c>
      <c r="V763" s="2" t="s">
        <v>5418</v>
      </c>
      <c r="W763" s="2" t="s">
        <v>5419</v>
      </c>
      <c r="AK763" s="48"/>
      <c r="AL763" s="47" t="s">
        <v>30</v>
      </c>
    </row>
    <row r="764" spans="1:43" ht="60">
      <c r="A764" s="1" t="s">
        <v>5275</v>
      </c>
      <c r="B764" s="1" t="s">
        <v>5420</v>
      </c>
      <c r="C764" s="1" t="s">
        <v>5645</v>
      </c>
      <c r="D764" s="1">
        <v>30</v>
      </c>
      <c r="E764" s="1">
        <v>2</v>
      </c>
      <c r="F764" s="1" t="s">
        <v>5392</v>
      </c>
      <c r="G764" s="1" t="s">
        <v>5421</v>
      </c>
      <c r="I764" s="1" t="s">
        <v>82</v>
      </c>
      <c r="S764" s="48"/>
      <c r="V764" s="2" t="s">
        <v>5422</v>
      </c>
      <c r="AK764" s="48"/>
      <c r="AL764" s="47" t="s">
        <v>30</v>
      </c>
    </row>
    <row r="765" spans="1:43" ht="60">
      <c r="A765" s="75" t="s">
        <v>5275</v>
      </c>
      <c r="B765" s="75" t="s">
        <v>5457</v>
      </c>
      <c r="C765" s="75" t="s">
        <v>5645</v>
      </c>
      <c r="D765" s="75">
        <v>31</v>
      </c>
      <c r="E765" s="75">
        <v>1</v>
      </c>
      <c r="F765" s="75" t="s">
        <v>5450</v>
      </c>
      <c r="G765" s="75" t="s">
        <v>5399</v>
      </c>
      <c r="H765" s="1" t="s">
        <v>26</v>
      </c>
      <c r="I765" s="1" t="s">
        <v>88</v>
      </c>
      <c r="K765" s="1" t="s">
        <v>2226</v>
      </c>
      <c r="L765" s="2" t="s">
        <v>90</v>
      </c>
      <c r="S765" s="48"/>
      <c r="V765" s="2" t="s">
        <v>5458</v>
      </c>
      <c r="AK765" s="48"/>
      <c r="AL765" s="47" t="s">
        <v>30</v>
      </c>
    </row>
    <row r="766" spans="1:43" ht="36">
      <c r="A766" s="1" t="s">
        <v>5275</v>
      </c>
      <c r="B766" s="1" t="s">
        <v>5459</v>
      </c>
      <c r="C766" s="1" t="s">
        <v>5645</v>
      </c>
      <c r="D766" s="1">
        <v>32</v>
      </c>
      <c r="E766" s="1">
        <v>1</v>
      </c>
      <c r="F766" s="1" t="s">
        <v>5450</v>
      </c>
      <c r="G766" s="1" t="s">
        <v>5460</v>
      </c>
      <c r="H766" s="1" t="s">
        <v>26</v>
      </c>
      <c r="I766" s="1" t="s">
        <v>104</v>
      </c>
      <c r="K766" s="1" t="s">
        <v>105</v>
      </c>
      <c r="L766" s="2" t="s">
        <v>329</v>
      </c>
      <c r="O766" s="42">
        <v>2</v>
      </c>
      <c r="S766" s="48"/>
      <c r="T766" s="47">
        <v>2</v>
      </c>
      <c r="U766" s="1">
        <v>1</v>
      </c>
      <c r="V766" s="2" t="s">
        <v>5461</v>
      </c>
      <c r="AK766" s="48"/>
      <c r="AL766" s="47" t="s">
        <v>30</v>
      </c>
    </row>
    <row r="767" spans="1:43" ht="24">
      <c r="A767" s="1" t="s">
        <v>5275</v>
      </c>
      <c r="B767" s="1" t="s">
        <v>5472</v>
      </c>
      <c r="C767" s="1" t="s">
        <v>5645</v>
      </c>
      <c r="D767" s="1">
        <v>33</v>
      </c>
      <c r="E767" s="1">
        <v>4</v>
      </c>
      <c r="F767" s="1" t="s">
        <v>5450</v>
      </c>
      <c r="G767" s="1" t="s">
        <v>5473</v>
      </c>
      <c r="I767" s="1" t="s">
        <v>94</v>
      </c>
      <c r="K767" s="1" t="s">
        <v>5474</v>
      </c>
      <c r="L767" s="2" t="s">
        <v>5475</v>
      </c>
      <c r="N767" s="41">
        <v>1</v>
      </c>
      <c r="O767" s="42">
        <v>2</v>
      </c>
      <c r="Q767" s="44">
        <v>4</v>
      </c>
      <c r="R767" s="45">
        <v>4</v>
      </c>
      <c r="S767" s="46">
        <v>5</v>
      </c>
      <c r="V767" s="2" t="s">
        <v>5476</v>
      </c>
      <c r="AL767" s="47" t="s">
        <v>30</v>
      </c>
    </row>
    <row r="768" spans="1:43" ht="24">
      <c r="A768" s="1" t="s">
        <v>5275</v>
      </c>
      <c r="B768" s="1" t="s">
        <v>5477</v>
      </c>
      <c r="C768" s="1" t="s">
        <v>5645</v>
      </c>
      <c r="D768" s="1">
        <v>34</v>
      </c>
      <c r="E768" s="1">
        <v>3</v>
      </c>
      <c r="F768" s="1" t="s">
        <v>5450</v>
      </c>
      <c r="G768" s="1" t="s">
        <v>5478</v>
      </c>
      <c r="I768" s="1" t="s">
        <v>94</v>
      </c>
      <c r="K768" s="1" t="s">
        <v>5474</v>
      </c>
      <c r="L768" s="2" t="s">
        <v>5475</v>
      </c>
      <c r="N768" s="41">
        <v>38</v>
      </c>
      <c r="O768" s="42">
        <v>3</v>
      </c>
      <c r="Q768" s="44">
        <v>5</v>
      </c>
      <c r="R768" s="45">
        <v>4</v>
      </c>
      <c r="S768" s="46">
        <v>8</v>
      </c>
      <c r="V768" s="2" t="s">
        <v>5479</v>
      </c>
      <c r="AL768" s="47" t="s">
        <v>30</v>
      </c>
    </row>
    <row r="769" spans="1:38" ht="24">
      <c r="A769" s="1" t="s">
        <v>5275</v>
      </c>
      <c r="B769" s="1" t="s">
        <v>5480</v>
      </c>
      <c r="C769" s="1" t="s">
        <v>5645</v>
      </c>
      <c r="D769" s="1">
        <v>35</v>
      </c>
      <c r="E769" s="1">
        <v>3</v>
      </c>
      <c r="F769" s="1" t="s">
        <v>5450</v>
      </c>
      <c r="G769" s="1" t="s">
        <v>5481</v>
      </c>
      <c r="I769" s="1" t="s">
        <v>94</v>
      </c>
      <c r="K769" s="1" t="s">
        <v>5474</v>
      </c>
      <c r="L769" s="2" t="s">
        <v>5475</v>
      </c>
      <c r="N769" s="41">
        <v>34</v>
      </c>
      <c r="O769" s="42">
        <v>2</v>
      </c>
      <c r="Q769" s="44">
        <v>3</v>
      </c>
      <c r="R769" s="45">
        <v>4</v>
      </c>
      <c r="S769" s="46">
        <v>6</v>
      </c>
      <c r="V769" s="2" t="s">
        <v>5482</v>
      </c>
      <c r="AL769" s="47" t="s">
        <v>30</v>
      </c>
    </row>
    <row r="770" spans="1:38" ht="24">
      <c r="A770" s="1" t="s">
        <v>5275</v>
      </c>
      <c r="B770" s="1" t="s">
        <v>5483</v>
      </c>
      <c r="C770" s="1" t="s">
        <v>5645</v>
      </c>
      <c r="D770" s="1">
        <v>36</v>
      </c>
      <c r="E770" s="1">
        <v>3</v>
      </c>
      <c r="F770" s="1" t="s">
        <v>5450</v>
      </c>
      <c r="G770" s="1" t="s">
        <v>5484</v>
      </c>
      <c r="I770" s="1" t="s">
        <v>104</v>
      </c>
      <c r="K770" s="1" t="s">
        <v>105</v>
      </c>
      <c r="O770" s="42">
        <v>3</v>
      </c>
      <c r="T770" s="47">
        <v>3</v>
      </c>
      <c r="V770" s="2" t="s">
        <v>5485</v>
      </c>
      <c r="W770" s="2" t="s">
        <v>3585</v>
      </c>
      <c r="AL770" s="47" t="s">
        <v>30</v>
      </c>
    </row>
    <row r="771" spans="1:38" ht="60">
      <c r="A771" s="1" t="s">
        <v>5275</v>
      </c>
      <c r="B771" s="1" t="s">
        <v>5486</v>
      </c>
      <c r="C771" s="1" t="s">
        <v>5645</v>
      </c>
      <c r="D771" s="1">
        <v>37</v>
      </c>
      <c r="E771" s="1">
        <v>4</v>
      </c>
      <c r="F771" s="1" t="s">
        <v>5450</v>
      </c>
      <c r="G771" s="1" t="s">
        <v>5487</v>
      </c>
      <c r="I771" s="1" t="s">
        <v>82</v>
      </c>
      <c r="V771" s="2" t="s">
        <v>5488</v>
      </c>
      <c r="AL771" s="47" t="s">
        <v>30</v>
      </c>
    </row>
    <row r="772" spans="1:38" ht="36">
      <c r="A772" s="75" t="s">
        <v>5275</v>
      </c>
      <c r="B772" s="75" t="s">
        <v>5423</v>
      </c>
      <c r="C772" s="75" t="s">
        <v>5645</v>
      </c>
      <c r="D772" s="75">
        <v>38</v>
      </c>
      <c r="E772" s="75">
        <v>3</v>
      </c>
      <c r="F772" s="75" t="s">
        <v>5426</v>
      </c>
      <c r="G772" s="75" t="s">
        <v>5424</v>
      </c>
      <c r="I772" s="1" t="s">
        <v>94</v>
      </c>
      <c r="K772" s="1" t="s">
        <v>933</v>
      </c>
      <c r="N772" s="41">
        <v>33</v>
      </c>
      <c r="O772" s="42">
        <v>3</v>
      </c>
      <c r="Q772" s="44">
        <v>4</v>
      </c>
      <c r="R772" s="45">
        <v>2</v>
      </c>
      <c r="S772" s="48">
        <v>4</v>
      </c>
      <c r="V772" s="2" t="s">
        <v>5425</v>
      </c>
      <c r="W772" s="2" t="s">
        <v>5364</v>
      </c>
      <c r="AK772" s="48"/>
      <c r="AL772" s="47" t="s">
        <v>30</v>
      </c>
    </row>
    <row r="773" spans="1:38" ht="24">
      <c r="A773" s="1" t="s">
        <v>5275</v>
      </c>
      <c r="B773" s="1" t="s">
        <v>5427</v>
      </c>
      <c r="C773" s="1" t="s">
        <v>5645</v>
      </c>
      <c r="D773" s="1">
        <v>39</v>
      </c>
      <c r="E773" s="1">
        <v>3</v>
      </c>
      <c r="F773" s="1" t="s">
        <v>5426</v>
      </c>
      <c r="G773" s="1" t="s">
        <v>5428</v>
      </c>
      <c r="I773" s="1" t="s">
        <v>94</v>
      </c>
      <c r="K773" s="1" t="s">
        <v>933</v>
      </c>
      <c r="N773" s="41">
        <v>35</v>
      </c>
      <c r="O773" s="42">
        <v>2</v>
      </c>
      <c r="Q773" s="44">
        <v>3</v>
      </c>
      <c r="R773" s="45">
        <v>1</v>
      </c>
      <c r="S773" s="48">
        <v>3</v>
      </c>
      <c r="V773" s="2" t="s">
        <v>5429</v>
      </c>
      <c r="W773" s="2" t="s">
        <v>5430</v>
      </c>
      <c r="AK773" s="48"/>
      <c r="AL773" s="47" t="s">
        <v>30</v>
      </c>
    </row>
    <row r="774" spans="1:38" ht="24">
      <c r="A774" s="1" t="s">
        <v>5275</v>
      </c>
      <c r="B774" s="1" t="s">
        <v>5431</v>
      </c>
      <c r="C774" s="1" t="s">
        <v>5645</v>
      </c>
      <c r="D774" s="1">
        <v>40</v>
      </c>
      <c r="E774" s="1">
        <v>2</v>
      </c>
      <c r="F774" s="1" t="s">
        <v>5426</v>
      </c>
      <c r="G774" s="1" t="s">
        <v>5432</v>
      </c>
      <c r="I774" s="1" t="s">
        <v>94</v>
      </c>
      <c r="K774" s="1" t="s">
        <v>95</v>
      </c>
      <c r="L774" s="2" t="s">
        <v>3214</v>
      </c>
      <c r="N774" s="41">
        <v>20</v>
      </c>
      <c r="O774" s="42">
        <v>1</v>
      </c>
      <c r="Q774" s="44">
        <v>2</v>
      </c>
      <c r="R774" s="45">
        <v>1</v>
      </c>
      <c r="S774" s="48">
        <v>2</v>
      </c>
      <c r="V774" s="2" t="s">
        <v>5433</v>
      </c>
      <c r="AK774" s="48"/>
      <c r="AL774" s="47" t="s">
        <v>30</v>
      </c>
    </row>
    <row r="775" spans="1:38" ht="48">
      <c r="A775" s="1" t="s">
        <v>5275</v>
      </c>
      <c r="B775" s="1" t="s">
        <v>5434</v>
      </c>
      <c r="C775" s="1" t="s">
        <v>5645</v>
      </c>
      <c r="D775" s="1">
        <v>41</v>
      </c>
      <c r="E775" s="1">
        <v>2</v>
      </c>
      <c r="F775" s="1" t="s">
        <v>5426</v>
      </c>
      <c r="G775" s="1" t="s">
        <v>5435</v>
      </c>
      <c r="I775" s="1" t="s">
        <v>82</v>
      </c>
      <c r="S775" s="48"/>
      <c r="V775" s="2" t="s">
        <v>5436</v>
      </c>
      <c r="AK775" s="48"/>
      <c r="AL775" s="47" t="s">
        <v>30</v>
      </c>
    </row>
    <row r="776" spans="1:38" ht="60">
      <c r="A776" s="75" t="s">
        <v>5275</v>
      </c>
      <c r="B776" s="75" t="s">
        <v>5352</v>
      </c>
      <c r="C776" s="75" t="s">
        <v>5645</v>
      </c>
      <c r="D776" s="75">
        <v>42</v>
      </c>
      <c r="E776" s="75">
        <v>3</v>
      </c>
      <c r="F776" s="75" t="s">
        <v>5356</v>
      </c>
      <c r="G776" s="75" t="s">
        <v>5353</v>
      </c>
      <c r="I776" s="1" t="s">
        <v>94</v>
      </c>
      <c r="K776" s="1" t="s">
        <v>5354</v>
      </c>
      <c r="N776" s="41">
        <v>30</v>
      </c>
      <c r="O776" s="42">
        <v>1</v>
      </c>
      <c r="Q776" s="44">
        <v>2</v>
      </c>
      <c r="R776" s="45">
        <v>3</v>
      </c>
      <c r="S776" s="48">
        <v>3</v>
      </c>
      <c r="V776" s="2" t="s">
        <v>5355</v>
      </c>
      <c r="AK776" s="48"/>
      <c r="AL776" s="47" t="s">
        <v>30</v>
      </c>
    </row>
    <row r="777" spans="1:38" ht="24">
      <c r="A777" s="1" t="s">
        <v>5275</v>
      </c>
      <c r="B777" s="1" t="s">
        <v>5374</v>
      </c>
      <c r="C777" s="1" t="s">
        <v>5645</v>
      </c>
      <c r="D777" s="1">
        <v>43</v>
      </c>
      <c r="E777" s="1">
        <v>2</v>
      </c>
      <c r="F777" s="1" t="s">
        <v>5356</v>
      </c>
      <c r="G777" s="1" t="s">
        <v>5375</v>
      </c>
      <c r="I777" s="1" t="s">
        <v>94</v>
      </c>
      <c r="K777" s="1" t="s">
        <v>5354</v>
      </c>
      <c r="N777" s="41">
        <v>33</v>
      </c>
      <c r="O777" s="42">
        <v>2</v>
      </c>
      <c r="Q777" s="44">
        <v>1</v>
      </c>
      <c r="R777" s="45">
        <v>2</v>
      </c>
      <c r="S777" s="48">
        <v>4</v>
      </c>
      <c r="V777" s="2" t="s">
        <v>5376</v>
      </c>
      <c r="W777" s="2" t="s">
        <v>5377</v>
      </c>
      <c r="AK777" s="48"/>
      <c r="AL777" s="47" t="s">
        <v>30</v>
      </c>
    </row>
    <row r="778" spans="1:38" ht="36">
      <c r="A778" s="1" t="s">
        <v>5275</v>
      </c>
      <c r="B778" s="1" t="s">
        <v>5378</v>
      </c>
      <c r="C778" s="1" t="s">
        <v>5645</v>
      </c>
      <c r="D778" s="1">
        <v>44</v>
      </c>
      <c r="E778" s="1">
        <v>2</v>
      </c>
      <c r="F778" s="1" t="s">
        <v>5356</v>
      </c>
      <c r="G778" s="1" t="s">
        <v>5379</v>
      </c>
      <c r="I778" s="1" t="s">
        <v>94</v>
      </c>
      <c r="K778" s="1" t="s">
        <v>5354</v>
      </c>
      <c r="N778" s="41">
        <v>35</v>
      </c>
      <c r="O778" s="42">
        <v>3</v>
      </c>
      <c r="Q778" s="44">
        <v>5</v>
      </c>
      <c r="R778" s="45">
        <v>3</v>
      </c>
      <c r="S778" s="48">
        <v>5</v>
      </c>
      <c r="V778" s="2" t="s">
        <v>5380</v>
      </c>
      <c r="W778" s="2" t="s">
        <v>5381</v>
      </c>
      <c r="AK778" s="48"/>
      <c r="AL778" s="47" t="s">
        <v>30</v>
      </c>
    </row>
    <row r="779" spans="1:38" ht="36">
      <c r="A779" s="1" t="s">
        <v>5275</v>
      </c>
      <c r="B779" s="1" t="s">
        <v>5371</v>
      </c>
      <c r="C779" s="1" t="s">
        <v>5645</v>
      </c>
      <c r="D779" s="1">
        <v>45</v>
      </c>
      <c r="E779" s="1">
        <v>2</v>
      </c>
      <c r="F779" s="1" t="s">
        <v>5356</v>
      </c>
      <c r="G779" s="1" t="s">
        <v>5372</v>
      </c>
      <c r="I779" s="1" t="s">
        <v>82</v>
      </c>
      <c r="L779" s="2" t="s">
        <v>154</v>
      </c>
      <c r="S779" s="48"/>
      <c r="V779" s="2" t="s">
        <v>5373</v>
      </c>
      <c r="AK779" s="48"/>
      <c r="AL779" s="47" t="s">
        <v>30</v>
      </c>
    </row>
    <row r="780" spans="1:38" ht="48">
      <c r="A780" s="75" t="s">
        <v>5275</v>
      </c>
      <c r="B780" s="75" t="s">
        <v>5361</v>
      </c>
      <c r="C780" s="75" t="s">
        <v>5645</v>
      </c>
      <c r="D780" s="75">
        <v>46</v>
      </c>
      <c r="E780" s="75">
        <v>2</v>
      </c>
      <c r="F780" s="75" t="s">
        <v>5360</v>
      </c>
      <c r="G780" s="75" t="s">
        <v>5362</v>
      </c>
      <c r="I780" s="1" t="s">
        <v>94</v>
      </c>
      <c r="K780" s="1" t="s">
        <v>5354</v>
      </c>
      <c r="N780" s="41">
        <v>37</v>
      </c>
      <c r="O780" s="42">
        <v>0</v>
      </c>
      <c r="Q780" s="44">
        <v>4</v>
      </c>
      <c r="R780" s="45">
        <v>2</v>
      </c>
      <c r="S780" s="48">
        <v>3</v>
      </c>
      <c r="V780" s="2" t="s">
        <v>5363</v>
      </c>
      <c r="W780" s="2" t="s">
        <v>5364</v>
      </c>
      <c r="AK780" s="48"/>
      <c r="AL780" s="47" t="s">
        <v>30</v>
      </c>
    </row>
    <row r="781" spans="1:38" ht="48">
      <c r="A781" s="1" t="s">
        <v>5275</v>
      </c>
      <c r="B781" s="1" t="s">
        <v>5357</v>
      </c>
      <c r="C781" s="1" t="s">
        <v>5645</v>
      </c>
      <c r="D781" s="1">
        <v>47</v>
      </c>
      <c r="E781" s="1">
        <v>2</v>
      </c>
      <c r="F781" s="1" t="s">
        <v>5360</v>
      </c>
      <c r="G781" s="1" t="s">
        <v>5358</v>
      </c>
      <c r="I781" s="1" t="s">
        <v>94</v>
      </c>
      <c r="K781" s="1" t="s">
        <v>5354</v>
      </c>
      <c r="N781" s="41">
        <v>35</v>
      </c>
      <c r="O781" s="42">
        <v>3</v>
      </c>
      <c r="Q781" s="44">
        <v>5</v>
      </c>
      <c r="R781" s="45">
        <v>3</v>
      </c>
      <c r="S781" s="48">
        <v>6</v>
      </c>
      <c r="V781" s="2" t="s">
        <v>5359</v>
      </c>
      <c r="AK781" s="48"/>
      <c r="AL781" s="47" t="s">
        <v>30</v>
      </c>
    </row>
    <row r="782" spans="1:38" ht="24">
      <c r="A782" s="1" t="s">
        <v>5275</v>
      </c>
      <c r="B782" s="1" t="s">
        <v>5365</v>
      </c>
      <c r="C782" s="1" t="s">
        <v>5645</v>
      </c>
      <c r="D782" s="1">
        <v>48</v>
      </c>
      <c r="E782" s="1">
        <v>3</v>
      </c>
      <c r="F782" s="1" t="s">
        <v>5360</v>
      </c>
      <c r="G782" s="1" t="s">
        <v>5366</v>
      </c>
      <c r="I782" s="1" t="s">
        <v>94</v>
      </c>
      <c r="K782" s="1" t="s">
        <v>5354</v>
      </c>
      <c r="N782" s="41">
        <v>25</v>
      </c>
      <c r="O782" s="42">
        <v>2</v>
      </c>
      <c r="Q782" s="44">
        <v>2</v>
      </c>
      <c r="R782" s="45">
        <v>1</v>
      </c>
      <c r="S782" s="48">
        <v>4</v>
      </c>
      <c r="V782" s="2" t="s">
        <v>5367</v>
      </c>
      <c r="W782" s="2" t="s">
        <v>3585</v>
      </c>
      <c r="AK782" s="48"/>
      <c r="AL782" s="47" t="s">
        <v>30</v>
      </c>
    </row>
    <row r="783" spans="1:38" ht="36">
      <c r="A783" s="1" t="s">
        <v>5275</v>
      </c>
      <c r="B783" s="1" t="s">
        <v>5368</v>
      </c>
      <c r="C783" s="1" t="s">
        <v>5645</v>
      </c>
      <c r="D783" s="1">
        <v>49</v>
      </c>
      <c r="E783" s="1">
        <v>2</v>
      </c>
      <c r="F783" s="1" t="s">
        <v>5360</v>
      </c>
      <c r="G783" s="1" t="s">
        <v>5369</v>
      </c>
      <c r="I783" s="1" t="s">
        <v>82</v>
      </c>
      <c r="L783" s="2" t="s">
        <v>154</v>
      </c>
      <c r="S783" s="48"/>
      <c r="V783" s="2" t="s">
        <v>5370</v>
      </c>
      <c r="AK783" s="48"/>
      <c r="AL783" s="47" t="s">
        <v>30</v>
      </c>
    </row>
    <row r="784" spans="1:38" ht="36">
      <c r="A784" s="75" t="s">
        <v>5275</v>
      </c>
      <c r="B784" s="75" t="s">
        <v>5462</v>
      </c>
      <c r="C784" s="75" t="s">
        <v>5645</v>
      </c>
      <c r="D784" s="75">
        <v>50</v>
      </c>
      <c r="E784" s="75">
        <v>3</v>
      </c>
      <c r="F784" s="75" t="s">
        <v>5463</v>
      </c>
      <c r="G784" s="75" t="s">
        <v>5463</v>
      </c>
      <c r="I784" s="1" t="s">
        <v>104</v>
      </c>
      <c r="K784" s="1" t="s">
        <v>105</v>
      </c>
      <c r="O784" s="42">
        <v>2</v>
      </c>
      <c r="S784" s="48"/>
      <c r="T784" s="47">
        <v>5</v>
      </c>
      <c r="V784" s="2" t="s">
        <v>5464</v>
      </c>
      <c r="W784" s="2" t="s">
        <v>3531</v>
      </c>
      <c r="AK784" s="48"/>
      <c r="AL784" s="47" t="s">
        <v>30</v>
      </c>
    </row>
    <row r="785" spans="1:40" ht="36">
      <c r="A785" s="1" t="s">
        <v>5275</v>
      </c>
      <c r="B785" s="1" t="s">
        <v>5465</v>
      </c>
      <c r="C785" s="1" t="s">
        <v>5645</v>
      </c>
      <c r="D785" s="1">
        <v>51</v>
      </c>
      <c r="E785" s="1">
        <v>3</v>
      </c>
      <c r="F785" s="1" t="s">
        <v>5463</v>
      </c>
      <c r="G785" s="1" t="s">
        <v>5466</v>
      </c>
      <c r="I785" s="1" t="s">
        <v>104</v>
      </c>
      <c r="K785" s="1" t="s">
        <v>105</v>
      </c>
      <c r="O785" s="42">
        <v>2</v>
      </c>
      <c r="T785" s="47">
        <v>4</v>
      </c>
      <c r="V785" s="2" t="s">
        <v>5467</v>
      </c>
      <c r="AL785" s="47" t="s">
        <v>30</v>
      </c>
    </row>
    <row r="786" spans="1:40" ht="24">
      <c r="A786" s="1" t="s">
        <v>5275</v>
      </c>
      <c r="B786" s="1" t="s">
        <v>5468</v>
      </c>
      <c r="C786" s="1" t="s">
        <v>5645</v>
      </c>
      <c r="D786" s="1">
        <v>52</v>
      </c>
      <c r="E786" s="1">
        <v>3</v>
      </c>
      <c r="F786" s="1" t="s">
        <v>5463</v>
      </c>
      <c r="G786" s="1" t="s">
        <v>5469</v>
      </c>
      <c r="I786" s="1" t="s">
        <v>82</v>
      </c>
      <c r="V786" s="2" t="s">
        <v>5470</v>
      </c>
      <c r="W786" s="2" t="s">
        <v>5471</v>
      </c>
      <c r="AL786" s="47" t="s">
        <v>30</v>
      </c>
    </row>
    <row r="787" spans="1:40" ht="24">
      <c r="A787" s="75" t="s">
        <v>5275</v>
      </c>
      <c r="B787" s="75" t="s">
        <v>5437</v>
      </c>
      <c r="C787" s="75" t="s">
        <v>5645</v>
      </c>
      <c r="D787" s="75">
        <v>53</v>
      </c>
      <c r="E787" s="75">
        <v>3</v>
      </c>
      <c r="F787" s="75" t="s">
        <v>5440</v>
      </c>
      <c r="G787" s="75" t="s">
        <v>5438</v>
      </c>
      <c r="I787" s="1" t="s">
        <v>94</v>
      </c>
      <c r="K787" s="1" t="s">
        <v>95</v>
      </c>
      <c r="N787" s="41">
        <v>28</v>
      </c>
      <c r="O787" s="42">
        <v>3</v>
      </c>
      <c r="Q787" s="44">
        <v>1</v>
      </c>
      <c r="R787" s="45">
        <v>1</v>
      </c>
      <c r="S787" s="48">
        <v>3</v>
      </c>
      <c r="V787" s="2" t="s">
        <v>5439</v>
      </c>
      <c r="W787" s="2" t="s">
        <v>3531</v>
      </c>
      <c r="AK787" s="48"/>
      <c r="AL787" s="47" t="s">
        <v>30</v>
      </c>
    </row>
    <row r="788" spans="1:40" ht="24">
      <c r="A788" s="1" t="s">
        <v>5275</v>
      </c>
      <c r="B788" s="1" t="s">
        <v>5441</v>
      </c>
      <c r="C788" s="1" t="s">
        <v>5645</v>
      </c>
      <c r="D788" s="1">
        <v>54</v>
      </c>
      <c r="E788" s="1">
        <v>3</v>
      </c>
      <c r="F788" s="1" t="s">
        <v>5440</v>
      </c>
      <c r="G788" s="1" t="s">
        <v>5440</v>
      </c>
      <c r="I788" s="1" t="s">
        <v>104</v>
      </c>
      <c r="K788" s="1" t="s">
        <v>5442</v>
      </c>
      <c r="O788" s="42">
        <v>2</v>
      </c>
      <c r="S788" s="48"/>
      <c r="T788" s="47">
        <v>6</v>
      </c>
      <c r="V788" s="2" t="s">
        <v>5443</v>
      </c>
      <c r="W788" s="2" t="s">
        <v>5444</v>
      </c>
      <c r="AK788" s="48"/>
      <c r="AL788" s="47" t="s">
        <v>30</v>
      </c>
    </row>
    <row r="789" spans="1:40" ht="24">
      <c r="A789" s="1" t="s">
        <v>5275</v>
      </c>
      <c r="B789" s="1" t="s">
        <v>5445</v>
      </c>
      <c r="C789" s="1" t="s">
        <v>5645</v>
      </c>
      <c r="D789" s="1">
        <v>55</v>
      </c>
      <c r="E789" s="1">
        <v>3</v>
      </c>
      <c r="F789" s="1" t="s">
        <v>5440</v>
      </c>
      <c r="G789" s="1" t="s">
        <v>5446</v>
      </c>
      <c r="I789" s="1" t="s">
        <v>82</v>
      </c>
      <c r="L789" s="2" t="s">
        <v>154</v>
      </c>
      <c r="S789" s="48"/>
      <c r="V789" s="2" t="s">
        <v>5447</v>
      </c>
      <c r="AK789" s="48"/>
      <c r="AL789" s="47" t="s">
        <v>30</v>
      </c>
    </row>
    <row r="790" spans="1:40" ht="36">
      <c r="A790" s="75" t="s">
        <v>5275</v>
      </c>
      <c r="B790" s="75" t="s">
        <v>5489</v>
      </c>
      <c r="C790" s="75" t="s">
        <v>5645</v>
      </c>
      <c r="D790" s="75">
        <v>56</v>
      </c>
      <c r="E790" s="75">
        <v>3</v>
      </c>
      <c r="F790" s="75" t="s">
        <v>5493</v>
      </c>
      <c r="G790" s="75" t="s">
        <v>5490</v>
      </c>
      <c r="I790" s="1" t="s">
        <v>82</v>
      </c>
      <c r="V790" s="2" t="s">
        <v>5491</v>
      </c>
      <c r="W790" s="2" t="s">
        <v>5492</v>
      </c>
      <c r="AL790" s="47" t="s">
        <v>30</v>
      </c>
    </row>
    <row r="791" spans="1:40" ht="60">
      <c r="A791" s="1" t="s">
        <v>5275</v>
      </c>
      <c r="B791" s="1" t="s">
        <v>5494</v>
      </c>
      <c r="C791" s="1" t="s">
        <v>5645</v>
      </c>
      <c r="D791" s="1">
        <v>57</v>
      </c>
      <c r="E791" s="1">
        <v>2</v>
      </c>
      <c r="F791" s="1" t="s">
        <v>5493</v>
      </c>
      <c r="G791" s="1" t="s">
        <v>5495</v>
      </c>
      <c r="I791" s="1" t="s">
        <v>82</v>
      </c>
      <c r="L791" s="2" t="s">
        <v>154</v>
      </c>
      <c r="V791" s="2" t="s">
        <v>5496</v>
      </c>
      <c r="AL791" s="47" t="s">
        <v>30</v>
      </c>
    </row>
    <row r="792" spans="1:40" ht="48">
      <c r="A792" s="1" t="s">
        <v>5275</v>
      </c>
      <c r="B792" s="1" t="s">
        <v>5497</v>
      </c>
      <c r="C792" s="1" t="s">
        <v>5645</v>
      </c>
      <c r="D792" s="1">
        <v>58</v>
      </c>
      <c r="E792" s="1">
        <v>2</v>
      </c>
      <c r="F792" s="1" t="s">
        <v>5493</v>
      </c>
      <c r="G792" s="1" t="s">
        <v>5498</v>
      </c>
      <c r="I792" s="1" t="s">
        <v>82</v>
      </c>
      <c r="V792" s="2" t="s">
        <v>5499</v>
      </c>
      <c r="AL792" s="47" t="s">
        <v>30</v>
      </c>
    </row>
    <row r="793" spans="1:40" ht="48">
      <c r="A793" s="1" t="s">
        <v>5275</v>
      </c>
      <c r="B793" s="1" t="s">
        <v>5382</v>
      </c>
      <c r="C793" s="1" t="s">
        <v>5645</v>
      </c>
      <c r="D793" s="1">
        <v>59</v>
      </c>
      <c r="E793" s="1">
        <v>1</v>
      </c>
      <c r="F793" s="1" t="s">
        <v>5279</v>
      </c>
      <c r="G793" s="1" t="s">
        <v>9471</v>
      </c>
      <c r="I793" s="1" t="s">
        <v>125</v>
      </c>
      <c r="M793" s="15">
        <v>1</v>
      </c>
      <c r="N793" s="41" t="s">
        <v>9444</v>
      </c>
      <c r="S793" s="48"/>
      <c r="V793" s="2" t="s">
        <v>5383</v>
      </c>
      <c r="Y793" s="1" t="s">
        <v>9471</v>
      </c>
      <c r="AA793" s="1" t="s">
        <v>125</v>
      </c>
      <c r="AE793" s="1">
        <v>1</v>
      </c>
      <c r="AF793" s="41" t="s">
        <v>9445</v>
      </c>
      <c r="AK793" s="48"/>
      <c r="AL793" s="47" t="s">
        <v>165</v>
      </c>
      <c r="AN793" s="2" t="s">
        <v>5384</v>
      </c>
    </row>
    <row r="794" spans="1:40" ht="84">
      <c r="A794" s="1" t="s">
        <v>5275</v>
      </c>
      <c r="B794" s="1" t="s">
        <v>5385</v>
      </c>
      <c r="C794" s="1" t="s">
        <v>5645</v>
      </c>
      <c r="D794" s="1">
        <v>60</v>
      </c>
      <c r="E794" s="1">
        <v>1</v>
      </c>
      <c r="F794" s="1" t="s">
        <v>5279</v>
      </c>
      <c r="G794" s="1" t="s">
        <v>9528</v>
      </c>
      <c r="I794" s="1" t="s">
        <v>125</v>
      </c>
      <c r="M794" s="15">
        <v>2</v>
      </c>
      <c r="N794" s="41" t="s">
        <v>9444</v>
      </c>
      <c r="S794" s="48"/>
      <c r="Y794" s="1" t="s">
        <v>9528</v>
      </c>
      <c r="AA794" s="1" t="s">
        <v>125</v>
      </c>
      <c r="AE794" s="1">
        <v>2</v>
      </c>
      <c r="AF794" s="41" t="s">
        <v>9445</v>
      </c>
      <c r="AK794" s="48"/>
      <c r="AL794" s="47" t="s">
        <v>5557</v>
      </c>
      <c r="AN794" s="2" t="s">
        <v>5386</v>
      </c>
    </row>
    <row r="795" spans="1:40" ht="84">
      <c r="A795" s="1" t="s">
        <v>5275</v>
      </c>
      <c r="B795" s="1" t="s">
        <v>5387</v>
      </c>
      <c r="C795" s="1" t="s">
        <v>5645</v>
      </c>
      <c r="D795" s="1">
        <v>61</v>
      </c>
      <c r="E795" s="1">
        <v>1</v>
      </c>
      <c r="F795" s="1" t="s">
        <v>5279</v>
      </c>
      <c r="G795" s="1" t="s">
        <v>9592</v>
      </c>
      <c r="I795" s="1" t="s">
        <v>125</v>
      </c>
      <c r="M795" s="15">
        <v>3</v>
      </c>
      <c r="N795" s="41" t="s">
        <v>9444</v>
      </c>
      <c r="S795" s="48"/>
      <c r="V795" s="2" t="s">
        <v>5388</v>
      </c>
      <c r="Y795" s="1" t="s">
        <v>9592</v>
      </c>
      <c r="AA795" s="1" t="s">
        <v>125</v>
      </c>
      <c r="AE795" s="1">
        <v>3</v>
      </c>
      <c r="AF795" s="41" t="s">
        <v>9445</v>
      </c>
      <c r="AK795" s="48"/>
      <c r="AL795" s="47" t="s">
        <v>1949</v>
      </c>
      <c r="AN795" s="2" t="s">
        <v>5389</v>
      </c>
    </row>
    <row r="796" spans="1:40" ht="60">
      <c r="A796" s="1" t="s">
        <v>5275</v>
      </c>
      <c r="B796" s="1" t="s">
        <v>5390</v>
      </c>
      <c r="C796" s="1" t="s">
        <v>5645</v>
      </c>
      <c r="D796" s="1">
        <v>62</v>
      </c>
      <c r="E796" s="1">
        <v>1</v>
      </c>
      <c r="F796" s="1" t="s">
        <v>5392</v>
      </c>
      <c r="G796" s="1" t="s">
        <v>9472</v>
      </c>
      <c r="I796" s="1" t="s">
        <v>125</v>
      </c>
      <c r="M796" s="15">
        <v>1</v>
      </c>
      <c r="N796" s="41" t="s">
        <v>9444</v>
      </c>
      <c r="S796" s="48"/>
      <c r="V796" s="2" t="s">
        <v>5391</v>
      </c>
      <c r="Y796" s="1" t="s">
        <v>9472</v>
      </c>
      <c r="AA796" s="1" t="s">
        <v>125</v>
      </c>
      <c r="AE796" s="1">
        <v>1</v>
      </c>
      <c r="AF796" s="41" t="s">
        <v>9445</v>
      </c>
      <c r="AK796" s="48"/>
      <c r="AL796" s="47" t="s">
        <v>796</v>
      </c>
      <c r="AN796" s="2" t="s">
        <v>5393</v>
      </c>
    </row>
    <row r="797" spans="1:40" ht="84">
      <c r="A797" s="1" t="s">
        <v>5275</v>
      </c>
      <c r="B797" s="1" t="s">
        <v>5394</v>
      </c>
      <c r="C797" s="1" t="s">
        <v>5645</v>
      </c>
      <c r="D797" s="1">
        <v>63</v>
      </c>
      <c r="E797" s="1">
        <v>1</v>
      </c>
      <c r="F797" s="1" t="s">
        <v>5392</v>
      </c>
      <c r="G797" s="1" t="s">
        <v>9529</v>
      </c>
      <c r="I797" s="1" t="s">
        <v>125</v>
      </c>
      <c r="M797" s="15">
        <v>2</v>
      </c>
      <c r="N797" s="41" t="s">
        <v>9444</v>
      </c>
      <c r="S797" s="48"/>
      <c r="Y797" s="1" t="s">
        <v>9529</v>
      </c>
      <c r="AA797" s="1" t="s">
        <v>125</v>
      </c>
      <c r="AE797" s="1">
        <v>2</v>
      </c>
      <c r="AF797" s="41" t="s">
        <v>9445</v>
      </c>
      <c r="AK797" s="48"/>
      <c r="AL797" s="47" t="s">
        <v>796</v>
      </c>
      <c r="AN797" s="2" t="s">
        <v>5395</v>
      </c>
    </row>
    <row r="798" spans="1:40" ht="84">
      <c r="A798" s="1" t="s">
        <v>5275</v>
      </c>
      <c r="B798" s="1" t="s">
        <v>5396</v>
      </c>
      <c r="C798" s="1" t="s">
        <v>5645</v>
      </c>
      <c r="D798" s="1">
        <v>64</v>
      </c>
      <c r="E798" s="1">
        <v>1</v>
      </c>
      <c r="F798" s="1" t="s">
        <v>5392</v>
      </c>
      <c r="G798" s="1" t="s">
        <v>9593</v>
      </c>
      <c r="I798" s="1" t="s">
        <v>125</v>
      </c>
      <c r="M798" s="15">
        <v>3</v>
      </c>
      <c r="N798" s="41" t="s">
        <v>9444</v>
      </c>
      <c r="S798" s="48"/>
      <c r="Y798" s="1" t="s">
        <v>9593</v>
      </c>
      <c r="AA798" s="1" t="s">
        <v>125</v>
      </c>
      <c r="AE798" s="1">
        <v>3</v>
      </c>
      <c r="AF798" s="41" t="s">
        <v>9445</v>
      </c>
      <c r="AK798" s="48"/>
      <c r="AL798" s="47" t="s">
        <v>664</v>
      </c>
      <c r="AN798" s="2" t="s">
        <v>5397</v>
      </c>
    </row>
    <row r="799" spans="1:40" ht="48">
      <c r="A799" s="1" t="s">
        <v>5275</v>
      </c>
      <c r="B799" s="1" t="s">
        <v>5448</v>
      </c>
      <c r="C799" s="1" t="s">
        <v>5645</v>
      </c>
      <c r="D799" s="1">
        <v>65</v>
      </c>
      <c r="E799" s="1">
        <v>1</v>
      </c>
      <c r="F799" s="1" t="s">
        <v>5450</v>
      </c>
      <c r="G799" s="1" t="s">
        <v>9473</v>
      </c>
      <c r="I799" s="1" t="s">
        <v>125</v>
      </c>
      <c r="M799" s="15">
        <v>1</v>
      </c>
      <c r="N799" s="41" t="s">
        <v>9444</v>
      </c>
      <c r="S799" s="48"/>
      <c r="V799" s="2" t="s">
        <v>5449</v>
      </c>
      <c r="Y799" s="1" t="s">
        <v>9473</v>
      </c>
      <c r="AA799" s="1" t="s">
        <v>125</v>
      </c>
      <c r="AE799" s="1">
        <v>11</v>
      </c>
      <c r="AF799" s="41" t="s">
        <v>9445</v>
      </c>
      <c r="AK799" s="48"/>
      <c r="AL799" s="47" t="s">
        <v>344</v>
      </c>
      <c r="AN799" s="2" t="s">
        <v>5451</v>
      </c>
    </row>
    <row r="800" spans="1:40" ht="72">
      <c r="A800" s="1" t="s">
        <v>5275</v>
      </c>
      <c r="B800" s="1" t="s">
        <v>5452</v>
      </c>
      <c r="C800" s="1" t="s">
        <v>5645</v>
      </c>
      <c r="D800" s="1">
        <v>66</v>
      </c>
      <c r="E800" s="1">
        <v>1</v>
      </c>
      <c r="F800" s="1" t="s">
        <v>5450</v>
      </c>
      <c r="G800" s="1" t="s">
        <v>9530</v>
      </c>
      <c r="I800" s="1" t="s">
        <v>125</v>
      </c>
      <c r="M800" s="15">
        <v>2</v>
      </c>
      <c r="N800" s="41" t="s">
        <v>9444</v>
      </c>
      <c r="S800" s="48"/>
      <c r="V800" s="2" t="s">
        <v>5453</v>
      </c>
      <c r="Y800" s="1" t="s">
        <v>9530</v>
      </c>
      <c r="AA800" s="1" t="s">
        <v>125</v>
      </c>
      <c r="AE800" s="1">
        <v>2</v>
      </c>
      <c r="AF800" s="41" t="s">
        <v>9445</v>
      </c>
      <c r="AK800" s="48"/>
      <c r="AL800" s="47" t="s">
        <v>335</v>
      </c>
      <c r="AN800" s="2" t="s">
        <v>5454</v>
      </c>
    </row>
    <row r="801" spans="1:40" ht="84">
      <c r="A801" s="1" t="s">
        <v>5275</v>
      </c>
      <c r="B801" s="1" t="s">
        <v>5455</v>
      </c>
      <c r="C801" s="1" t="s">
        <v>5645</v>
      </c>
      <c r="D801" s="1">
        <v>67</v>
      </c>
      <c r="E801" s="1">
        <v>1</v>
      </c>
      <c r="F801" s="1" t="s">
        <v>5450</v>
      </c>
      <c r="G801" s="1" t="s">
        <v>9594</v>
      </c>
      <c r="I801" s="1" t="s">
        <v>125</v>
      </c>
      <c r="M801" s="15">
        <v>3</v>
      </c>
      <c r="N801" s="41" t="s">
        <v>9444</v>
      </c>
      <c r="S801" s="48"/>
      <c r="Y801" s="1" t="s">
        <v>9594</v>
      </c>
      <c r="AA801" s="1" t="s">
        <v>125</v>
      </c>
      <c r="AE801" s="1">
        <v>3</v>
      </c>
      <c r="AF801" s="41" t="s">
        <v>9445</v>
      </c>
      <c r="AK801" s="48"/>
      <c r="AL801" s="47" t="s">
        <v>796</v>
      </c>
      <c r="AN801" s="2" t="s">
        <v>5456</v>
      </c>
    </row>
    <row r="802" spans="1:40" ht="24">
      <c r="A802" s="74" t="s">
        <v>5600</v>
      </c>
      <c r="B802" s="74" t="s">
        <v>5601</v>
      </c>
      <c r="C802" s="74" t="s">
        <v>5646</v>
      </c>
      <c r="D802" s="74">
        <v>1</v>
      </c>
      <c r="E802" s="74">
        <v>1</v>
      </c>
      <c r="F802" s="74"/>
      <c r="G802" s="74" t="s">
        <v>5569</v>
      </c>
      <c r="H802" s="1" t="s">
        <v>26</v>
      </c>
      <c r="I802" s="1" t="s">
        <v>27</v>
      </c>
      <c r="J802" s="1" t="s">
        <v>28</v>
      </c>
      <c r="K802" s="1" t="s">
        <v>5570</v>
      </c>
      <c r="M802" s="15">
        <v>11</v>
      </c>
      <c r="P802" s="43">
        <v>3</v>
      </c>
      <c r="Q802" s="44">
        <v>2</v>
      </c>
      <c r="R802" s="45">
        <v>2</v>
      </c>
      <c r="S802" s="46">
        <v>4</v>
      </c>
      <c r="V802" s="2" t="s">
        <v>5571</v>
      </c>
      <c r="AL802" s="47" t="s">
        <v>30</v>
      </c>
    </row>
    <row r="803" spans="1:40" ht="24">
      <c r="A803" s="1" t="s">
        <v>5600</v>
      </c>
      <c r="B803" s="1" t="s">
        <v>5602</v>
      </c>
      <c r="C803" s="1" t="s">
        <v>5646</v>
      </c>
      <c r="D803" s="1">
        <v>2</v>
      </c>
      <c r="E803" s="1">
        <v>3</v>
      </c>
      <c r="G803" s="1" t="s">
        <v>5538</v>
      </c>
      <c r="I803" s="1" t="s">
        <v>38</v>
      </c>
      <c r="J803" s="1" t="s">
        <v>28</v>
      </c>
      <c r="K803" s="1" t="s">
        <v>479</v>
      </c>
      <c r="M803" s="15">
        <v>2</v>
      </c>
      <c r="P803" s="43">
        <v>1</v>
      </c>
      <c r="Q803" s="44">
        <v>1</v>
      </c>
      <c r="R803" s="45">
        <v>0</v>
      </c>
      <c r="S803" s="48">
        <v>1</v>
      </c>
      <c r="V803" s="2" t="s">
        <v>5539</v>
      </c>
      <c r="AK803" s="48"/>
      <c r="AL803" s="47" t="s">
        <v>30</v>
      </c>
    </row>
    <row r="804" spans="1:40" ht="36">
      <c r="A804" s="1" t="s">
        <v>5600</v>
      </c>
      <c r="B804" s="1" t="s">
        <v>5603</v>
      </c>
      <c r="C804" s="1" t="s">
        <v>5646</v>
      </c>
      <c r="D804" s="1">
        <v>3</v>
      </c>
      <c r="E804" s="1">
        <v>3</v>
      </c>
      <c r="G804" s="1" t="s">
        <v>5547</v>
      </c>
      <c r="I804" s="1" t="s">
        <v>63</v>
      </c>
      <c r="J804" s="1" t="s">
        <v>28</v>
      </c>
      <c r="M804" s="15">
        <v>1</v>
      </c>
      <c r="S804" s="48"/>
      <c r="V804" s="2" t="s">
        <v>5548</v>
      </c>
      <c r="AK804" s="48"/>
      <c r="AL804" s="47" t="s">
        <v>30</v>
      </c>
    </row>
    <row r="805" spans="1:40" ht="84">
      <c r="A805" s="1" t="s">
        <v>5600</v>
      </c>
      <c r="B805" s="1" t="s">
        <v>5604</v>
      </c>
      <c r="C805" s="1" t="s">
        <v>5646</v>
      </c>
      <c r="D805" s="1">
        <v>4</v>
      </c>
      <c r="E805" s="1">
        <v>3</v>
      </c>
      <c r="G805" s="1" t="s">
        <v>5578</v>
      </c>
      <c r="H805" s="1" t="s">
        <v>26</v>
      </c>
      <c r="I805" s="1" t="s">
        <v>56</v>
      </c>
      <c r="J805" s="1" t="s">
        <v>50</v>
      </c>
      <c r="K805" s="1" t="s">
        <v>1072</v>
      </c>
      <c r="M805" s="15">
        <v>2</v>
      </c>
      <c r="V805" s="2" t="s">
        <v>5579</v>
      </c>
      <c r="AL805" s="47" t="s">
        <v>30</v>
      </c>
    </row>
    <row r="806" spans="1:40">
      <c r="A806" s="1" t="s">
        <v>5600</v>
      </c>
      <c r="B806" s="1" t="s">
        <v>5605</v>
      </c>
      <c r="C806" s="1" t="s">
        <v>5646</v>
      </c>
      <c r="D806" s="1">
        <v>5</v>
      </c>
      <c r="E806" s="1">
        <v>3</v>
      </c>
      <c r="G806" s="1" t="s">
        <v>5574</v>
      </c>
      <c r="I806" s="1" t="s">
        <v>63</v>
      </c>
      <c r="J806" s="1" t="s">
        <v>50</v>
      </c>
      <c r="L806" s="2" t="s">
        <v>7964</v>
      </c>
      <c r="M806" s="15">
        <v>0</v>
      </c>
      <c r="V806" s="2" t="s">
        <v>5575</v>
      </c>
      <c r="AL806" s="47" t="s">
        <v>30</v>
      </c>
    </row>
    <row r="807" spans="1:40" ht="48">
      <c r="A807" s="1" t="s">
        <v>5600</v>
      </c>
      <c r="B807" s="1" t="s">
        <v>5606</v>
      </c>
      <c r="C807" s="1" t="s">
        <v>5646</v>
      </c>
      <c r="D807" s="1">
        <v>6</v>
      </c>
      <c r="E807" s="1">
        <v>3</v>
      </c>
      <c r="G807" s="1" t="s">
        <v>5559</v>
      </c>
      <c r="I807" s="1" t="s">
        <v>38</v>
      </c>
      <c r="J807" s="1" t="s">
        <v>57</v>
      </c>
      <c r="K807" s="1" t="s">
        <v>281</v>
      </c>
      <c r="M807" s="15">
        <v>2</v>
      </c>
      <c r="P807" s="43">
        <v>1</v>
      </c>
      <c r="Q807" s="44">
        <v>0</v>
      </c>
      <c r="R807" s="45">
        <v>1</v>
      </c>
      <c r="S807" s="46">
        <v>2</v>
      </c>
      <c r="V807" s="2" t="s">
        <v>5561</v>
      </c>
      <c r="AL807" s="47" t="s">
        <v>30</v>
      </c>
    </row>
    <row r="808" spans="1:40" ht="60">
      <c r="A808" s="1" t="s">
        <v>5600</v>
      </c>
      <c r="B808" s="1" t="s">
        <v>5607</v>
      </c>
      <c r="C808" s="1" t="s">
        <v>5646</v>
      </c>
      <c r="D808" s="1">
        <v>7</v>
      </c>
      <c r="E808" s="1">
        <v>3</v>
      </c>
      <c r="G808" s="1" t="s">
        <v>5549</v>
      </c>
      <c r="I808" s="1" t="s">
        <v>56</v>
      </c>
      <c r="J808" s="1" t="s">
        <v>57</v>
      </c>
      <c r="M808" s="15">
        <v>1</v>
      </c>
      <c r="S808" s="48"/>
      <c r="V808" s="2" t="s">
        <v>5550</v>
      </c>
      <c r="AK808" s="48"/>
      <c r="AL808" s="47" t="s">
        <v>30</v>
      </c>
    </row>
    <row r="809" spans="1:40" ht="24">
      <c r="A809" s="1" t="s">
        <v>5600</v>
      </c>
      <c r="B809" s="1" t="s">
        <v>5608</v>
      </c>
      <c r="C809" s="1" t="s">
        <v>5646</v>
      </c>
      <c r="D809" s="1">
        <v>8</v>
      </c>
      <c r="E809" s="1">
        <v>3</v>
      </c>
      <c r="G809" s="1" t="s">
        <v>5532</v>
      </c>
      <c r="I809" s="1" t="s">
        <v>38</v>
      </c>
      <c r="J809" s="1" t="s">
        <v>39</v>
      </c>
      <c r="K809" s="1" t="s">
        <v>2068</v>
      </c>
      <c r="L809" s="2" t="s">
        <v>2998</v>
      </c>
      <c r="M809" s="15">
        <v>3</v>
      </c>
      <c r="P809" s="43">
        <v>1</v>
      </c>
      <c r="Q809" s="44">
        <v>2</v>
      </c>
      <c r="R809" s="45">
        <v>0</v>
      </c>
      <c r="S809" s="46">
        <v>2</v>
      </c>
      <c r="V809" s="2" t="s">
        <v>5534</v>
      </c>
      <c r="AL809" s="47" t="s">
        <v>30</v>
      </c>
    </row>
    <row r="810" spans="1:40" ht="48">
      <c r="A810" s="1" t="s">
        <v>5600</v>
      </c>
      <c r="B810" s="1" t="s">
        <v>5609</v>
      </c>
      <c r="C810" s="1" t="s">
        <v>5646</v>
      </c>
      <c r="D810" s="1">
        <v>9</v>
      </c>
      <c r="E810" s="1">
        <v>3</v>
      </c>
      <c r="G810" s="1" t="s">
        <v>5553</v>
      </c>
      <c r="I810" s="1" t="s">
        <v>63</v>
      </c>
      <c r="J810" s="1" t="s">
        <v>39</v>
      </c>
      <c r="M810" s="15">
        <v>0</v>
      </c>
      <c r="S810" s="48"/>
      <c r="V810" s="2" t="s">
        <v>5554</v>
      </c>
      <c r="AK810" s="48"/>
      <c r="AL810" s="47" t="s">
        <v>30</v>
      </c>
    </row>
    <row r="811" spans="1:40" ht="72">
      <c r="A811" s="1" t="s">
        <v>5600</v>
      </c>
      <c r="B811" s="1" t="s">
        <v>5610</v>
      </c>
      <c r="C811" s="1" t="s">
        <v>5646</v>
      </c>
      <c r="D811" s="1">
        <v>10</v>
      </c>
      <c r="E811" s="1">
        <v>3</v>
      </c>
      <c r="G811" s="1" t="s">
        <v>5555</v>
      </c>
      <c r="I811" s="1" t="s">
        <v>63</v>
      </c>
      <c r="J811" s="1" t="s">
        <v>44</v>
      </c>
      <c r="M811" s="15" t="s">
        <v>113</v>
      </c>
      <c r="S811" s="48"/>
      <c r="V811" s="2" t="s">
        <v>5556</v>
      </c>
      <c r="AK811" s="48"/>
      <c r="AL811" s="47" t="s">
        <v>30</v>
      </c>
    </row>
    <row r="812" spans="1:40" ht="48">
      <c r="A812" s="1" t="s">
        <v>5600</v>
      </c>
      <c r="B812" s="1" t="s">
        <v>5611</v>
      </c>
      <c r="C812" s="1" t="s">
        <v>5646</v>
      </c>
      <c r="D812" s="1">
        <v>11</v>
      </c>
      <c r="E812" s="1">
        <v>1</v>
      </c>
      <c r="F812" s="1" t="s">
        <v>5537</v>
      </c>
      <c r="G812" s="1" t="s">
        <v>9474</v>
      </c>
      <c r="I812" s="1" t="s">
        <v>125</v>
      </c>
      <c r="M812" s="15">
        <v>1</v>
      </c>
      <c r="N812" s="41" t="s">
        <v>9444</v>
      </c>
      <c r="S812" s="48"/>
      <c r="V812" s="2" t="s">
        <v>5551</v>
      </c>
      <c r="Y812" s="1" t="s">
        <v>9503</v>
      </c>
      <c r="AA812" s="1" t="s">
        <v>125</v>
      </c>
      <c r="AE812" s="1">
        <v>1</v>
      </c>
      <c r="AF812" s="41" t="s">
        <v>9445</v>
      </c>
      <c r="AK812" s="48"/>
      <c r="AL812" s="47">
        <v>18</v>
      </c>
      <c r="AN812" s="2" t="s">
        <v>5552</v>
      </c>
    </row>
    <row r="813" spans="1:40" ht="72">
      <c r="A813" s="1" t="s">
        <v>5600</v>
      </c>
      <c r="B813" s="1" t="s">
        <v>5612</v>
      </c>
      <c r="C813" s="1" t="s">
        <v>5646</v>
      </c>
      <c r="D813" s="1">
        <v>12</v>
      </c>
      <c r="E813" s="1">
        <v>1</v>
      </c>
      <c r="F813" s="1" t="s">
        <v>5537</v>
      </c>
      <c r="G813" s="1" t="s">
        <v>9531</v>
      </c>
      <c r="I813" s="1" t="s">
        <v>125</v>
      </c>
      <c r="M813" s="15">
        <v>2</v>
      </c>
      <c r="N813" s="41" t="s">
        <v>9444</v>
      </c>
      <c r="V813" s="2" t="s">
        <v>5562</v>
      </c>
      <c r="Y813" s="1" t="s">
        <v>9531</v>
      </c>
      <c r="AA813" s="1" t="s">
        <v>125</v>
      </c>
      <c r="AE813" s="1">
        <v>2</v>
      </c>
      <c r="AF813" s="41" t="s">
        <v>9445</v>
      </c>
      <c r="AL813" s="47" t="s">
        <v>796</v>
      </c>
      <c r="AN813" s="2" t="s">
        <v>5563</v>
      </c>
    </row>
    <row r="814" spans="1:40" ht="84">
      <c r="A814" s="1" t="s">
        <v>5600</v>
      </c>
      <c r="B814" s="1" t="s">
        <v>5613</v>
      </c>
      <c r="C814" s="1" t="s">
        <v>5646</v>
      </c>
      <c r="D814" s="1">
        <v>13</v>
      </c>
      <c r="E814" s="1">
        <v>1</v>
      </c>
      <c r="F814" s="1" t="s">
        <v>5537</v>
      </c>
      <c r="G814" s="1" t="s">
        <v>9595</v>
      </c>
      <c r="I814" s="1" t="s">
        <v>125</v>
      </c>
      <c r="M814" s="15">
        <v>3</v>
      </c>
      <c r="N814" s="41" t="s">
        <v>9444</v>
      </c>
      <c r="S814" s="48"/>
      <c r="V814" s="2" t="s">
        <v>5540</v>
      </c>
      <c r="Y814" s="1" t="s">
        <v>9595</v>
      </c>
      <c r="AA814" s="1" t="s">
        <v>125</v>
      </c>
      <c r="AE814" s="1">
        <v>3</v>
      </c>
      <c r="AF814" s="41" t="s">
        <v>9445</v>
      </c>
      <c r="AK814" s="48"/>
      <c r="AL814" s="47" t="s">
        <v>796</v>
      </c>
      <c r="AN814" s="2" t="s">
        <v>5541</v>
      </c>
    </row>
    <row r="815" spans="1:40" ht="96">
      <c r="A815" s="1" t="s">
        <v>5600</v>
      </c>
      <c r="B815" s="1" t="s">
        <v>5614</v>
      </c>
      <c r="C815" s="1" t="s">
        <v>5646</v>
      </c>
      <c r="D815" s="1">
        <v>14</v>
      </c>
      <c r="E815" s="1">
        <v>1</v>
      </c>
      <c r="G815" s="1" t="s">
        <v>5572</v>
      </c>
      <c r="H815" s="1" t="s">
        <v>26</v>
      </c>
      <c r="I815" s="1" t="s">
        <v>94</v>
      </c>
      <c r="K815" s="1" t="s">
        <v>7744</v>
      </c>
      <c r="N815" s="41">
        <v>50</v>
      </c>
      <c r="O815" s="42">
        <v>3</v>
      </c>
      <c r="P815" s="43">
        <v>0</v>
      </c>
      <c r="Q815" s="44">
        <v>5</v>
      </c>
      <c r="R815" s="45">
        <v>3</v>
      </c>
      <c r="S815" s="46">
        <v>5</v>
      </c>
      <c r="V815" s="2" t="s">
        <v>5573</v>
      </c>
      <c r="AL815" s="47" t="s">
        <v>30</v>
      </c>
    </row>
    <row r="816" spans="1:40">
      <c r="A816" s="1" t="s">
        <v>5600</v>
      </c>
      <c r="B816" s="1" t="s">
        <v>5615</v>
      </c>
      <c r="C816" s="1" t="s">
        <v>5646</v>
      </c>
      <c r="D816" s="1">
        <v>15</v>
      </c>
      <c r="E816" s="1">
        <v>1</v>
      </c>
      <c r="F816" s="1" t="s">
        <v>5537</v>
      </c>
      <c r="G816" s="1" t="s">
        <v>5535</v>
      </c>
      <c r="H816" s="1" t="s">
        <v>26</v>
      </c>
      <c r="I816" s="1" t="s">
        <v>104</v>
      </c>
      <c r="K816" s="1" t="s">
        <v>7745</v>
      </c>
      <c r="O816" s="42">
        <v>4</v>
      </c>
      <c r="S816" s="48"/>
      <c r="T816" s="47">
        <v>6</v>
      </c>
      <c r="U816" s="1">
        <v>3</v>
      </c>
      <c r="V816" s="2" t="s">
        <v>5536</v>
      </c>
      <c r="AK816" s="48"/>
      <c r="AL816" s="47" t="s">
        <v>30</v>
      </c>
    </row>
    <row r="817" spans="1:47" ht="24">
      <c r="A817" s="1" t="s">
        <v>5600</v>
      </c>
      <c r="B817" s="1" t="s">
        <v>5616</v>
      </c>
      <c r="C817" s="1" t="s">
        <v>5646</v>
      </c>
      <c r="D817" s="1">
        <v>16</v>
      </c>
      <c r="E817" s="1">
        <v>1</v>
      </c>
      <c r="F817" s="1" t="s">
        <v>5537</v>
      </c>
      <c r="G817" s="1" t="s">
        <v>5542</v>
      </c>
      <c r="H817" s="1" t="s">
        <v>26</v>
      </c>
      <c r="I817" s="1" t="s">
        <v>104</v>
      </c>
      <c r="K817" s="1" t="s">
        <v>3013</v>
      </c>
      <c r="O817" s="42">
        <v>1</v>
      </c>
      <c r="S817" s="48"/>
      <c r="T817" s="47">
        <v>4</v>
      </c>
      <c r="U817" s="1">
        <v>1</v>
      </c>
      <c r="V817" s="2" t="s">
        <v>5543</v>
      </c>
      <c r="AK817" s="48"/>
      <c r="AL817" s="47" t="s">
        <v>30</v>
      </c>
    </row>
    <row r="818" spans="1:47" ht="60">
      <c r="A818" s="1" t="s">
        <v>5600</v>
      </c>
      <c r="B818" s="1" t="s">
        <v>5617</v>
      </c>
      <c r="C818" s="1" t="s">
        <v>5646</v>
      </c>
      <c r="D818" s="1">
        <v>17</v>
      </c>
      <c r="E818" s="1">
        <v>3</v>
      </c>
      <c r="G818" s="1" t="s">
        <v>5564</v>
      </c>
      <c r="I818" s="1" t="s">
        <v>94</v>
      </c>
      <c r="K818" s="1" t="s">
        <v>7744</v>
      </c>
      <c r="N818" s="41">
        <v>28</v>
      </c>
      <c r="O818" s="42">
        <v>3</v>
      </c>
      <c r="P818" s="43">
        <v>0</v>
      </c>
      <c r="Q818" s="44">
        <v>0</v>
      </c>
      <c r="R818" s="45">
        <v>0</v>
      </c>
      <c r="S818" s="46">
        <v>5</v>
      </c>
      <c r="V818" s="2" t="s">
        <v>5565</v>
      </c>
      <c r="AL818" s="47" t="s">
        <v>30</v>
      </c>
    </row>
    <row r="819" spans="1:47" ht="24">
      <c r="A819" s="1" t="s">
        <v>5600</v>
      </c>
      <c r="B819" s="1" t="s">
        <v>5618</v>
      </c>
      <c r="C819" s="1" t="s">
        <v>5646</v>
      </c>
      <c r="D819" s="1">
        <v>18</v>
      </c>
      <c r="E819" s="1">
        <v>4</v>
      </c>
      <c r="G819" s="1" t="s">
        <v>5566</v>
      </c>
      <c r="I819" s="1" t="s">
        <v>94</v>
      </c>
      <c r="K819" s="1" t="s">
        <v>7744</v>
      </c>
      <c r="N819" s="41">
        <v>20</v>
      </c>
      <c r="O819" s="42">
        <v>2</v>
      </c>
      <c r="P819" s="43">
        <v>0</v>
      </c>
      <c r="Q819" s="44">
        <v>3</v>
      </c>
      <c r="R819" s="45">
        <v>1</v>
      </c>
      <c r="S819" s="46">
        <v>4</v>
      </c>
      <c r="V819" s="2" t="s">
        <v>5567</v>
      </c>
      <c r="W819" s="2" t="s">
        <v>5568</v>
      </c>
      <c r="AL819" s="47" t="s">
        <v>30</v>
      </c>
    </row>
    <row r="820" spans="1:47" ht="48">
      <c r="A820" s="1" t="s">
        <v>5600</v>
      </c>
      <c r="B820" s="1" t="s">
        <v>5619</v>
      </c>
      <c r="C820" s="1" t="s">
        <v>5646</v>
      </c>
      <c r="D820" s="1">
        <v>19</v>
      </c>
      <c r="E820" s="1">
        <v>2</v>
      </c>
      <c r="F820" s="1" t="s">
        <v>5537</v>
      </c>
      <c r="G820" s="1" t="s">
        <v>5586</v>
      </c>
      <c r="I820" s="1" t="s">
        <v>104</v>
      </c>
      <c r="K820" s="1" t="s">
        <v>5584</v>
      </c>
      <c r="L820" s="2" t="s">
        <v>3214</v>
      </c>
      <c r="O820" s="42" t="s">
        <v>113</v>
      </c>
      <c r="T820" s="47">
        <v>4</v>
      </c>
      <c r="V820" s="2" t="s">
        <v>5587</v>
      </c>
      <c r="AL820" s="47" t="s">
        <v>30</v>
      </c>
    </row>
    <row r="821" spans="1:47" ht="84">
      <c r="A821" s="1" t="s">
        <v>5600</v>
      </c>
      <c r="B821" s="1" t="s">
        <v>5620</v>
      </c>
      <c r="C821" s="1" t="s">
        <v>5646</v>
      </c>
      <c r="D821" s="1">
        <v>20</v>
      </c>
      <c r="E821" s="1">
        <v>4</v>
      </c>
      <c r="F821" s="1" t="s">
        <v>5537</v>
      </c>
      <c r="G821" s="1" t="s">
        <v>5583</v>
      </c>
      <c r="I821" s="1" t="s">
        <v>104</v>
      </c>
      <c r="K821" s="1" t="s">
        <v>5584</v>
      </c>
      <c r="O821" s="42">
        <v>2</v>
      </c>
      <c r="T821" s="47">
        <v>3</v>
      </c>
      <c r="V821" s="2" t="s">
        <v>5585</v>
      </c>
      <c r="AL821" s="47" t="s">
        <v>30</v>
      </c>
    </row>
    <row r="822" spans="1:47" ht="24">
      <c r="A822" s="1" t="s">
        <v>5600</v>
      </c>
      <c r="B822" s="1" t="s">
        <v>5621</v>
      </c>
      <c r="C822" s="1" t="s">
        <v>5646</v>
      </c>
      <c r="D822" s="1">
        <v>21</v>
      </c>
      <c r="E822" s="1">
        <v>3</v>
      </c>
      <c r="F822" s="1" t="s">
        <v>5537</v>
      </c>
      <c r="G822" s="1" t="s">
        <v>5544</v>
      </c>
      <c r="I822" s="1" t="s">
        <v>104</v>
      </c>
      <c r="K822" s="1" t="s">
        <v>7743</v>
      </c>
      <c r="O822" s="42">
        <v>2</v>
      </c>
      <c r="S822" s="48"/>
      <c r="T822" s="47">
        <v>2</v>
      </c>
      <c r="V822" s="2" t="s">
        <v>5545</v>
      </c>
      <c r="W822" s="2" t="s">
        <v>5546</v>
      </c>
      <c r="AK822" s="48"/>
      <c r="AL822" s="47" t="s">
        <v>30</v>
      </c>
    </row>
    <row r="823" spans="1:47" ht="24">
      <c r="A823" s="1" t="s">
        <v>5600</v>
      </c>
      <c r="B823" s="1" t="s">
        <v>5622</v>
      </c>
      <c r="C823" s="1" t="s">
        <v>5646</v>
      </c>
      <c r="D823" s="1">
        <v>22</v>
      </c>
      <c r="E823" s="1">
        <v>4</v>
      </c>
      <c r="F823" s="1" t="s">
        <v>5537</v>
      </c>
      <c r="G823" s="1" t="s">
        <v>5588</v>
      </c>
      <c r="I823" s="1" t="s">
        <v>104</v>
      </c>
      <c r="K823" s="1" t="s">
        <v>7746</v>
      </c>
      <c r="L823" s="2" t="s">
        <v>3214</v>
      </c>
      <c r="O823" s="42">
        <v>3</v>
      </c>
      <c r="T823" s="47">
        <v>4</v>
      </c>
      <c r="V823" s="2" t="s">
        <v>5589</v>
      </c>
      <c r="W823" s="2" t="s">
        <v>5590</v>
      </c>
      <c r="AL823" s="47" t="s">
        <v>30</v>
      </c>
    </row>
    <row r="824" spans="1:47" ht="36">
      <c r="A824" s="1" t="s">
        <v>5600</v>
      </c>
      <c r="B824" s="1" t="s">
        <v>5623</v>
      </c>
      <c r="C824" s="1" t="s">
        <v>5646</v>
      </c>
      <c r="D824" s="1">
        <v>23</v>
      </c>
      <c r="E824" s="1">
        <v>3</v>
      </c>
      <c r="F824" s="1" t="s">
        <v>5537</v>
      </c>
      <c r="G824" s="1" t="s">
        <v>5580</v>
      </c>
      <c r="I824" s="1" t="s">
        <v>82</v>
      </c>
      <c r="V824" s="2" t="s">
        <v>5581</v>
      </c>
      <c r="W824" s="2" t="s">
        <v>5582</v>
      </c>
      <c r="AL824" s="47" t="s">
        <v>30</v>
      </c>
    </row>
    <row r="825" spans="1:47" ht="60">
      <c r="A825" s="1" t="s">
        <v>5600</v>
      </c>
      <c r="B825" s="1" t="s">
        <v>5624</v>
      </c>
      <c r="C825" s="1" t="s">
        <v>5646</v>
      </c>
      <c r="D825" s="1">
        <v>24</v>
      </c>
      <c r="E825" s="1">
        <v>3</v>
      </c>
      <c r="F825" s="1" t="s">
        <v>5537</v>
      </c>
      <c r="G825" s="1" t="s">
        <v>5576</v>
      </c>
      <c r="I825" s="1" t="s">
        <v>82</v>
      </c>
      <c r="L825" s="2" t="s">
        <v>3214</v>
      </c>
      <c r="V825" s="2" t="s">
        <v>5577</v>
      </c>
      <c r="AL825" s="47" t="s">
        <v>30</v>
      </c>
    </row>
    <row r="826" spans="1:47">
      <c r="A826" s="74" t="s">
        <v>8011</v>
      </c>
      <c r="B826" s="74" t="s">
        <v>8035</v>
      </c>
      <c r="C826" s="74" t="s">
        <v>8012</v>
      </c>
      <c r="D826" s="74">
        <v>25</v>
      </c>
      <c r="E826" s="74">
        <v>1</v>
      </c>
      <c r="F826" s="74"/>
      <c r="G826" s="74" t="s">
        <v>8013</v>
      </c>
      <c r="H826" s="1" t="s">
        <v>26</v>
      </c>
      <c r="I826" s="1" t="s">
        <v>27</v>
      </c>
      <c r="J826" s="1" t="s">
        <v>57</v>
      </c>
      <c r="K826" s="1" t="s">
        <v>8016</v>
      </c>
      <c r="M826" s="15">
        <v>11</v>
      </c>
      <c r="P826" s="43">
        <v>2</v>
      </c>
      <c r="Q826" s="44">
        <v>3</v>
      </c>
      <c r="R826" s="45">
        <v>2</v>
      </c>
      <c r="S826" s="46">
        <v>4</v>
      </c>
      <c r="V826" s="2" t="s">
        <v>8014</v>
      </c>
      <c r="AL826" s="47" t="s">
        <v>30</v>
      </c>
      <c r="AU826" s="1" t="s">
        <v>6143</v>
      </c>
    </row>
    <row r="827" spans="1:47">
      <c r="A827" s="1" t="s">
        <v>8011</v>
      </c>
      <c r="B827" s="1" t="s">
        <v>8036</v>
      </c>
      <c r="C827" s="1" t="s">
        <v>8012</v>
      </c>
      <c r="D827" s="1">
        <v>26</v>
      </c>
      <c r="E827" s="1">
        <v>3</v>
      </c>
      <c r="G827" s="1" t="s">
        <v>8015</v>
      </c>
      <c r="I827" s="1" t="s">
        <v>38</v>
      </c>
      <c r="J827" s="1" t="s">
        <v>28</v>
      </c>
      <c r="K827" s="1" t="s">
        <v>2344</v>
      </c>
      <c r="L827" s="2" t="s">
        <v>2998</v>
      </c>
      <c r="M827" s="15">
        <v>2</v>
      </c>
      <c r="P827" s="43">
        <v>1</v>
      </c>
      <c r="Q827" s="44">
        <v>1</v>
      </c>
      <c r="R827" s="45">
        <v>0</v>
      </c>
      <c r="S827" s="46">
        <v>2</v>
      </c>
      <c r="AL827" s="47" t="s">
        <v>30</v>
      </c>
    </row>
    <row r="828" spans="1:47" ht="36">
      <c r="A828" s="1" t="s">
        <v>8011</v>
      </c>
      <c r="B828" s="1" t="s">
        <v>8037</v>
      </c>
      <c r="C828" s="1" t="s">
        <v>8012</v>
      </c>
      <c r="D828" s="1">
        <v>27</v>
      </c>
      <c r="E828" s="1">
        <v>3</v>
      </c>
      <c r="G828" s="1" t="s">
        <v>8017</v>
      </c>
      <c r="I828" s="1" t="s">
        <v>63</v>
      </c>
      <c r="J828" s="1" t="s">
        <v>28</v>
      </c>
      <c r="M828" s="15">
        <v>0</v>
      </c>
      <c r="V828" s="2" t="s">
        <v>8018</v>
      </c>
      <c r="AL828" s="47" t="s">
        <v>30</v>
      </c>
    </row>
    <row r="829" spans="1:47" ht="36">
      <c r="A829" s="1" t="s">
        <v>8011</v>
      </c>
      <c r="B829" s="1" t="s">
        <v>8038</v>
      </c>
      <c r="C829" s="1" t="s">
        <v>8012</v>
      </c>
      <c r="D829" s="1">
        <v>28</v>
      </c>
      <c r="E829" s="1">
        <v>3</v>
      </c>
      <c r="G829" s="1" t="s">
        <v>8019</v>
      </c>
      <c r="H829" s="1" t="s">
        <v>26</v>
      </c>
      <c r="I829" s="1" t="s">
        <v>38</v>
      </c>
      <c r="J829" s="1" t="s">
        <v>50</v>
      </c>
      <c r="K829" s="1" t="s">
        <v>479</v>
      </c>
      <c r="L829" s="2" t="s">
        <v>170</v>
      </c>
      <c r="M829" s="15">
        <v>4</v>
      </c>
      <c r="P829" s="43">
        <v>2</v>
      </c>
      <c r="Q829" s="44">
        <v>2</v>
      </c>
      <c r="R829" s="45">
        <v>1</v>
      </c>
      <c r="S829" s="46">
        <v>2</v>
      </c>
      <c r="V829" s="2" t="s">
        <v>8020</v>
      </c>
      <c r="AL829" s="47" t="s">
        <v>30</v>
      </c>
      <c r="AU829" s="1" t="s">
        <v>6144</v>
      </c>
    </row>
    <row r="830" spans="1:47" ht="24">
      <c r="A830" s="1" t="s">
        <v>8011</v>
      </c>
      <c r="B830" s="1" t="s">
        <v>8039</v>
      </c>
      <c r="C830" s="1" t="s">
        <v>8012</v>
      </c>
      <c r="D830" s="1">
        <v>29</v>
      </c>
      <c r="E830" s="1">
        <v>3</v>
      </c>
      <c r="G830" s="1" t="s">
        <v>8021</v>
      </c>
      <c r="I830" s="1" t="s">
        <v>56</v>
      </c>
      <c r="J830" s="1" t="s">
        <v>50</v>
      </c>
      <c r="K830" s="1" t="s">
        <v>465</v>
      </c>
      <c r="L830" s="2" t="s">
        <v>3009</v>
      </c>
      <c r="M830" s="15">
        <v>2</v>
      </c>
      <c r="V830" s="2" t="s">
        <v>8022</v>
      </c>
      <c r="AL830" s="47" t="s">
        <v>30</v>
      </c>
      <c r="AU830" s="1" t="s">
        <v>6145</v>
      </c>
    </row>
    <row r="831" spans="1:47" ht="48">
      <c r="A831" s="1" t="s">
        <v>8011</v>
      </c>
      <c r="B831" s="1" t="s">
        <v>8040</v>
      </c>
      <c r="C831" s="1" t="s">
        <v>8012</v>
      </c>
      <c r="D831" s="1">
        <v>30</v>
      </c>
      <c r="E831" s="1">
        <v>3</v>
      </c>
      <c r="G831" s="1" t="s">
        <v>8023</v>
      </c>
      <c r="I831" s="1" t="s">
        <v>38</v>
      </c>
      <c r="J831" s="1" t="s">
        <v>57</v>
      </c>
      <c r="K831" s="1" t="s">
        <v>8024</v>
      </c>
      <c r="M831" s="15">
        <v>3</v>
      </c>
      <c r="P831" s="43">
        <v>2</v>
      </c>
      <c r="Q831" s="44">
        <v>1</v>
      </c>
      <c r="R831" s="45">
        <v>0</v>
      </c>
      <c r="S831" s="46">
        <v>2</v>
      </c>
      <c r="V831" s="2" t="s">
        <v>8025</v>
      </c>
      <c r="AL831" s="47" t="s">
        <v>30</v>
      </c>
      <c r="AU831" s="1" t="s">
        <v>6145</v>
      </c>
    </row>
    <row r="832" spans="1:47" ht="24">
      <c r="A832" s="1" t="s">
        <v>8011</v>
      </c>
      <c r="B832" s="1" t="s">
        <v>8041</v>
      </c>
      <c r="C832" s="1" t="s">
        <v>8012</v>
      </c>
      <c r="D832" s="1">
        <v>31</v>
      </c>
      <c r="E832" s="1">
        <v>3</v>
      </c>
      <c r="G832" s="1" t="s">
        <v>8026</v>
      </c>
      <c r="H832" s="1" t="s">
        <v>26</v>
      </c>
      <c r="I832" s="1" t="s">
        <v>56</v>
      </c>
      <c r="J832" s="1" t="s">
        <v>57</v>
      </c>
      <c r="K832" s="1" t="s">
        <v>296</v>
      </c>
      <c r="L832" s="2" t="s">
        <v>8027</v>
      </c>
      <c r="M832" s="15">
        <v>1</v>
      </c>
      <c r="V832" s="2" t="s">
        <v>8028</v>
      </c>
      <c r="AL832" s="47" t="s">
        <v>30</v>
      </c>
      <c r="AU832" s="1" t="s">
        <v>6146</v>
      </c>
    </row>
    <row r="833" spans="1:47" ht="48">
      <c r="A833" s="1" t="s">
        <v>8011</v>
      </c>
      <c r="B833" s="1" t="s">
        <v>8042</v>
      </c>
      <c r="C833" s="1" t="s">
        <v>8012</v>
      </c>
      <c r="D833" s="1">
        <v>32</v>
      </c>
      <c r="E833" s="1">
        <v>3</v>
      </c>
      <c r="G833" s="1" t="s">
        <v>8029</v>
      </c>
      <c r="I833" s="1" t="s">
        <v>63</v>
      </c>
      <c r="J833" s="1" t="s">
        <v>39</v>
      </c>
      <c r="M833" s="15">
        <v>0</v>
      </c>
      <c r="V833" s="2" t="s">
        <v>8030</v>
      </c>
      <c r="AL833" s="47" t="s">
        <v>30</v>
      </c>
      <c r="AU833" s="1" t="s">
        <v>6147</v>
      </c>
    </row>
    <row r="834" spans="1:47" ht="48">
      <c r="A834" s="1" t="s">
        <v>8011</v>
      </c>
      <c r="B834" s="1" t="s">
        <v>8043</v>
      </c>
      <c r="C834" s="1" t="s">
        <v>8012</v>
      </c>
      <c r="D834" s="1">
        <v>33</v>
      </c>
      <c r="E834" s="1">
        <v>3</v>
      </c>
      <c r="G834" s="1" t="s">
        <v>8031</v>
      </c>
      <c r="I834" s="1" t="s">
        <v>63</v>
      </c>
      <c r="J834" s="1" t="s">
        <v>39</v>
      </c>
      <c r="M834" s="15">
        <v>1</v>
      </c>
      <c r="V834" s="2" t="s">
        <v>8032</v>
      </c>
      <c r="AL834" s="47" t="s">
        <v>30</v>
      </c>
      <c r="AU834" s="1" t="s">
        <v>6145</v>
      </c>
    </row>
    <row r="835" spans="1:47" ht="24">
      <c r="A835" s="1" t="s">
        <v>8011</v>
      </c>
      <c r="B835" s="1" t="s">
        <v>8044</v>
      </c>
      <c r="C835" s="1" t="s">
        <v>8012</v>
      </c>
      <c r="D835" s="1">
        <v>34</v>
      </c>
      <c r="E835" s="1">
        <v>3</v>
      </c>
      <c r="G835" s="1" t="s">
        <v>8033</v>
      </c>
      <c r="I835" s="1" t="s">
        <v>56</v>
      </c>
      <c r="J835" s="1" t="s">
        <v>44</v>
      </c>
      <c r="K835" s="1" t="s">
        <v>89</v>
      </c>
      <c r="L835" s="2" t="s">
        <v>4034</v>
      </c>
      <c r="V835" s="2" t="s">
        <v>8034</v>
      </c>
      <c r="AL835" s="47" t="s">
        <v>30</v>
      </c>
      <c r="AU835" s="1" t="s">
        <v>6148</v>
      </c>
    </row>
    <row r="836" spans="1:47" ht="24">
      <c r="A836" s="1" t="s">
        <v>8011</v>
      </c>
      <c r="B836" s="1" t="s">
        <v>8094</v>
      </c>
      <c r="C836" s="1" t="s">
        <v>8012</v>
      </c>
      <c r="D836" s="1">
        <v>35</v>
      </c>
      <c r="E836" s="1">
        <v>1</v>
      </c>
      <c r="F836" s="1" t="s">
        <v>8010</v>
      </c>
      <c r="G836" s="1" t="s">
        <v>9475</v>
      </c>
      <c r="I836" s="1" t="s">
        <v>125</v>
      </c>
      <c r="M836" s="15">
        <v>1</v>
      </c>
      <c r="N836" s="41" t="s">
        <v>9444</v>
      </c>
      <c r="V836" s="2" t="s">
        <v>8045</v>
      </c>
      <c r="Y836" s="1" t="s">
        <v>9475</v>
      </c>
      <c r="AA836" s="1" t="s">
        <v>125</v>
      </c>
      <c r="AE836" s="1">
        <v>1</v>
      </c>
      <c r="AF836" s="41" t="s">
        <v>9445</v>
      </c>
      <c r="AL836" s="47" t="s">
        <v>8046</v>
      </c>
      <c r="AN836" s="2" t="s">
        <v>8047</v>
      </c>
      <c r="AU836" s="1" t="s">
        <v>6145</v>
      </c>
    </row>
    <row r="837" spans="1:47" ht="84">
      <c r="A837" s="1" t="s">
        <v>8011</v>
      </c>
      <c r="B837" s="1" t="s">
        <v>8095</v>
      </c>
      <c r="C837" s="1" t="s">
        <v>8012</v>
      </c>
      <c r="D837" s="1">
        <v>36</v>
      </c>
      <c r="E837" s="1">
        <v>1</v>
      </c>
      <c r="F837" s="1" t="s">
        <v>8010</v>
      </c>
      <c r="G837" s="1" t="s">
        <v>9532</v>
      </c>
      <c r="I837" s="1" t="s">
        <v>125</v>
      </c>
      <c r="M837" s="15">
        <v>2</v>
      </c>
      <c r="N837" s="41" t="s">
        <v>9444</v>
      </c>
      <c r="V837" s="2" t="s">
        <v>8048</v>
      </c>
      <c r="Y837" s="1" t="s">
        <v>9532</v>
      </c>
      <c r="AA837" s="1" t="s">
        <v>125</v>
      </c>
      <c r="AE837" s="1">
        <v>2</v>
      </c>
      <c r="AF837" s="41" t="s">
        <v>9445</v>
      </c>
      <c r="AL837" s="47" t="s">
        <v>8046</v>
      </c>
      <c r="AN837" s="2" t="s">
        <v>8049</v>
      </c>
    </row>
    <row r="838" spans="1:47" ht="84">
      <c r="A838" s="1" t="s">
        <v>8011</v>
      </c>
      <c r="B838" s="1" t="s">
        <v>8096</v>
      </c>
      <c r="C838" s="1" t="s">
        <v>8012</v>
      </c>
      <c r="D838" s="1">
        <v>37</v>
      </c>
      <c r="E838" s="1">
        <v>1</v>
      </c>
      <c r="F838" s="1" t="s">
        <v>8010</v>
      </c>
      <c r="G838" s="1" t="s">
        <v>9533</v>
      </c>
      <c r="I838" s="1" t="s">
        <v>125</v>
      </c>
      <c r="M838" s="15">
        <v>2</v>
      </c>
      <c r="N838" s="41" t="s">
        <v>9444</v>
      </c>
      <c r="V838" s="2" t="s">
        <v>8115</v>
      </c>
      <c r="Y838" s="1" t="s">
        <v>9533</v>
      </c>
      <c r="AA838" s="1" t="s">
        <v>125</v>
      </c>
      <c r="AE838" s="1">
        <v>2</v>
      </c>
      <c r="AF838" s="41" t="s">
        <v>9445</v>
      </c>
      <c r="AL838" s="47" t="s">
        <v>8046</v>
      </c>
      <c r="AN838" s="2" t="s">
        <v>8116</v>
      </c>
    </row>
    <row r="839" spans="1:47" ht="108">
      <c r="A839" s="1" t="s">
        <v>8011</v>
      </c>
      <c r="B839" s="1" t="s">
        <v>8097</v>
      </c>
      <c r="C839" s="1" t="s">
        <v>8012</v>
      </c>
      <c r="D839" s="1">
        <v>38</v>
      </c>
      <c r="E839" s="1">
        <v>1</v>
      </c>
      <c r="F839" s="1" t="s">
        <v>8010</v>
      </c>
      <c r="G839" s="1" t="s">
        <v>9534</v>
      </c>
      <c r="I839" s="1" t="s">
        <v>125</v>
      </c>
      <c r="M839" s="15">
        <v>2</v>
      </c>
      <c r="N839" s="41" t="s">
        <v>9444</v>
      </c>
      <c r="V839" s="2" t="s">
        <v>8050</v>
      </c>
      <c r="Y839" s="1" t="s">
        <v>9534</v>
      </c>
      <c r="AA839" s="1" t="s">
        <v>125</v>
      </c>
      <c r="AE839" s="1">
        <v>2</v>
      </c>
      <c r="AF839" s="41" t="s">
        <v>9445</v>
      </c>
      <c r="AL839" s="47" t="s">
        <v>8046</v>
      </c>
      <c r="AN839" s="2" t="s">
        <v>8051</v>
      </c>
      <c r="AU839" s="1" t="s">
        <v>6145</v>
      </c>
    </row>
    <row r="840" spans="1:47" ht="60">
      <c r="A840" s="1" t="s">
        <v>8011</v>
      </c>
      <c r="B840" s="1" t="s">
        <v>8098</v>
      </c>
      <c r="C840" s="1" t="s">
        <v>8012</v>
      </c>
      <c r="D840" s="1">
        <v>39</v>
      </c>
      <c r="E840" s="1">
        <v>1</v>
      </c>
      <c r="F840" s="1" t="s">
        <v>8010</v>
      </c>
      <c r="G840" s="1" t="s">
        <v>9596</v>
      </c>
      <c r="I840" s="1" t="s">
        <v>125</v>
      </c>
      <c r="M840" s="15">
        <v>3</v>
      </c>
      <c r="N840" s="41" t="s">
        <v>9444</v>
      </c>
      <c r="V840" s="2" t="s">
        <v>8052</v>
      </c>
      <c r="Y840" s="1" t="s">
        <v>9596</v>
      </c>
      <c r="AA840" s="1" t="s">
        <v>125</v>
      </c>
      <c r="AE840" s="1">
        <v>3</v>
      </c>
      <c r="AF840" s="41" t="s">
        <v>9445</v>
      </c>
      <c r="AL840" s="47">
        <v>1</v>
      </c>
      <c r="AN840" s="2" t="s">
        <v>8053</v>
      </c>
    </row>
    <row r="841" spans="1:47" ht="48">
      <c r="A841" s="1" t="s">
        <v>8011</v>
      </c>
      <c r="B841" s="1" t="s">
        <v>8099</v>
      </c>
      <c r="C841" s="1" t="s">
        <v>8012</v>
      </c>
      <c r="D841" s="1">
        <v>40</v>
      </c>
      <c r="E841" s="1">
        <v>1</v>
      </c>
      <c r="F841" s="1" t="s">
        <v>8010</v>
      </c>
      <c r="G841" s="1" t="s">
        <v>8054</v>
      </c>
      <c r="H841" s="1" t="s">
        <v>26</v>
      </c>
      <c r="I841" s="1" t="s">
        <v>94</v>
      </c>
      <c r="K841" s="1" t="s">
        <v>8055</v>
      </c>
      <c r="L841" s="2" t="s">
        <v>8056</v>
      </c>
      <c r="N841" s="41">
        <v>50</v>
      </c>
      <c r="O841" s="42">
        <v>1</v>
      </c>
      <c r="Q841" s="44">
        <v>4</v>
      </c>
      <c r="R841" s="45">
        <v>4</v>
      </c>
      <c r="S841" s="46">
        <v>10</v>
      </c>
      <c r="U841" s="1">
        <v>3</v>
      </c>
      <c r="V841" s="2" t="s">
        <v>8057</v>
      </c>
      <c r="AL841" s="47" t="s">
        <v>30</v>
      </c>
    </row>
    <row r="842" spans="1:47" ht="48">
      <c r="A842" s="1" t="s">
        <v>8011</v>
      </c>
      <c r="B842" s="1" t="s">
        <v>8100</v>
      </c>
      <c r="C842" s="1" t="s">
        <v>8012</v>
      </c>
      <c r="D842" s="1">
        <v>41</v>
      </c>
      <c r="E842" s="1">
        <v>1</v>
      </c>
      <c r="F842" s="1" t="s">
        <v>8010</v>
      </c>
      <c r="G842" s="1" t="s">
        <v>8058</v>
      </c>
      <c r="H842" s="1" t="s">
        <v>26</v>
      </c>
      <c r="I842" s="1" t="s">
        <v>94</v>
      </c>
      <c r="K842" s="1" t="s">
        <v>8059</v>
      </c>
      <c r="L842" s="2" t="s">
        <v>8056</v>
      </c>
      <c r="N842" s="41">
        <v>50</v>
      </c>
      <c r="O842" s="42">
        <v>2</v>
      </c>
      <c r="Q842" s="44">
        <v>5</v>
      </c>
      <c r="R842" s="45">
        <v>3</v>
      </c>
      <c r="S842" s="46">
        <v>12</v>
      </c>
      <c r="U842" s="1">
        <v>3</v>
      </c>
      <c r="V842" s="2" t="s">
        <v>8060</v>
      </c>
      <c r="AL842" s="47" t="s">
        <v>30</v>
      </c>
    </row>
    <row r="843" spans="1:47" ht="36">
      <c r="A843" s="1" t="s">
        <v>8011</v>
      </c>
      <c r="B843" s="1" t="s">
        <v>8101</v>
      </c>
      <c r="C843" s="1" t="s">
        <v>8012</v>
      </c>
      <c r="D843" s="1">
        <v>42</v>
      </c>
      <c r="E843" s="1">
        <v>1</v>
      </c>
      <c r="F843" s="1" t="s">
        <v>8010</v>
      </c>
      <c r="G843" s="1" t="s">
        <v>8061</v>
      </c>
      <c r="H843" s="1" t="s">
        <v>26</v>
      </c>
      <c r="I843" s="1" t="s">
        <v>94</v>
      </c>
      <c r="K843" s="1" t="s">
        <v>8062</v>
      </c>
      <c r="L843" s="2" t="s">
        <v>8056</v>
      </c>
      <c r="N843" s="41">
        <v>50</v>
      </c>
      <c r="O843" s="42">
        <v>3</v>
      </c>
      <c r="Q843" s="44">
        <v>3</v>
      </c>
      <c r="R843" s="45">
        <v>5</v>
      </c>
      <c r="S843" s="46">
        <v>8</v>
      </c>
      <c r="U843" s="1">
        <v>3</v>
      </c>
      <c r="V843" s="2" t="s">
        <v>8063</v>
      </c>
      <c r="AL843" s="47" t="s">
        <v>30</v>
      </c>
    </row>
    <row r="844" spans="1:47" ht="48">
      <c r="A844" s="1" t="s">
        <v>8011</v>
      </c>
      <c r="B844" s="1" t="s">
        <v>8102</v>
      </c>
      <c r="C844" s="1" t="s">
        <v>8012</v>
      </c>
      <c r="D844" s="1">
        <v>43</v>
      </c>
      <c r="E844" s="1">
        <v>1</v>
      </c>
      <c r="F844" s="1" t="s">
        <v>8010</v>
      </c>
      <c r="G844" s="1" t="s">
        <v>8064</v>
      </c>
      <c r="H844" s="1" t="s">
        <v>26</v>
      </c>
      <c r="I844" s="1" t="s">
        <v>88</v>
      </c>
      <c r="K844" s="1" t="s">
        <v>8065</v>
      </c>
      <c r="V844" s="2" t="s">
        <v>8066</v>
      </c>
      <c r="W844" s="2" t="s">
        <v>10317</v>
      </c>
      <c r="AL844" s="47" t="s">
        <v>30</v>
      </c>
    </row>
    <row r="845" spans="1:47" ht="48">
      <c r="A845" s="1" t="s">
        <v>8011</v>
      </c>
      <c r="B845" s="1" t="s">
        <v>8103</v>
      </c>
      <c r="C845" s="1" t="s">
        <v>8012</v>
      </c>
      <c r="D845" s="1">
        <v>44</v>
      </c>
      <c r="E845" s="1">
        <v>1</v>
      </c>
      <c r="F845" s="1" t="s">
        <v>8010</v>
      </c>
      <c r="G845" s="1" t="s">
        <v>8067</v>
      </c>
      <c r="H845" s="1" t="s">
        <v>26</v>
      </c>
      <c r="I845" s="1" t="s">
        <v>88</v>
      </c>
      <c r="K845" s="1" t="s">
        <v>8068</v>
      </c>
      <c r="V845" s="2" t="s">
        <v>8069</v>
      </c>
      <c r="W845" s="2" t="s">
        <v>10318</v>
      </c>
      <c r="AL845" s="47" t="s">
        <v>30</v>
      </c>
    </row>
    <row r="846" spans="1:47" ht="48">
      <c r="A846" s="1" t="s">
        <v>8011</v>
      </c>
      <c r="B846" s="1" t="s">
        <v>8104</v>
      </c>
      <c r="C846" s="1" t="s">
        <v>8012</v>
      </c>
      <c r="D846" s="1">
        <v>45</v>
      </c>
      <c r="E846" s="1">
        <v>1</v>
      </c>
      <c r="F846" s="1" t="s">
        <v>8010</v>
      </c>
      <c r="G846" s="1" t="s">
        <v>8070</v>
      </c>
      <c r="H846" s="1" t="s">
        <v>26</v>
      </c>
      <c r="I846" s="1" t="s">
        <v>88</v>
      </c>
      <c r="K846" s="1" t="s">
        <v>8072</v>
      </c>
      <c r="V846" s="2" t="s">
        <v>8071</v>
      </c>
      <c r="W846" s="2" t="s">
        <v>10319</v>
      </c>
      <c r="AL846" s="47" t="s">
        <v>30</v>
      </c>
    </row>
    <row r="847" spans="1:47" ht="24">
      <c r="A847" s="1" t="s">
        <v>8011</v>
      </c>
      <c r="B847" s="1" t="s">
        <v>8105</v>
      </c>
      <c r="C847" s="1" t="s">
        <v>8012</v>
      </c>
      <c r="D847" s="1">
        <v>46</v>
      </c>
      <c r="E847" s="1">
        <v>1</v>
      </c>
      <c r="F847" s="1" t="s">
        <v>8010</v>
      </c>
      <c r="G847" s="1" t="s">
        <v>8073</v>
      </c>
      <c r="I847" s="1" t="s">
        <v>104</v>
      </c>
      <c r="K847" s="1" t="s">
        <v>8074</v>
      </c>
      <c r="O847" s="42">
        <v>4</v>
      </c>
      <c r="T847" s="47">
        <v>6</v>
      </c>
      <c r="U847" s="1">
        <v>2</v>
      </c>
      <c r="V847" s="2" t="s">
        <v>8075</v>
      </c>
      <c r="AL847" s="47" t="s">
        <v>30</v>
      </c>
      <c r="AU847" s="1" t="s">
        <v>6149</v>
      </c>
    </row>
    <row r="848" spans="1:47" ht="36">
      <c r="A848" s="1" t="s">
        <v>8011</v>
      </c>
      <c r="B848" s="1" t="s">
        <v>8106</v>
      </c>
      <c r="C848" s="1" t="s">
        <v>8012</v>
      </c>
      <c r="D848" s="1">
        <v>47</v>
      </c>
      <c r="E848" s="1">
        <v>1</v>
      </c>
      <c r="F848" s="1" t="s">
        <v>8010</v>
      </c>
      <c r="G848" s="1" t="s">
        <v>8076</v>
      </c>
      <c r="I848" s="1" t="s">
        <v>104</v>
      </c>
      <c r="K848" s="1" t="s">
        <v>8074</v>
      </c>
      <c r="O848" s="42">
        <v>3</v>
      </c>
      <c r="T848" s="47">
        <v>8</v>
      </c>
      <c r="U848" s="1">
        <v>2</v>
      </c>
      <c r="V848" s="2" t="s">
        <v>8077</v>
      </c>
      <c r="AL848" s="47" t="s">
        <v>30</v>
      </c>
    </row>
    <row r="849" spans="1:40" ht="24">
      <c r="A849" s="1" t="s">
        <v>8011</v>
      </c>
      <c r="B849" s="1" t="s">
        <v>8107</v>
      </c>
      <c r="C849" s="1" t="s">
        <v>8012</v>
      </c>
      <c r="D849" s="1">
        <v>48</v>
      </c>
      <c r="E849" s="1">
        <v>1</v>
      </c>
      <c r="F849" s="1" t="s">
        <v>8010</v>
      </c>
      <c r="G849" s="1" t="s">
        <v>8078</v>
      </c>
      <c r="I849" s="1" t="s">
        <v>104</v>
      </c>
      <c r="K849" s="1" t="s">
        <v>8074</v>
      </c>
      <c r="O849" s="42">
        <v>2</v>
      </c>
      <c r="T849" s="47">
        <v>10</v>
      </c>
      <c r="U849" s="1">
        <v>2</v>
      </c>
      <c r="V849" s="2" t="s">
        <v>8079</v>
      </c>
      <c r="AL849" s="47" t="s">
        <v>30</v>
      </c>
    </row>
    <row r="850" spans="1:40" ht="48">
      <c r="A850" s="1" t="s">
        <v>8011</v>
      </c>
      <c r="B850" s="37" t="s">
        <v>8108</v>
      </c>
      <c r="C850" s="1" t="s">
        <v>8012</v>
      </c>
      <c r="D850" s="1">
        <v>49</v>
      </c>
      <c r="E850" s="1">
        <v>1</v>
      </c>
      <c r="F850" s="1" t="s">
        <v>8010</v>
      </c>
      <c r="G850" s="1" t="s">
        <v>8080</v>
      </c>
      <c r="H850" s="1" t="s">
        <v>26</v>
      </c>
      <c r="I850" s="1" t="s">
        <v>104</v>
      </c>
      <c r="K850" s="1" t="s">
        <v>3681</v>
      </c>
      <c r="L850" s="2" t="s">
        <v>8081</v>
      </c>
      <c r="O850" s="42" t="s">
        <v>113</v>
      </c>
      <c r="T850" s="47">
        <v>12</v>
      </c>
      <c r="U850" s="1">
        <v>5</v>
      </c>
      <c r="V850" s="2" t="s">
        <v>8117</v>
      </c>
      <c r="AL850" s="47" t="s">
        <v>30</v>
      </c>
    </row>
    <row r="851" spans="1:40" ht="24">
      <c r="A851" s="1" t="s">
        <v>8011</v>
      </c>
      <c r="B851" s="1" t="s">
        <v>8109</v>
      </c>
      <c r="C851" s="1" t="s">
        <v>8012</v>
      </c>
      <c r="D851" s="1">
        <v>50</v>
      </c>
      <c r="E851" s="1">
        <v>5</v>
      </c>
      <c r="F851" s="1" t="s">
        <v>8010</v>
      </c>
      <c r="G851" s="1" t="s">
        <v>8082</v>
      </c>
      <c r="I851" s="1" t="s">
        <v>94</v>
      </c>
      <c r="K851" s="1" t="s">
        <v>2076</v>
      </c>
      <c r="L851" s="2" t="s">
        <v>3454</v>
      </c>
      <c r="N851" s="41">
        <v>28</v>
      </c>
      <c r="O851" s="42">
        <v>1</v>
      </c>
      <c r="Q851" s="44">
        <v>1</v>
      </c>
      <c r="R851" s="45">
        <v>2</v>
      </c>
      <c r="S851" s="46">
        <v>4</v>
      </c>
      <c r="V851" s="2" t="s">
        <v>8083</v>
      </c>
      <c r="W851" s="2" t="s">
        <v>10320</v>
      </c>
      <c r="AL851" s="47" t="s">
        <v>30</v>
      </c>
    </row>
    <row r="852" spans="1:40" ht="24">
      <c r="A852" s="1" t="s">
        <v>8011</v>
      </c>
      <c r="B852" s="1" t="s">
        <v>8110</v>
      </c>
      <c r="C852" s="1" t="s">
        <v>8012</v>
      </c>
      <c r="D852" s="1">
        <v>51</v>
      </c>
      <c r="E852" s="1">
        <v>2</v>
      </c>
      <c r="F852" s="1" t="s">
        <v>8010</v>
      </c>
      <c r="G852" s="1" t="s">
        <v>8084</v>
      </c>
      <c r="I852" s="1" t="s">
        <v>104</v>
      </c>
      <c r="K852" s="1" t="s">
        <v>105</v>
      </c>
      <c r="O852" s="42">
        <v>3</v>
      </c>
      <c r="T852" s="47">
        <v>3</v>
      </c>
      <c r="V852" s="2" t="s">
        <v>8085</v>
      </c>
      <c r="W852" s="2" t="s">
        <v>10321</v>
      </c>
      <c r="AL852" s="47" t="s">
        <v>30</v>
      </c>
    </row>
    <row r="853" spans="1:40" ht="24">
      <c r="A853" s="1" t="s">
        <v>8011</v>
      </c>
      <c r="B853" s="1" t="s">
        <v>8111</v>
      </c>
      <c r="C853" s="1" t="s">
        <v>8012</v>
      </c>
      <c r="D853" s="1">
        <v>52</v>
      </c>
      <c r="E853" s="1">
        <v>3</v>
      </c>
      <c r="F853" s="1" t="s">
        <v>8010</v>
      </c>
      <c r="G853" s="1" t="s">
        <v>8086</v>
      </c>
      <c r="I853" s="1" t="s">
        <v>104</v>
      </c>
      <c r="K853" s="1" t="s">
        <v>1204</v>
      </c>
      <c r="L853" s="2" t="s">
        <v>8087</v>
      </c>
      <c r="O853" s="42" t="s">
        <v>113</v>
      </c>
      <c r="T853" s="47">
        <v>3</v>
      </c>
      <c r="V853" s="2" t="s">
        <v>8088</v>
      </c>
      <c r="AL853" s="47" t="s">
        <v>30</v>
      </c>
    </row>
    <row r="854" spans="1:40" ht="36">
      <c r="A854" s="1" t="s">
        <v>8011</v>
      </c>
      <c r="B854" s="1" t="s">
        <v>8112</v>
      </c>
      <c r="C854" s="1" t="s">
        <v>8012</v>
      </c>
      <c r="D854" s="1">
        <v>53</v>
      </c>
      <c r="E854" s="1">
        <v>2</v>
      </c>
      <c r="F854" s="1" t="s">
        <v>8010</v>
      </c>
      <c r="G854" s="1" t="s">
        <v>8089</v>
      </c>
      <c r="I854" s="1" t="s">
        <v>82</v>
      </c>
      <c r="V854" s="2" t="s">
        <v>8090</v>
      </c>
      <c r="W854" s="2" t="s">
        <v>10320</v>
      </c>
      <c r="AL854" s="47" t="s">
        <v>30</v>
      </c>
    </row>
    <row r="855" spans="1:40" ht="36">
      <c r="A855" s="1" t="s">
        <v>8011</v>
      </c>
      <c r="B855" s="1" t="s">
        <v>8113</v>
      </c>
      <c r="C855" s="1" t="s">
        <v>8012</v>
      </c>
      <c r="D855" s="1">
        <v>54</v>
      </c>
      <c r="E855" s="1">
        <v>2</v>
      </c>
      <c r="F855" s="1" t="s">
        <v>8010</v>
      </c>
      <c r="G855" s="1" t="s">
        <v>8091</v>
      </c>
      <c r="I855" s="1" t="s">
        <v>82</v>
      </c>
      <c r="V855" s="2" t="s">
        <v>8118</v>
      </c>
      <c r="W855" s="2" t="s">
        <v>10322</v>
      </c>
      <c r="AL855" s="47" t="s">
        <v>30</v>
      </c>
    </row>
    <row r="856" spans="1:40" ht="24">
      <c r="A856" s="1" t="s">
        <v>8011</v>
      </c>
      <c r="B856" s="1" t="s">
        <v>8114</v>
      </c>
      <c r="C856" s="1" t="s">
        <v>8012</v>
      </c>
      <c r="D856" s="1">
        <v>55</v>
      </c>
      <c r="E856" s="1">
        <v>3</v>
      </c>
      <c r="F856" s="1" t="s">
        <v>8010</v>
      </c>
      <c r="G856" s="1" t="s">
        <v>8092</v>
      </c>
      <c r="I856" s="1" t="s">
        <v>82</v>
      </c>
      <c r="V856" s="2" t="s">
        <v>8093</v>
      </c>
      <c r="W856" s="2" t="s">
        <v>10323</v>
      </c>
      <c r="AL856" s="47" t="s">
        <v>30</v>
      </c>
    </row>
    <row r="857" spans="1:40" ht="48">
      <c r="A857" s="74" t="s">
        <v>9338</v>
      </c>
      <c r="B857" s="74" t="s">
        <v>9341</v>
      </c>
      <c r="C857" s="74" t="s">
        <v>9342</v>
      </c>
      <c r="D857" s="74">
        <v>56</v>
      </c>
      <c r="E857" s="74">
        <v>1</v>
      </c>
      <c r="F857" s="74"/>
      <c r="G857" s="74" t="s">
        <v>5833</v>
      </c>
      <c r="H857" s="1" t="s">
        <v>26</v>
      </c>
      <c r="I857" s="1" t="s">
        <v>27</v>
      </c>
      <c r="J857" s="1" t="s">
        <v>39</v>
      </c>
      <c r="K857" s="2" t="s">
        <v>9343</v>
      </c>
      <c r="L857" s="2" t="s">
        <v>170</v>
      </c>
      <c r="M857" s="1">
        <v>9</v>
      </c>
      <c r="N857" s="100"/>
      <c r="O857" s="101"/>
      <c r="P857" s="102">
        <v>2</v>
      </c>
      <c r="Q857" s="103">
        <v>3</v>
      </c>
      <c r="R857" s="104">
        <v>1</v>
      </c>
      <c r="S857" s="105">
        <v>3</v>
      </c>
      <c r="T857" s="99"/>
      <c r="V857" s="2" t="s">
        <v>9344</v>
      </c>
      <c r="AF857" s="41" t="s">
        <v>30</v>
      </c>
      <c r="AG857" s="42" t="s">
        <v>30</v>
      </c>
      <c r="AH857" s="43" t="s">
        <v>30</v>
      </c>
      <c r="AI857" s="44" t="s">
        <v>30</v>
      </c>
      <c r="AJ857" s="45" t="s">
        <v>30</v>
      </c>
      <c r="AK857" s="46" t="s">
        <v>30</v>
      </c>
      <c r="AL857" s="47" t="s">
        <v>30</v>
      </c>
      <c r="AM857" s="1" t="s">
        <v>30</v>
      </c>
      <c r="AN857" s="2" t="s">
        <v>30</v>
      </c>
    </row>
    <row r="858" spans="1:40" ht="48">
      <c r="A858" s="1" t="s">
        <v>9338</v>
      </c>
      <c r="B858" s="1" t="s">
        <v>9345</v>
      </c>
      <c r="C858" s="1" t="s">
        <v>9342</v>
      </c>
      <c r="D858" s="1">
        <v>57</v>
      </c>
      <c r="E858" s="1">
        <v>3</v>
      </c>
      <c r="G858" s="1" t="s">
        <v>9346</v>
      </c>
      <c r="I858" s="1" t="s">
        <v>38</v>
      </c>
      <c r="J858" s="1" t="s">
        <v>28</v>
      </c>
      <c r="K858" s="2" t="s">
        <v>204</v>
      </c>
      <c r="M858" s="1">
        <v>2</v>
      </c>
      <c r="N858" s="100"/>
      <c r="O858" s="101"/>
      <c r="P858" s="102">
        <v>1</v>
      </c>
      <c r="Q858" s="103">
        <v>0</v>
      </c>
      <c r="R858" s="104">
        <v>1</v>
      </c>
      <c r="S858" s="105">
        <v>1</v>
      </c>
      <c r="T858" s="99"/>
      <c r="V858" s="2" t="s">
        <v>9347</v>
      </c>
    </row>
    <row r="859" spans="1:40" ht="24">
      <c r="A859" s="1" t="s">
        <v>9338</v>
      </c>
      <c r="B859" s="1" t="s">
        <v>9348</v>
      </c>
      <c r="C859" s="1" t="s">
        <v>9342</v>
      </c>
      <c r="D859" s="1">
        <v>58</v>
      </c>
      <c r="E859" s="1">
        <v>3</v>
      </c>
      <c r="G859" s="1" t="s">
        <v>9349</v>
      </c>
      <c r="I859" s="1" t="s">
        <v>56</v>
      </c>
      <c r="J859" s="1" t="s">
        <v>28</v>
      </c>
      <c r="K859" s="2" t="s">
        <v>322</v>
      </c>
      <c r="L859" s="2" t="s">
        <v>71</v>
      </c>
      <c r="M859" s="1">
        <v>1</v>
      </c>
      <c r="N859" s="100"/>
      <c r="O859" s="101"/>
      <c r="P859" s="102"/>
      <c r="Q859" s="103"/>
      <c r="R859" s="104"/>
      <c r="S859" s="105"/>
      <c r="T859" s="99"/>
      <c r="V859" s="2" t="s">
        <v>9350</v>
      </c>
    </row>
    <row r="860" spans="1:40" ht="36">
      <c r="A860" s="1" t="s">
        <v>9338</v>
      </c>
      <c r="B860" s="1" t="s">
        <v>9351</v>
      </c>
      <c r="C860" s="1" t="s">
        <v>9342</v>
      </c>
      <c r="D860" s="1">
        <v>59</v>
      </c>
      <c r="E860" s="1">
        <v>3</v>
      </c>
      <c r="G860" s="1" t="s">
        <v>9352</v>
      </c>
      <c r="H860" s="1" t="s">
        <v>26</v>
      </c>
      <c r="I860" s="1" t="s">
        <v>38</v>
      </c>
      <c r="J860" s="1" t="s">
        <v>50</v>
      </c>
      <c r="K860" s="2" t="s">
        <v>51</v>
      </c>
      <c r="L860" s="2" t="s">
        <v>9353</v>
      </c>
      <c r="M860" s="1">
        <v>5</v>
      </c>
      <c r="N860" s="100"/>
      <c r="O860" s="101"/>
      <c r="P860" s="102">
        <v>2</v>
      </c>
      <c r="Q860" s="103">
        <v>3</v>
      </c>
      <c r="R860" s="104">
        <v>1</v>
      </c>
      <c r="S860" s="105">
        <v>4</v>
      </c>
      <c r="T860" s="99"/>
      <c r="V860" s="2" t="s">
        <v>9354</v>
      </c>
    </row>
    <row r="861" spans="1:40" ht="24">
      <c r="A861" s="1" t="s">
        <v>9338</v>
      </c>
      <c r="B861" s="1" t="s">
        <v>9355</v>
      </c>
      <c r="C861" s="1" t="s">
        <v>9342</v>
      </c>
      <c r="D861" s="1">
        <v>60</v>
      </c>
      <c r="E861" s="1">
        <v>3</v>
      </c>
      <c r="G861" s="1" t="s">
        <v>9356</v>
      </c>
      <c r="I861" s="1" t="s">
        <v>63</v>
      </c>
      <c r="J861" s="1" t="s">
        <v>50</v>
      </c>
      <c r="K861" s="2"/>
      <c r="M861" s="1">
        <v>0</v>
      </c>
      <c r="N861" s="100"/>
      <c r="O861" s="101"/>
      <c r="P861" s="102"/>
      <c r="Q861" s="103"/>
      <c r="R861" s="104"/>
      <c r="S861" s="105"/>
      <c r="T861" s="99"/>
      <c r="V861" s="2" t="s">
        <v>9357</v>
      </c>
    </row>
    <row r="862" spans="1:40" ht="48">
      <c r="A862" s="1" t="s">
        <v>9338</v>
      </c>
      <c r="B862" s="1" t="s">
        <v>9358</v>
      </c>
      <c r="C862" s="1" t="s">
        <v>9342</v>
      </c>
      <c r="D862" s="1">
        <v>61</v>
      </c>
      <c r="E862" s="1">
        <v>3</v>
      </c>
      <c r="G862" s="1" t="s">
        <v>9359</v>
      </c>
      <c r="I862" s="1" t="s">
        <v>63</v>
      </c>
      <c r="J862" s="1" t="s">
        <v>57</v>
      </c>
      <c r="K862" s="2"/>
      <c r="M862" s="1">
        <v>1</v>
      </c>
      <c r="N862" s="100"/>
      <c r="O862" s="101"/>
      <c r="P862" s="102"/>
      <c r="Q862" s="103"/>
      <c r="R862" s="104"/>
      <c r="S862" s="105"/>
      <c r="T862" s="99"/>
      <c r="V862" s="2" t="s">
        <v>9360</v>
      </c>
    </row>
    <row r="863" spans="1:40" ht="24">
      <c r="A863" s="1" t="s">
        <v>9338</v>
      </c>
      <c r="B863" s="1" t="s">
        <v>9361</v>
      </c>
      <c r="C863" s="1" t="s">
        <v>9342</v>
      </c>
      <c r="D863" s="1">
        <v>62</v>
      </c>
      <c r="E863" s="1">
        <v>3</v>
      </c>
      <c r="G863" s="1" t="s">
        <v>9362</v>
      </c>
      <c r="I863" s="1" t="s">
        <v>63</v>
      </c>
      <c r="J863" s="1" t="s">
        <v>57</v>
      </c>
      <c r="K863" s="2"/>
      <c r="M863" s="1">
        <v>0</v>
      </c>
      <c r="N863" s="100"/>
      <c r="O863" s="101"/>
      <c r="P863" s="102"/>
      <c r="Q863" s="103"/>
      <c r="R863" s="104"/>
      <c r="S863" s="105"/>
      <c r="T863" s="99"/>
      <c r="V863" s="2" t="s">
        <v>9363</v>
      </c>
    </row>
    <row r="864" spans="1:40" ht="36">
      <c r="A864" s="1" t="s">
        <v>9338</v>
      </c>
      <c r="B864" s="1" t="s">
        <v>9364</v>
      </c>
      <c r="C864" s="1" t="s">
        <v>9342</v>
      </c>
      <c r="D864" s="1">
        <v>63</v>
      </c>
      <c r="E864" s="1">
        <v>3</v>
      </c>
      <c r="G864" s="1" t="s">
        <v>9365</v>
      </c>
      <c r="I864" s="1" t="s">
        <v>38</v>
      </c>
      <c r="J864" s="1" t="s">
        <v>39</v>
      </c>
      <c r="K864" s="2" t="s">
        <v>9366</v>
      </c>
      <c r="M864" s="1">
        <v>2</v>
      </c>
      <c r="N864" s="100"/>
      <c r="O864" s="101"/>
      <c r="P864" s="102">
        <v>1</v>
      </c>
      <c r="Q864" s="103">
        <v>0</v>
      </c>
      <c r="R864" s="104">
        <v>0</v>
      </c>
      <c r="S864" s="105">
        <v>1</v>
      </c>
      <c r="T864" s="99"/>
      <c r="V864" s="2" t="s">
        <v>9367</v>
      </c>
    </row>
    <row r="865" spans="1:40" ht="48">
      <c r="A865" s="1" t="s">
        <v>9338</v>
      </c>
      <c r="B865" s="1" t="s">
        <v>9368</v>
      </c>
      <c r="C865" s="1" t="s">
        <v>9342</v>
      </c>
      <c r="D865" s="1">
        <v>64</v>
      </c>
      <c r="E865" s="1">
        <v>3</v>
      </c>
      <c r="G865" s="1" t="s">
        <v>9369</v>
      </c>
      <c r="I865" s="1" t="s">
        <v>56</v>
      </c>
      <c r="J865" s="1" t="s">
        <v>39</v>
      </c>
      <c r="K865" s="2" t="s">
        <v>89</v>
      </c>
      <c r="L865" s="2" t="s">
        <v>9370</v>
      </c>
      <c r="M865" s="1">
        <v>1</v>
      </c>
      <c r="N865" s="100"/>
      <c r="O865" s="101"/>
      <c r="P865" s="102"/>
      <c r="Q865" s="103"/>
      <c r="R865" s="104"/>
      <c r="S865" s="105"/>
      <c r="T865" s="99"/>
      <c r="V865" s="2" t="s">
        <v>9371</v>
      </c>
    </row>
    <row r="866" spans="1:40" ht="24">
      <c r="A866" s="1" t="s">
        <v>9338</v>
      </c>
      <c r="B866" s="1" t="s">
        <v>9372</v>
      </c>
      <c r="C866" s="1" t="s">
        <v>9342</v>
      </c>
      <c r="D866" s="1">
        <v>65</v>
      </c>
      <c r="E866" s="1">
        <v>3</v>
      </c>
      <c r="G866" s="1" t="s">
        <v>9373</v>
      </c>
      <c r="I866" s="1" t="s">
        <v>38</v>
      </c>
      <c r="J866" s="1" t="s">
        <v>44</v>
      </c>
      <c r="K866" s="2" t="s">
        <v>9374</v>
      </c>
      <c r="L866" s="2" t="s">
        <v>52</v>
      </c>
      <c r="M866" s="1">
        <v>3</v>
      </c>
      <c r="N866" s="100"/>
      <c r="O866" s="101"/>
      <c r="P866" s="102">
        <v>0</v>
      </c>
      <c r="Q866" s="103">
        <v>1</v>
      </c>
      <c r="R866" s="104">
        <v>2</v>
      </c>
      <c r="S866" s="105">
        <v>2</v>
      </c>
      <c r="T866" s="99"/>
      <c r="V866" s="2" t="s">
        <v>9375</v>
      </c>
    </row>
    <row r="867" spans="1:40" ht="96">
      <c r="A867" s="1" t="s">
        <v>9338</v>
      </c>
      <c r="B867" s="1" t="s">
        <v>9376</v>
      </c>
      <c r="C867" s="1" t="s">
        <v>9342</v>
      </c>
      <c r="D867" s="1">
        <v>66</v>
      </c>
      <c r="E867" s="1">
        <v>1</v>
      </c>
      <c r="F867" s="1" t="s">
        <v>9339</v>
      </c>
      <c r="G867" s="1" t="s">
        <v>9476</v>
      </c>
      <c r="I867" s="1" t="s">
        <v>125</v>
      </c>
      <c r="M867" s="15">
        <v>1</v>
      </c>
      <c r="N867" s="41" t="s">
        <v>9444</v>
      </c>
      <c r="V867" s="2" t="s">
        <v>9438</v>
      </c>
      <c r="Y867" s="1" t="s">
        <v>9476</v>
      </c>
      <c r="AA867" s="1" t="s">
        <v>125</v>
      </c>
      <c r="AE867" s="1">
        <v>1</v>
      </c>
      <c r="AF867" s="41" t="s">
        <v>9445</v>
      </c>
      <c r="AL867" s="47" t="s">
        <v>796</v>
      </c>
      <c r="AN867" s="2" t="s">
        <v>9377</v>
      </c>
    </row>
    <row r="868" spans="1:40" ht="96">
      <c r="A868" s="1" t="s">
        <v>9338</v>
      </c>
      <c r="B868" s="1" t="s">
        <v>9378</v>
      </c>
      <c r="C868" s="1" t="s">
        <v>9342</v>
      </c>
      <c r="D868" s="1">
        <v>67</v>
      </c>
      <c r="E868" s="1">
        <v>1</v>
      </c>
      <c r="F868" s="1" t="s">
        <v>9339</v>
      </c>
      <c r="G868" s="1" t="s">
        <v>9535</v>
      </c>
      <c r="I868" s="1" t="s">
        <v>125</v>
      </c>
      <c r="M868" s="15">
        <v>2</v>
      </c>
      <c r="N868" s="41" t="s">
        <v>9444</v>
      </c>
      <c r="V868" s="2" t="s">
        <v>9379</v>
      </c>
      <c r="Y868" s="1" t="s">
        <v>9535</v>
      </c>
      <c r="AA868" s="1" t="s">
        <v>125</v>
      </c>
      <c r="AE868" s="1">
        <v>2</v>
      </c>
      <c r="AF868" s="41" t="s">
        <v>9445</v>
      </c>
      <c r="AL868" s="47" t="s">
        <v>796</v>
      </c>
      <c r="AN868" s="2" t="s">
        <v>9380</v>
      </c>
    </row>
    <row r="869" spans="1:40" ht="48">
      <c r="A869" s="1" t="s">
        <v>9338</v>
      </c>
      <c r="B869" s="1" t="s">
        <v>9381</v>
      </c>
      <c r="C869" s="1" t="s">
        <v>9342</v>
      </c>
      <c r="D869" s="1">
        <v>68</v>
      </c>
      <c r="E869" s="1">
        <v>1</v>
      </c>
      <c r="F869" s="1" t="s">
        <v>9339</v>
      </c>
      <c r="G869" s="1" t="s">
        <v>9382</v>
      </c>
      <c r="H869" s="1" t="s">
        <v>26</v>
      </c>
      <c r="I869" s="1" t="s">
        <v>88</v>
      </c>
      <c r="K869" s="1" t="s">
        <v>281</v>
      </c>
      <c r="L869" s="2" t="s">
        <v>9383</v>
      </c>
      <c r="P869" s="43">
        <v>0</v>
      </c>
      <c r="Q869" s="44">
        <v>1</v>
      </c>
      <c r="R869" s="45">
        <v>2</v>
      </c>
      <c r="S869" s="46">
        <v>3</v>
      </c>
      <c r="V869" s="2" t="s">
        <v>9384</v>
      </c>
    </row>
    <row r="870" spans="1:40" ht="36">
      <c r="A870" s="1" t="s">
        <v>9338</v>
      </c>
      <c r="B870" s="1" t="s">
        <v>9385</v>
      </c>
      <c r="C870" s="1" t="s">
        <v>9342</v>
      </c>
      <c r="D870" s="1">
        <v>69</v>
      </c>
      <c r="E870" s="1">
        <v>1</v>
      </c>
      <c r="F870" s="1" t="s">
        <v>9339</v>
      </c>
      <c r="G870" s="1" t="s">
        <v>9386</v>
      </c>
      <c r="H870" s="1" t="s">
        <v>26</v>
      </c>
      <c r="I870" s="1" t="s">
        <v>104</v>
      </c>
      <c r="K870" s="1" t="s">
        <v>2388</v>
      </c>
      <c r="L870" s="2" t="s">
        <v>9387</v>
      </c>
      <c r="O870" s="42">
        <v>1</v>
      </c>
      <c r="T870" s="47">
        <v>4</v>
      </c>
      <c r="U870" s="1">
        <v>4</v>
      </c>
      <c r="V870" s="2" t="s">
        <v>9388</v>
      </c>
    </row>
    <row r="871" spans="1:40" ht="48">
      <c r="A871" s="1" t="s">
        <v>9338</v>
      </c>
      <c r="B871" s="1" t="s">
        <v>9389</v>
      </c>
      <c r="C871" s="1" t="s">
        <v>9342</v>
      </c>
      <c r="D871" s="1">
        <v>70</v>
      </c>
      <c r="E871" s="1">
        <v>1</v>
      </c>
      <c r="F871" s="1" t="s">
        <v>9339</v>
      </c>
      <c r="G871" s="1" t="s">
        <v>9390</v>
      </c>
      <c r="H871" s="1" t="s">
        <v>26</v>
      </c>
      <c r="I871" s="1" t="s">
        <v>94</v>
      </c>
      <c r="K871" s="1" t="s">
        <v>9391</v>
      </c>
      <c r="L871" s="2" t="s">
        <v>112</v>
      </c>
      <c r="N871" s="41">
        <v>50</v>
      </c>
      <c r="O871" s="42" t="s">
        <v>113</v>
      </c>
      <c r="Q871" s="44">
        <v>5</v>
      </c>
      <c r="R871" s="45">
        <v>4</v>
      </c>
      <c r="S871" s="46">
        <v>7</v>
      </c>
      <c r="V871" s="2" t="s">
        <v>9392</v>
      </c>
    </row>
    <row r="872" spans="1:40" ht="60">
      <c r="A872" s="1" t="s">
        <v>9338</v>
      </c>
      <c r="B872" s="1" t="s">
        <v>9393</v>
      </c>
      <c r="C872" s="1" t="s">
        <v>9342</v>
      </c>
      <c r="D872" s="1">
        <v>71</v>
      </c>
      <c r="E872" s="1">
        <v>1</v>
      </c>
      <c r="F872" s="1" t="s">
        <v>9339</v>
      </c>
      <c r="G872" s="1" t="s">
        <v>9394</v>
      </c>
      <c r="H872" s="1" t="s">
        <v>26</v>
      </c>
      <c r="I872" s="1" t="s">
        <v>104</v>
      </c>
      <c r="K872" s="1" t="s">
        <v>9395</v>
      </c>
      <c r="L872" s="2" t="s">
        <v>9396</v>
      </c>
      <c r="O872" s="42">
        <v>2</v>
      </c>
      <c r="T872" s="47">
        <v>10</v>
      </c>
      <c r="V872" s="2" t="s">
        <v>9397</v>
      </c>
    </row>
    <row r="873" spans="1:40" ht="24">
      <c r="A873" s="1" t="s">
        <v>9338</v>
      </c>
      <c r="B873" s="1" t="s">
        <v>9398</v>
      </c>
      <c r="C873" s="1" t="s">
        <v>9342</v>
      </c>
      <c r="D873" s="1">
        <v>72</v>
      </c>
      <c r="E873" s="1">
        <v>4</v>
      </c>
      <c r="F873" s="1" t="s">
        <v>9339</v>
      </c>
      <c r="G873" s="1" t="s">
        <v>9399</v>
      </c>
      <c r="I873" s="1" t="s">
        <v>94</v>
      </c>
      <c r="K873" s="1" t="s">
        <v>9400</v>
      </c>
      <c r="N873" s="41">
        <v>40</v>
      </c>
      <c r="O873" s="42">
        <v>2</v>
      </c>
      <c r="Q873" s="44">
        <v>3</v>
      </c>
      <c r="R873" s="45">
        <v>2</v>
      </c>
      <c r="S873" s="46">
        <v>4</v>
      </c>
      <c r="V873" s="2" t="s">
        <v>9401</v>
      </c>
    </row>
    <row r="874" spans="1:40" ht="36">
      <c r="A874" s="1" t="s">
        <v>9338</v>
      </c>
      <c r="B874" s="1" t="s">
        <v>9402</v>
      </c>
      <c r="C874" s="1" t="s">
        <v>9342</v>
      </c>
      <c r="D874" s="1">
        <v>73</v>
      </c>
      <c r="E874" s="1">
        <v>2</v>
      </c>
      <c r="F874" s="1" t="s">
        <v>9339</v>
      </c>
      <c r="G874" s="1" t="s">
        <v>9403</v>
      </c>
      <c r="I874" s="1" t="s">
        <v>94</v>
      </c>
      <c r="K874" s="1" t="s">
        <v>933</v>
      </c>
      <c r="N874" s="41">
        <v>30</v>
      </c>
      <c r="O874" s="42">
        <v>3</v>
      </c>
      <c r="Q874" s="44">
        <v>5</v>
      </c>
      <c r="R874" s="45">
        <v>4</v>
      </c>
      <c r="S874" s="46">
        <v>5</v>
      </c>
      <c r="V874" s="2" t="s">
        <v>9404</v>
      </c>
      <c r="W874" s="2" t="s">
        <v>10324</v>
      </c>
    </row>
    <row r="875" spans="1:40" ht="24">
      <c r="A875" s="1" t="s">
        <v>9338</v>
      </c>
      <c r="B875" s="1" t="s">
        <v>9405</v>
      </c>
      <c r="C875" s="1" t="s">
        <v>9342</v>
      </c>
      <c r="D875" s="1">
        <v>74</v>
      </c>
      <c r="E875" s="1">
        <v>2</v>
      </c>
      <c r="F875" s="1" t="s">
        <v>9339</v>
      </c>
      <c r="G875" s="1" t="s">
        <v>9406</v>
      </c>
      <c r="I875" s="1" t="s">
        <v>104</v>
      </c>
      <c r="K875" s="1" t="s">
        <v>9407</v>
      </c>
      <c r="L875" s="2" t="s">
        <v>9408</v>
      </c>
      <c r="O875" s="42">
        <v>3</v>
      </c>
      <c r="T875" s="47">
        <v>1</v>
      </c>
      <c r="V875" s="2" t="s">
        <v>9409</v>
      </c>
    </row>
    <row r="876" spans="1:40" ht="60">
      <c r="A876" s="1" t="s">
        <v>9338</v>
      </c>
      <c r="B876" s="1" t="s">
        <v>9410</v>
      </c>
      <c r="C876" s="1" t="s">
        <v>9342</v>
      </c>
      <c r="D876" s="1">
        <v>75</v>
      </c>
      <c r="E876" s="1">
        <v>2</v>
      </c>
      <c r="F876" s="1" t="s">
        <v>9339</v>
      </c>
      <c r="G876" s="1" t="s">
        <v>9411</v>
      </c>
      <c r="I876" s="1" t="s">
        <v>104</v>
      </c>
      <c r="K876" s="1" t="s">
        <v>2388</v>
      </c>
      <c r="L876" s="2" t="s">
        <v>154</v>
      </c>
      <c r="O876" s="42">
        <v>1</v>
      </c>
      <c r="T876" s="47">
        <v>1</v>
      </c>
      <c r="V876" s="2" t="s">
        <v>9412</v>
      </c>
    </row>
    <row r="877" spans="1:40" ht="72">
      <c r="A877" s="1" t="s">
        <v>9338</v>
      </c>
      <c r="B877" s="1" t="s">
        <v>9413</v>
      </c>
      <c r="C877" s="1" t="s">
        <v>9342</v>
      </c>
      <c r="D877" s="1">
        <v>76</v>
      </c>
      <c r="E877" s="1">
        <v>2</v>
      </c>
      <c r="F877" s="1" t="s">
        <v>9339</v>
      </c>
      <c r="G877" s="1" t="s">
        <v>9414</v>
      </c>
      <c r="I877" s="1" t="s">
        <v>104</v>
      </c>
      <c r="K877" s="1" t="s">
        <v>9415</v>
      </c>
      <c r="O877" s="42">
        <v>1</v>
      </c>
      <c r="T877" s="47">
        <v>5</v>
      </c>
      <c r="V877" s="2" t="s">
        <v>9416</v>
      </c>
    </row>
    <row r="878" spans="1:40" ht="24">
      <c r="A878" s="1" t="s">
        <v>9338</v>
      </c>
      <c r="B878" s="1" t="s">
        <v>9417</v>
      </c>
      <c r="C878" s="1" t="s">
        <v>9342</v>
      </c>
      <c r="D878" s="1">
        <v>77</v>
      </c>
      <c r="E878" s="1">
        <v>2</v>
      </c>
      <c r="F878" s="1" t="s">
        <v>9339</v>
      </c>
      <c r="G878" s="1" t="s">
        <v>9418</v>
      </c>
      <c r="I878" s="1" t="s">
        <v>104</v>
      </c>
      <c r="K878" s="1" t="s">
        <v>2388</v>
      </c>
      <c r="O878" s="42">
        <v>3</v>
      </c>
      <c r="T878" s="47">
        <v>3</v>
      </c>
      <c r="V878" s="2" t="s">
        <v>9419</v>
      </c>
      <c r="W878" s="2" t="s">
        <v>10325</v>
      </c>
    </row>
    <row r="879" spans="1:40" ht="60">
      <c r="A879" s="1" t="s">
        <v>9338</v>
      </c>
      <c r="B879" s="1" t="s">
        <v>9420</v>
      </c>
      <c r="C879" s="1" t="s">
        <v>9342</v>
      </c>
      <c r="D879" s="1">
        <v>78</v>
      </c>
      <c r="E879" s="1">
        <v>2</v>
      </c>
      <c r="F879" s="1" t="s">
        <v>9339</v>
      </c>
      <c r="G879" s="1" t="s">
        <v>9421</v>
      </c>
      <c r="I879" s="1" t="s">
        <v>104</v>
      </c>
      <c r="K879" s="1" t="s">
        <v>2388</v>
      </c>
      <c r="O879" s="42">
        <v>3</v>
      </c>
      <c r="T879" s="47">
        <v>5</v>
      </c>
      <c r="V879" s="2" t="s">
        <v>9422</v>
      </c>
    </row>
    <row r="880" spans="1:40" ht="60">
      <c r="A880" s="1" t="s">
        <v>9338</v>
      </c>
      <c r="B880" s="1" t="s">
        <v>9423</v>
      </c>
      <c r="C880" s="1" t="s">
        <v>9342</v>
      </c>
      <c r="D880" s="1">
        <v>79</v>
      </c>
      <c r="E880" s="1">
        <v>2</v>
      </c>
      <c r="F880" s="1" t="s">
        <v>9339</v>
      </c>
      <c r="G880" s="1" t="s">
        <v>9424</v>
      </c>
      <c r="I880" s="1" t="s">
        <v>104</v>
      </c>
      <c r="K880" s="1" t="s">
        <v>2388</v>
      </c>
      <c r="O880" s="42">
        <v>2</v>
      </c>
      <c r="T880" s="47">
        <v>3</v>
      </c>
      <c r="V880" s="2" t="s">
        <v>9425</v>
      </c>
    </row>
    <row r="881" spans="1:48" ht="48">
      <c r="A881" s="1" t="s">
        <v>9338</v>
      </c>
      <c r="B881" s="1" t="s">
        <v>9426</v>
      </c>
      <c r="C881" s="1" t="s">
        <v>9342</v>
      </c>
      <c r="D881" s="1">
        <v>80</v>
      </c>
      <c r="E881" s="1">
        <v>2</v>
      </c>
      <c r="F881" s="1" t="s">
        <v>9339</v>
      </c>
      <c r="G881" s="1" t="s">
        <v>9427</v>
      </c>
      <c r="I881" s="1" t="s">
        <v>82</v>
      </c>
      <c r="V881" s="2" t="s">
        <v>9428</v>
      </c>
    </row>
    <row r="882" spans="1:48" ht="36">
      <c r="A882" s="1" t="s">
        <v>9338</v>
      </c>
      <c r="B882" s="1" t="s">
        <v>9429</v>
      </c>
      <c r="C882" s="1" t="s">
        <v>9342</v>
      </c>
      <c r="D882" s="1">
        <v>81</v>
      </c>
      <c r="E882" s="1">
        <v>2</v>
      </c>
      <c r="F882" s="1" t="s">
        <v>9339</v>
      </c>
      <c r="G882" s="1" t="s">
        <v>9430</v>
      </c>
      <c r="I882" s="1" t="s">
        <v>82</v>
      </c>
      <c r="V882" s="2" t="s">
        <v>9431</v>
      </c>
      <c r="W882" s="2" t="s">
        <v>10326</v>
      </c>
    </row>
    <row r="883" spans="1:48" ht="36">
      <c r="A883" s="1" t="s">
        <v>9338</v>
      </c>
      <c r="B883" s="1" t="s">
        <v>9432</v>
      </c>
      <c r="C883" s="1" t="s">
        <v>9342</v>
      </c>
      <c r="D883" s="1">
        <v>82</v>
      </c>
      <c r="E883" s="1">
        <v>2</v>
      </c>
      <c r="F883" s="1" t="s">
        <v>9339</v>
      </c>
      <c r="G883" s="1" t="s">
        <v>9433</v>
      </c>
      <c r="I883" s="1" t="s">
        <v>82</v>
      </c>
      <c r="V883" s="2" t="s">
        <v>9434</v>
      </c>
      <c r="W883" s="2" t="s">
        <v>10326</v>
      </c>
    </row>
    <row r="884" spans="1:48" ht="48">
      <c r="A884" s="1" t="s">
        <v>9338</v>
      </c>
      <c r="B884" s="1" t="s">
        <v>9435</v>
      </c>
      <c r="C884" s="1" t="s">
        <v>9342</v>
      </c>
      <c r="D884" s="1">
        <v>83</v>
      </c>
      <c r="E884" s="1">
        <v>2</v>
      </c>
      <c r="F884" s="1" t="s">
        <v>9339</v>
      </c>
      <c r="G884" s="1" t="s">
        <v>9436</v>
      </c>
      <c r="I884" s="1" t="s">
        <v>82</v>
      </c>
      <c r="V884" s="2" t="s">
        <v>9437</v>
      </c>
      <c r="W884" s="2" t="s">
        <v>10327</v>
      </c>
    </row>
    <row r="885" spans="1:48" ht="24">
      <c r="A885" s="74" t="s">
        <v>11005</v>
      </c>
      <c r="B885" s="74" t="s">
        <v>11008</v>
      </c>
      <c r="C885" s="74" t="s">
        <v>11009</v>
      </c>
      <c r="D885" s="74">
        <v>84</v>
      </c>
      <c r="E885" s="74">
        <v>1</v>
      </c>
      <c r="F885" s="74"/>
      <c r="G885" s="74" t="s">
        <v>1569</v>
      </c>
      <c r="H885" s="1" t="s">
        <v>26</v>
      </c>
      <c r="I885" s="1" t="s">
        <v>27</v>
      </c>
      <c r="J885" s="1" t="s">
        <v>50</v>
      </c>
      <c r="K885" s="2" t="s">
        <v>2068</v>
      </c>
      <c r="M885" s="15">
        <v>10</v>
      </c>
      <c r="P885" s="43">
        <v>2</v>
      </c>
      <c r="Q885" s="44">
        <v>2</v>
      </c>
      <c r="R885" s="45">
        <v>2</v>
      </c>
      <c r="S885" s="46">
        <v>4</v>
      </c>
      <c r="V885" s="2" t="s">
        <v>11010</v>
      </c>
    </row>
    <row r="886" spans="1:48">
      <c r="A886" s="1" t="s">
        <v>11005</v>
      </c>
      <c r="B886" s="1" t="s">
        <v>11011</v>
      </c>
      <c r="C886" s="1" t="s">
        <v>11009</v>
      </c>
      <c r="D886" s="1">
        <v>85</v>
      </c>
      <c r="E886" s="1">
        <v>3</v>
      </c>
      <c r="G886" s="1" t="s">
        <v>11012</v>
      </c>
      <c r="I886" s="1" t="s">
        <v>63</v>
      </c>
      <c r="J886" s="1" t="s">
        <v>28</v>
      </c>
      <c r="K886" s="2"/>
      <c r="M886" s="15">
        <v>1</v>
      </c>
      <c r="V886" s="2" t="s">
        <v>11013</v>
      </c>
    </row>
    <row r="887" spans="1:48" ht="36">
      <c r="A887" s="1" t="s">
        <v>11005</v>
      </c>
      <c r="B887" s="1" t="s">
        <v>11014</v>
      </c>
      <c r="C887" s="1" t="s">
        <v>11009</v>
      </c>
      <c r="D887" s="1">
        <v>86</v>
      </c>
      <c r="E887" s="1">
        <v>3</v>
      </c>
      <c r="G887" s="1" t="s">
        <v>11015</v>
      </c>
      <c r="I887" s="1" t="s">
        <v>63</v>
      </c>
      <c r="J887" s="1" t="s">
        <v>28</v>
      </c>
      <c r="K887" s="2"/>
      <c r="M887" s="15">
        <v>0</v>
      </c>
      <c r="V887" s="2" t="s">
        <v>11016</v>
      </c>
    </row>
    <row r="888" spans="1:48" ht="24">
      <c r="A888" s="1" t="s">
        <v>11005</v>
      </c>
      <c r="B888" s="1" t="s">
        <v>11017</v>
      </c>
      <c r="C888" s="1" t="s">
        <v>11009</v>
      </c>
      <c r="D888" s="1">
        <v>87</v>
      </c>
      <c r="E888" s="1">
        <v>3</v>
      </c>
      <c r="G888" s="1" t="s">
        <v>11018</v>
      </c>
      <c r="I888" s="1" t="s">
        <v>38</v>
      </c>
      <c r="J888" s="1" t="s">
        <v>50</v>
      </c>
      <c r="K888" s="2" t="s">
        <v>9374</v>
      </c>
      <c r="L888" s="2" t="s">
        <v>170</v>
      </c>
      <c r="M888" s="15">
        <v>2</v>
      </c>
      <c r="P888" s="43">
        <v>0</v>
      </c>
      <c r="Q888" s="44">
        <v>2</v>
      </c>
      <c r="R888" s="45">
        <v>0</v>
      </c>
      <c r="S888" s="46">
        <v>1</v>
      </c>
      <c r="V888" s="2" t="s">
        <v>11019</v>
      </c>
    </row>
    <row r="889" spans="1:48" ht="24">
      <c r="A889" s="1" t="s">
        <v>11005</v>
      </c>
      <c r="B889" s="1" t="s">
        <v>11020</v>
      </c>
      <c r="C889" s="1" t="s">
        <v>11009</v>
      </c>
      <c r="D889" s="1">
        <v>88</v>
      </c>
      <c r="E889" s="1">
        <v>3</v>
      </c>
      <c r="G889" s="1" t="s">
        <v>11021</v>
      </c>
      <c r="I889" s="1" t="s">
        <v>56</v>
      </c>
      <c r="J889" s="1" t="s">
        <v>50</v>
      </c>
      <c r="K889" s="2" t="s">
        <v>195</v>
      </c>
      <c r="L889" s="2" t="s">
        <v>11022</v>
      </c>
      <c r="M889" s="15">
        <v>1</v>
      </c>
      <c r="V889" s="2" t="s">
        <v>11023</v>
      </c>
    </row>
    <row r="890" spans="1:48" ht="24">
      <c r="A890" s="1" t="s">
        <v>11005</v>
      </c>
      <c r="B890" s="1" t="s">
        <v>11024</v>
      </c>
      <c r="C890" s="1" t="s">
        <v>11009</v>
      </c>
      <c r="D890" s="1">
        <v>89</v>
      </c>
      <c r="E890" s="1">
        <v>3</v>
      </c>
      <c r="G890" s="1" t="s">
        <v>11025</v>
      </c>
      <c r="I890" s="1" t="s">
        <v>38</v>
      </c>
      <c r="J890" s="1" t="s">
        <v>57</v>
      </c>
      <c r="K890" s="2" t="s">
        <v>4920</v>
      </c>
      <c r="L890" s="2" t="s">
        <v>5533</v>
      </c>
      <c r="M890" s="15">
        <v>3</v>
      </c>
      <c r="P890" s="43">
        <v>2</v>
      </c>
      <c r="Q890" s="44">
        <v>0</v>
      </c>
      <c r="R890" s="45">
        <v>1</v>
      </c>
      <c r="S890" s="46">
        <v>2</v>
      </c>
      <c r="V890" s="2" t="s">
        <v>11026</v>
      </c>
    </row>
    <row r="891" spans="1:48" ht="36">
      <c r="A891" s="1" t="s">
        <v>11005</v>
      </c>
      <c r="B891" s="1" t="s">
        <v>11027</v>
      </c>
      <c r="C891" s="1" t="s">
        <v>11009</v>
      </c>
      <c r="D891" s="1">
        <v>90</v>
      </c>
      <c r="E891" s="1">
        <v>3</v>
      </c>
      <c r="G891" s="1" t="s">
        <v>11028</v>
      </c>
      <c r="I891" s="1" t="s">
        <v>63</v>
      </c>
      <c r="J891" s="1" t="s">
        <v>57</v>
      </c>
      <c r="K891" s="2"/>
      <c r="M891" s="15">
        <v>0</v>
      </c>
      <c r="V891" s="2" t="s">
        <v>11029</v>
      </c>
    </row>
    <row r="892" spans="1:48" ht="48">
      <c r="A892" s="1" t="s">
        <v>11005</v>
      </c>
      <c r="B892" s="1" t="s">
        <v>11030</v>
      </c>
      <c r="C892" s="1" t="s">
        <v>11009</v>
      </c>
      <c r="D892" s="1">
        <v>91</v>
      </c>
      <c r="E892" s="1">
        <v>3</v>
      </c>
      <c r="G892" s="1" t="s">
        <v>11031</v>
      </c>
      <c r="I892" s="1" t="s">
        <v>38</v>
      </c>
      <c r="J892" s="1" t="s">
        <v>39</v>
      </c>
      <c r="K892" s="2" t="s">
        <v>11032</v>
      </c>
      <c r="M892" s="15">
        <v>2</v>
      </c>
      <c r="P892" s="43">
        <v>1</v>
      </c>
      <c r="Q892" s="44">
        <v>0</v>
      </c>
      <c r="R892" s="45">
        <v>0</v>
      </c>
      <c r="S892" s="46">
        <v>2</v>
      </c>
      <c r="V892" s="2" t="s">
        <v>11033</v>
      </c>
    </row>
    <row r="893" spans="1:48" ht="36">
      <c r="A893" s="1" t="s">
        <v>11005</v>
      </c>
      <c r="B893" s="1" t="s">
        <v>11034</v>
      </c>
      <c r="C893" s="1" t="s">
        <v>11009</v>
      </c>
      <c r="D893" s="1">
        <v>92</v>
      </c>
      <c r="E893" s="1">
        <v>3</v>
      </c>
      <c r="G893" s="1" t="s">
        <v>11035</v>
      </c>
      <c r="H893" s="1" t="s">
        <v>26</v>
      </c>
      <c r="I893" s="1" t="s">
        <v>56</v>
      </c>
      <c r="J893" s="1" t="s">
        <v>39</v>
      </c>
      <c r="K893" s="2" t="s">
        <v>296</v>
      </c>
      <c r="L893" s="2" t="s">
        <v>11036</v>
      </c>
      <c r="M893" s="15">
        <v>1</v>
      </c>
      <c r="V893" s="2" t="s">
        <v>11037</v>
      </c>
      <c r="AU893" s="1" t="s">
        <v>6150</v>
      </c>
      <c r="AV893" s="1" t="s">
        <v>6151</v>
      </c>
    </row>
    <row r="894" spans="1:48" ht="48">
      <c r="A894" s="1" t="s">
        <v>11005</v>
      </c>
      <c r="B894" s="1" t="s">
        <v>11038</v>
      </c>
      <c r="C894" s="1" t="s">
        <v>11009</v>
      </c>
      <c r="D894" s="1">
        <v>93</v>
      </c>
      <c r="E894" s="1">
        <v>3</v>
      </c>
      <c r="G894" s="1" t="s">
        <v>11039</v>
      </c>
      <c r="H894" s="1" t="s">
        <v>26</v>
      </c>
      <c r="I894" s="1" t="s">
        <v>56</v>
      </c>
      <c r="J894" s="1" t="s">
        <v>44</v>
      </c>
      <c r="K894" s="2" t="s">
        <v>296</v>
      </c>
      <c r="L894" s="2" t="s">
        <v>11040</v>
      </c>
      <c r="M894" s="15">
        <v>1</v>
      </c>
      <c r="V894" s="2" t="s">
        <v>11041</v>
      </c>
    </row>
    <row r="895" spans="1:48" ht="48">
      <c r="A895" s="75" t="s">
        <v>11005</v>
      </c>
      <c r="B895" s="75" t="s">
        <v>11042</v>
      </c>
      <c r="C895" s="75" t="s">
        <v>11009</v>
      </c>
      <c r="D895" s="75">
        <v>94</v>
      </c>
      <c r="E895" s="75">
        <v>1</v>
      </c>
      <c r="F895" s="75" t="s">
        <v>11006</v>
      </c>
      <c r="G895" s="75" t="s">
        <v>11043</v>
      </c>
      <c r="I895" s="1" t="s">
        <v>125</v>
      </c>
      <c r="K895" s="2"/>
      <c r="M895" s="15">
        <v>1</v>
      </c>
      <c r="N895" s="41" t="s">
        <v>9444</v>
      </c>
      <c r="V895" s="2" t="s">
        <v>11044</v>
      </c>
      <c r="Y895" s="1" t="s">
        <v>11043</v>
      </c>
      <c r="AA895" s="1" t="s">
        <v>125</v>
      </c>
      <c r="AE895" s="1">
        <v>1</v>
      </c>
      <c r="AF895" s="41" t="s">
        <v>9445</v>
      </c>
      <c r="AL895" s="47">
        <v>0</v>
      </c>
      <c r="AN895" s="2" t="s">
        <v>11045</v>
      </c>
    </row>
    <row r="896" spans="1:48" ht="84">
      <c r="A896" s="1" t="s">
        <v>11005</v>
      </c>
      <c r="B896" s="1" t="s">
        <v>11046</v>
      </c>
      <c r="C896" s="1" t="s">
        <v>11009</v>
      </c>
      <c r="D896" s="1">
        <v>95</v>
      </c>
      <c r="E896" s="1">
        <v>1</v>
      </c>
      <c r="F896" s="1" t="s">
        <v>11006</v>
      </c>
      <c r="G896" s="1" t="s">
        <v>11047</v>
      </c>
      <c r="I896" s="1" t="s">
        <v>125</v>
      </c>
      <c r="K896" s="2"/>
      <c r="M896" s="15">
        <v>2</v>
      </c>
      <c r="N896" s="41" t="s">
        <v>9444</v>
      </c>
      <c r="V896" s="2" t="s">
        <v>11048</v>
      </c>
      <c r="Y896" s="1" t="s">
        <v>11049</v>
      </c>
      <c r="AA896" s="1" t="s">
        <v>125</v>
      </c>
      <c r="AE896" s="1">
        <v>2</v>
      </c>
      <c r="AF896" s="41" t="s">
        <v>9445</v>
      </c>
      <c r="AL896" s="47">
        <v>13</v>
      </c>
      <c r="AN896" s="2" t="s">
        <v>11050</v>
      </c>
    </row>
    <row r="897" spans="1:40" ht="84">
      <c r="A897" s="1" t="s">
        <v>11005</v>
      </c>
      <c r="B897" s="1" t="s">
        <v>11051</v>
      </c>
      <c r="C897" s="1" t="s">
        <v>11009</v>
      </c>
      <c r="D897" s="1">
        <v>96</v>
      </c>
      <c r="E897" s="1">
        <v>1</v>
      </c>
      <c r="F897" s="1" t="s">
        <v>11006</v>
      </c>
      <c r="G897" s="1" t="s">
        <v>11047</v>
      </c>
      <c r="I897" s="1" t="s">
        <v>125</v>
      </c>
      <c r="K897" s="2"/>
      <c r="M897" s="15">
        <v>2</v>
      </c>
      <c r="N897" s="41" t="s">
        <v>9444</v>
      </c>
      <c r="V897" s="2" t="s">
        <v>11048</v>
      </c>
      <c r="Y897" s="1" t="s">
        <v>11052</v>
      </c>
      <c r="AA897" s="1" t="s">
        <v>125</v>
      </c>
      <c r="AE897" s="1">
        <v>2</v>
      </c>
      <c r="AF897" s="41" t="s">
        <v>9445</v>
      </c>
      <c r="AL897" s="47">
        <v>13</v>
      </c>
      <c r="AN897" s="2" t="s">
        <v>11053</v>
      </c>
    </row>
    <row r="898" spans="1:40" ht="84">
      <c r="A898" s="1" t="s">
        <v>11005</v>
      </c>
      <c r="B898" s="1" t="s">
        <v>11054</v>
      </c>
      <c r="C898" s="1" t="s">
        <v>11009</v>
      </c>
      <c r="D898" s="1">
        <v>97</v>
      </c>
      <c r="E898" s="1">
        <v>1</v>
      </c>
      <c r="F898" s="1" t="s">
        <v>11006</v>
      </c>
      <c r="G898" s="1" t="s">
        <v>11047</v>
      </c>
      <c r="I898" s="1" t="s">
        <v>125</v>
      </c>
      <c r="K898" s="2"/>
      <c r="M898" s="15">
        <v>2</v>
      </c>
      <c r="N898" s="41" t="s">
        <v>9444</v>
      </c>
      <c r="V898" s="2" t="s">
        <v>11048</v>
      </c>
      <c r="Y898" s="1" t="s">
        <v>11055</v>
      </c>
      <c r="AA898" s="1" t="s">
        <v>125</v>
      </c>
      <c r="AE898" s="1">
        <v>2</v>
      </c>
      <c r="AF898" s="41" t="s">
        <v>9445</v>
      </c>
      <c r="AL898" s="47">
        <v>13</v>
      </c>
      <c r="AN898" s="2" t="s">
        <v>11056</v>
      </c>
    </row>
    <row r="899" spans="1:40" ht="60">
      <c r="A899" s="1" t="s">
        <v>11005</v>
      </c>
      <c r="B899" s="1" t="s">
        <v>11057</v>
      </c>
      <c r="C899" s="1" t="s">
        <v>11009</v>
      </c>
      <c r="D899" s="1">
        <v>98</v>
      </c>
      <c r="E899" s="1">
        <v>1</v>
      </c>
      <c r="F899" s="1" t="s">
        <v>11006</v>
      </c>
      <c r="G899" s="1" t="s">
        <v>11058</v>
      </c>
      <c r="I899" s="1" t="s">
        <v>125</v>
      </c>
      <c r="K899" s="2"/>
      <c r="M899" s="15">
        <v>3</v>
      </c>
      <c r="N899" s="41" t="s">
        <v>9444</v>
      </c>
      <c r="V899" s="2" t="s">
        <v>11102</v>
      </c>
      <c r="Y899" s="1" t="s">
        <v>11059</v>
      </c>
      <c r="AA899" s="1" t="s">
        <v>125</v>
      </c>
      <c r="AE899" s="1">
        <v>3</v>
      </c>
      <c r="AF899" s="41" t="s">
        <v>9445</v>
      </c>
      <c r="AL899" s="47">
        <v>16</v>
      </c>
      <c r="AN899" s="2" t="s">
        <v>11060</v>
      </c>
    </row>
    <row r="900" spans="1:40" ht="48">
      <c r="A900" s="1" t="s">
        <v>11005</v>
      </c>
      <c r="B900" s="1" t="s">
        <v>11061</v>
      </c>
      <c r="C900" s="1" t="s">
        <v>11009</v>
      </c>
      <c r="D900" s="1">
        <v>99</v>
      </c>
      <c r="E900" s="1">
        <v>1</v>
      </c>
      <c r="F900" s="1" t="s">
        <v>11006</v>
      </c>
      <c r="G900" s="1" t="s">
        <v>11058</v>
      </c>
      <c r="I900" s="1" t="s">
        <v>125</v>
      </c>
      <c r="K900" s="2"/>
      <c r="M900" s="15">
        <v>3</v>
      </c>
      <c r="N900" s="41" t="s">
        <v>9444</v>
      </c>
      <c r="V900" s="2" t="s">
        <v>11102</v>
      </c>
      <c r="Y900" s="1" t="s">
        <v>11062</v>
      </c>
      <c r="AA900" s="1" t="s">
        <v>125</v>
      </c>
      <c r="AE900" s="1">
        <v>3</v>
      </c>
      <c r="AF900" s="41" t="s">
        <v>9445</v>
      </c>
      <c r="AL900" s="47">
        <v>16</v>
      </c>
      <c r="AN900" s="2" t="s">
        <v>11063</v>
      </c>
    </row>
    <row r="901" spans="1:40" ht="48">
      <c r="A901" s="1" t="s">
        <v>11005</v>
      </c>
      <c r="B901" s="1" t="s">
        <v>11064</v>
      </c>
      <c r="C901" s="1" t="s">
        <v>11009</v>
      </c>
      <c r="D901" s="1">
        <v>100</v>
      </c>
      <c r="E901" s="1">
        <v>1</v>
      </c>
      <c r="F901" s="1" t="s">
        <v>11006</v>
      </c>
      <c r="G901" s="1" t="s">
        <v>11058</v>
      </c>
      <c r="I901" s="1" t="s">
        <v>125</v>
      </c>
      <c r="K901" s="2"/>
      <c r="M901" s="15">
        <v>3</v>
      </c>
      <c r="N901" s="41" t="s">
        <v>9444</v>
      </c>
      <c r="V901" s="2" t="s">
        <v>11102</v>
      </c>
      <c r="Y901" s="1" t="s">
        <v>11065</v>
      </c>
      <c r="AA901" s="1" t="s">
        <v>125</v>
      </c>
      <c r="AE901" s="1">
        <v>3</v>
      </c>
      <c r="AF901" s="41" t="s">
        <v>9445</v>
      </c>
      <c r="AL901" s="47">
        <v>16</v>
      </c>
      <c r="AN901" s="2" t="s">
        <v>11066</v>
      </c>
    </row>
    <row r="902" spans="1:40" ht="60">
      <c r="A902" s="1" t="s">
        <v>11005</v>
      </c>
      <c r="B902" s="1" t="s">
        <v>11067</v>
      </c>
      <c r="C902" s="1" t="s">
        <v>11009</v>
      </c>
      <c r="D902" s="1">
        <v>101</v>
      </c>
      <c r="E902" s="1">
        <v>1</v>
      </c>
      <c r="F902" s="1" t="s">
        <v>11006</v>
      </c>
      <c r="G902" s="1" t="s">
        <v>11068</v>
      </c>
      <c r="I902" s="1" t="s">
        <v>125</v>
      </c>
      <c r="K902" s="2"/>
      <c r="M902" s="15">
        <v>4</v>
      </c>
      <c r="N902" s="41" t="s">
        <v>9444</v>
      </c>
      <c r="V902" s="2" t="s">
        <v>11069</v>
      </c>
      <c r="Y902" s="1" t="s">
        <v>11068</v>
      </c>
      <c r="AA902" s="1" t="s">
        <v>125</v>
      </c>
      <c r="AE902" s="1">
        <v>4</v>
      </c>
      <c r="AF902" s="41" t="s">
        <v>9445</v>
      </c>
      <c r="AL902" s="47" t="s">
        <v>8046</v>
      </c>
      <c r="AN902" s="2" t="s">
        <v>11070</v>
      </c>
    </row>
    <row r="903" spans="1:40" ht="48">
      <c r="A903" s="1" t="s">
        <v>11005</v>
      </c>
      <c r="B903" s="1" t="s">
        <v>11071</v>
      </c>
      <c r="C903" s="1" t="s">
        <v>11009</v>
      </c>
      <c r="D903" s="1">
        <v>102</v>
      </c>
      <c r="E903" s="1">
        <v>1</v>
      </c>
      <c r="F903" s="1" t="s">
        <v>11006</v>
      </c>
      <c r="G903" s="1" t="s">
        <v>9382</v>
      </c>
      <c r="H903" s="1" t="s">
        <v>26</v>
      </c>
      <c r="I903" s="1" t="s">
        <v>88</v>
      </c>
      <c r="K903" s="2" t="s">
        <v>281</v>
      </c>
      <c r="L903" s="2" t="s">
        <v>9383</v>
      </c>
      <c r="P903" s="43">
        <v>0</v>
      </c>
      <c r="Q903" s="44">
        <v>1</v>
      </c>
      <c r="R903" s="45">
        <v>2</v>
      </c>
      <c r="S903" s="46">
        <v>3</v>
      </c>
      <c r="V903" s="2" t="s">
        <v>9384</v>
      </c>
    </row>
    <row r="904" spans="1:40" ht="60">
      <c r="A904" s="1" t="s">
        <v>11005</v>
      </c>
      <c r="B904" s="1" t="s">
        <v>11072</v>
      </c>
      <c r="C904" s="1" t="s">
        <v>11009</v>
      </c>
      <c r="D904" s="1">
        <v>103</v>
      </c>
      <c r="E904" s="1">
        <v>1</v>
      </c>
      <c r="F904" s="1" t="s">
        <v>11006</v>
      </c>
      <c r="G904" s="1" t="s">
        <v>11073</v>
      </c>
      <c r="H904" s="1" t="s">
        <v>26</v>
      </c>
      <c r="I904" s="1" t="s">
        <v>94</v>
      </c>
      <c r="K904" s="2" t="s">
        <v>95</v>
      </c>
      <c r="L904" s="2" t="s">
        <v>3454</v>
      </c>
      <c r="N904" s="41">
        <v>45</v>
      </c>
      <c r="O904" s="42">
        <v>3</v>
      </c>
      <c r="Q904" s="44">
        <v>6</v>
      </c>
      <c r="R904" s="45">
        <v>4</v>
      </c>
      <c r="S904" s="46">
        <v>9</v>
      </c>
      <c r="U904" s="1">
        <v>5</v>
      </c>
      <c r="V904" s="2" t="s">
        <v>11074</v>
      </c>
    </row>
    <row r="905" spans="1:40" ht="24">
      <c r="A905" s="1" t="s">
        <v>11005</v>
      </c>
      <c r="B905" s="1" t="s">
        <v>11075</v>
      </c>
      <c r="C905" s="1" t="s">
        <v>11009</v>
      </c>
      <c r="D905" s="1">
        <v>104</v>
      </c>
      <c r="E905" s="1">
        <v>4</v>
      </c>
      <c r="F905" s="1" t="s">
        <v>11006</v>
      </c>
      <c r="G905" s="1" t="s">
        <v>11076</v>
      </c>
      <c r="I905" s="1" t="s">
        <v>94</v>
      </c>
      <c r="K905" s="2" t="s">
        <v>95</v>
      </c>
      <c r="L905" s="2" t="s">
        <v>3454</v>
      </c>
      <c r="N905" s="41">
        <v>35</v>
      </c>
      <c r="O905" s="42">
        <v>3</v>
      </c>
      <c r="Q905" s="44">
        <v>3</v>
      </c>
      <c r="R905" s="45">
        <v>3</v>
      </c>
      <c r="S905" s="46">
        <v>6</v>
      </c>
      <c r="V905" s="2" t="s">
        <v>11077</v>
      </c>
    </row>
    <row r="906" spans="1:40" ht="36">
      <c r="A906" s="1" t="s">
        <v>11005</v>
      </c>
      <c r="B906" s="1" t="s">
        <v>11078</v>
      </c>
      <c r="C906" s="1" t="s">
        <v>11009</v>
      </c>
      <c r="D906" s="1">
        <v>105</v>
      </c>
      <c r="E906" s="1">
        <v>3</v>
      </c>
      <c r="F906" s="1" t="s">
        <v>11006</v>
      </c>
      <c r="G906" s="1" t="s">
        <v>11079</v>
      </c>
      <c r="I906" s="1" t="s">
        <v>94</v>
      </c>
      <c r="K906" s="2" t="s">
        <v>580</v>
      </c>
      <c r="N906" s="41">
        <v>20</v>
      </c>
      <c r="O906" s="42">
        <v>2</v>
      </c>
      <c r="Q906" s="44">
        <v>1</v>
      </c>
      <c r="R906" s="45">
        <v>1</v>
      </c>
      <c r="S906" s="46">
        <v>6</v>
      </c>
      <c r="V906" s="2" t="s">
        <v>11080</v>
      </c>
      <c r="W906" s="2" t="s">
        <v>2372</v>
      </c>
    </row>
    <row r="907" spans="1:40" ht="36">
      <c r="A907" s="1" t="s">
        <v>11005</v>
      </c>
      <c r="B907" s="1" t="s">
        <v>11081</v>
      </c>
      <c r="C907" s="1" t="s">
        <v>11009</v>
      </c>
      <c r="D907" s="1">
        <v>106</v>
      </c>
      <c r="E907" s="1">
        <v>3</v>
      </c>
      <c r="F907" s="1" t="s">
        <v>11006</v>
      </c>
      <c r="G907" s="1" t="s">
        <v>11082</v>
      </c>
      <c r="I907" s="1" t="s">
        <v>104</v>
      </c>
      <c r="K907" s="2" t="s">
        <v>11083</v>
      </c>
      <c r="O907" s="42">
        <v>2</v>
      </c>
      <c r="T907" s="47">
        <v>3</v>
      </c>
      <c r="V907" s="2" t="s">
        <v>11084</v>
      </c>
      <c r="W907" s="2" t="s">
        <v>11085</v>
      </c>
    </row>
    <row r="908" spans="1:40" ht="36">
      <c r="A908" s="1" t="s">
        <v>11005</v>
      </c>
      <c r="B908" s="1" t="s">
        <v>11086</v>
      </c>
      <c r="C908" s="1" t="s">
        <v>11009</v>
      </c>
      <c r="D908" s="1">
        <v>107</v>
      </c>
      <c r="E908" s="1">
        <v>3</v>
      </c>
      <c r="F908" s="1" t="s">
        <v>11006</v>
      </c>
      <c r="G908" s="1" t="s">
        <v>11087</v>
      </c>
      <c r="I908" s="1" t="s">
        <v>104</v>
      </c>
      <c r="K908" s="2" t="s">
        <v>11088</v>
      </c>
      <c r="O908" s="42">
        <v>3</v>
      </c>
      <c r="T908" s="47">
        <v>3</v>
      </c>
      <c r="V908" s="2" t="s">
        <v>11089</v>
      </c>
      <c r="W908" s="2" t="s">
        <v>3425</v>
      </c>
    </row>
    <row r="909" spans="1:40" ht="60">
      <c r="A909" s="1" t="s">
        <v>11005</v>
      </c>
      <c r="B909" s="1" t="s">
        <v>11090</v>
      </c>
      <c r="C909" s="1" t="s">
        <v>11009</v>
      </c>
      <c r="D909" s="1">
        <v>108</v>
      </c>
      <c r="E909" s="1">
        <v>2</v>
      </c>
      <c r="F909" s="1" t="s">
        <v>11006</v>
      </c>
      <c r="G909" s="1" t="s">
        <v>11091</v>
      </c>
      <c r="I909" s="1" t="s">
        <v>104</v>
      </c>
      <c r="K909" s="2" t="s">
        <v>11083</v>
      </c>
      <c r="O909" s="42">
        <v>3</v>
      </c>
      <c r="T909" s="47">
        <v>4</v>
      </c>
      <c r="V909" s="2" t="s">
        <v>11092</v>
      </c>
    </row>
    <row r="910" spans="1:40" ht="36">
      <c r="A910" s="1" t="s">
        <v>11005</v>
      </c>
      <c r="B910" s="1" t="s">
        <v>11093</v>
      </c>
      <c r="C910" s="1" t="s">
        <v>11009</v>
      </c>
      <c r="D910" s="1">
        <v>109</v>
      </c>
      <c r="E910" s="1">
        <v>3</v>
      </c>
      <c r="F910" s="1" t="s">
        <v>11006</v>
      </c>
      <c r="G910" s="1" t="s">
        <v>11094</v>
      </c>
      <c r="I910" s="1" t="s">
        <v>104</v>
      </c>
      <c r="K910" s="2" t="s">
        <v>11083</v>
      </c>
      <c r="O910" s="42">
        <v>1</v>
      </c>
      <c r="T910" s="47">
        <v>5</v>
      </c>
      <c r="V910" s="2" t="s">
        <v>11095</v>
      </c>
      <c r="W910" s="2" t="s">
        <v>11103</v>
      </c>
    </row>
    <row r="911" spans="1:40" ht="24">
      <c r="A911" s="1" t="s">
        <v>11005</v>
      </c>
      <c r="B911" s="1" t="s">
        <v>11096</v>
      </c>
      <c r="C911" s="1" t="s">
        <v>11009</v>
      </c>
      <c r="D911" s="1">
        <v>110</v>
      </c>
      <c r="E911" s="1">
        <v>3</v>
      </c>
      <c r="F911" s="1" t="s">
        <v>11006</v>
      </c>
      <c r="G911" s="1" t="s">
        <v>11097</v>
      </c>
      <c r="I911" s="1" t="s">
        <v>82</v>
      </c>
      <c r="K911" s="2"/>
      <c r="L911" s="2" t="s">
        <v>154</v>
      </c>
      <c r="V911" s="2" t="s">
        <v>11098</v>
      </c>
      <c r="W911" s="2" t="s">
        <v>3585</v>
      </c>
    </row>
    <row r="912" spans="1:40" ht="36">
      <c r="A912" s="1" t="s">
        <v>11005</v>
      </c>
      <c r="B912" s="1" t="s">
        <v>11099</v>
      </c>
      <c r="C912" s="1" t="s">
        <v>11009</v>
      </c>
      <c r="D912" s="1">
        <v>111</v>
      </c>
      <c r="E912" s="1">
        <v>1</v>
      </c>
      <c r="F912" s="1" t="s">
        <v>11006</v>
      </c>
      <c r="G912" s="1" t="s">
        <v>11100</v>
      </c>
      <c r="I912" s="1" t="s">
        <v>82</v>
      </c>
      <c r="K912" s="2"/>
      <c r="V912" s="2" t="s">
        <v>11101</v>
      </c>
    </row>
    <row r="913" spans="1:42" ht="60">
      <c r="A913" s="74" t="s">
        <v>11106</v>
      </c>
      <c r="B913" s="74" t="s">
        <v>11107</v>
      </c>
      <c r="C913" s="74" t="s">
        <v>11108</v>
      </c>
      <c r="D913" s="74">
        <v>112</v>
      </c>
      <c r="E913" s="74">
        <v>1</v>
      </c>
      <c r="F913" s="74"/>
      <c r="G913" s="74" t="s">
        <v>10604</v>
      </c>
      <c r="H913" s="1" t="s">
        <v>26</v>
      </c>
      <c r="I913" s="1" t="s">
        <v>27</v>
      </c>
      <c r="J913" s="1" t="s">
        <v>57</v>
      </c>
      <c r="K913" s="2" t="s">
        <v>3043</v>
      </c>
      <c r="M913" s="15">
        <v>9</v>
      </c>
      <c r="P913" s="43">
        <v>4</v>
      </c>
      <c r="Q913" s="44">
        <v>0</v>
      </c>
      <c r="R913" s="45">
        <v>0</v>
      </c>
      <c r="S913" s="46">
        <v>4</v>
      </c>
      <c r="V913" s="2" t="s">
        <v>11109</v>
      </c>
      <c r="AP913" s="1"/>
    </row>
    <row r="914" spans="1:42" ht="24">
      <c r="A914" s="1" t="s">
        <v>11106</v>
      </c>
      <c r="B914" s="1" t="s">
        <v>11110</v>
      </c>
      <c r="C914" s="1" t="s">
        <v>11108</v>
      </c>
      <c r="D914" s="1">
        <v>113</v>
      </c>
      <c r="E914" s="1">
        <v>3</v>
      </c>
      <c r="G914" s="1" t="s">
        <v>11111</v>
      </c>
      <c r="H914" s="1" t="s">
        <v>26</v>
      </c>
      <c r="I914" s="1" t="s">
        <v>56</v>
      </c>
      <c r="J914" s="1" t="s">
        <v>28</v>
      </c>
      <c r="K914" s="2" t="s">
        <v>296</v>
      </c>
      <c r="L914" s="2" t="s">
        <v>150</v>
      </c>
      <c r="M914" s="15">
        <v>1</v>
      </c>
      <c r="V914" s="2" t="s">
        <v>11112</v>
      </c>
      <c r="AP914" s="1"/>
    </row>
    <row r="915" spans="1:42" ht="24">
      <c r="A915" s="1" t="s">
        <v>11106</v>
      </c>
      <c r="B915" s="1" t="s">
        <v>11113</v>
      </c>
      <c r="C915" s="1" t="s">
        <v>11108</v>
      </c>
      <c r="D915" s="1">
        <v>114</v>
      </c>
      <c r="E915" s="1">
        <v>3</v>
      </c>
      <c r="G915" s="1" t="s">
        <v>11114</v>
      </c>
      <c r="H915" s="1" t="s">
        <v>26</v>
      </c>
      <c r="I915" s="1" t="s">
        <v>38</v>
      </c>
      <c r="J915" s="1" t="s">
        <v>28</v>
      </c>
      <c r="K915" s="2" t="s">
        <v>479</v>
      </c>
      <c r="L915" s="2" t="s">
        <v>170</v>
      </c>
      <c r="M915" s="15">
        <v>3</v>
      </c>
      <c r="P915" s="43">
        <v>2</v>
      </c>
      <c r="Q915" s="44">
        <v>2</v>
      </c>
      <c r="R915" s="45">
        <v>0</v>
      </c>
      <c r="S915" s="46">
        <v>2</v>
      </c>
      <c r="V915" s="2" t="s">
        <v>11115</v>
      </c>
      <c r="AP915" s="1"/>
    </row>
    <row r="916" spans="1:42" ht="48">
      <c r="A916" s="1" t="s">
        <v>11106</v>
      </c>
      <c r="B916" s="1" t="s">
        <v>11116</v>
      </c>
      <c r="C916" s="1" t="s">
        <v>11108</v>
      </c>
      <c r="D916" s="1">
        <v>115</v>
      </c>
      <c r="E916" s="1">
        <v>3</v>
      </c>
      <c r="G916" s="1" t="s">
        <v>11117</v>
      </c>
      <c r="I916" s="1" t="s">
        <v>38</v>
      </c>
      <c r="J916" s="1" t="s">
        <v>50</v>
      </c>
      <c r="K916" s="2" t="s">
        <v>158</v>
      </c>
      <c r="M916" s="15">
        <v>3</v>
      </c>
      <c r="P916" s="43">
        <v>0</v>
      </c>
      <c r="Q916" s="44">
        <v>2</v>
      </c>
      <c r="R916" s="45">
        <v>2</v>
      </c>
      <c r="S916" s="46">
        <v>2</v>
      </c>
      <c r="V916" s="2" t="s">
        <v>11118</v>
      </c>
      <c r="AP916" s="1"/>
    </row>
    <row r="917" spans="1:42" ht="24">
      <c r="A917" s="1" t="s">
        <v>11106</v>
      </c>
      <c r="B917" s="1" t="s">
        <v>11119</v>
      </c>
      <c r="C917" s="1" t="s">
        <v>11108</v>
      </c>
      <c r="D917" s="1">
        <v>116</v>
      </c>
      <c r="E917" s="1">
        <v>3</v>
      </c>
      <c r="G917" s="1" t="s">
        <v>11120</v>
      </c>
      <c r="I917" s="1" t="s">
        <v>63</v>
      </c>
      <c r="J917" s="1" t="s">
        <v>50</v>
      </c>
      <c r="K917" s="2"/>
      <c r="M917" s="15">
        <v>2</v>
      </c>
      <c r="V917" s="2" t="s">
        <v>11121</v>
      </c>
      <c r="AP917" s="1"/>
    </row>
    <row r="918" spans="1:42" ht="24">
      <c r="A918" s="1" t="s">
        <v>11106</v>
      </c>
      <c r="B918" s="1" t="s">
        <v>11122</v>
      </c>
      <c r="C918" s="1" t="s">
        <v>11108</v>
      </c>
      <c r="D918" s="1">
        <v>117</v>
      </c>
      <c r="E918" s="1">
        <v>3</v>
      </c>
      <c r="G918" s="1" t="s">
        <v>11123</v>
      </c>
      <c r="I918" s="1" t="s">
        <v>38</v>
      </c>
      <c r="J918" s="1" t="s">
        <v>57</v>
      </c>
      <c r="K918" s="2" t="s">
        <v>40</v>
      </c>
      <c r="M918" s="15">
        <v>2</v>
      </c>
      <c r="P918" s="43">
        <v>2</v>
      </c>
      <c r="Q918" s="44">
        <v>0</v>
      </c>
      <c r="R918" s="45">
        <v>1</v>
      </c>
      <c r="S918" s="46">
        <v>1</v>
      </c>
      <c r="V918" s="2" t="s">
        <v>11124</v>
      </c>
      <c r="AP918" s="1"/>
    </row>
    <row r="919" spans="1:42" ht="36">
      <c r="A919" s="1" t="s">
        <v>11106</v>
      </c>
      <c r="B919" s="1" t="s">
        <v>11125</v>
      </c>
      <c r="C919" s="1" t="s">
        <v>11108</v>
      </c>
      <c r="D919" s="1">
        <v>118</v>
      </c>
      <c r="E919" s="1">
        <v>3</v>
      </c>
      <c r="G919" s="1" t="s">
        <v>11126</v>
      </c>
      <c r="H919" s="1" t="s">
        <v>26</v>
      </c>
      <c r="I919" s="1" t="s">
        <v>56</v>
      </c>
      <c r="J919" s="1" t="s">
        <v>57</v>
      </c>
      <c r="K919" s="2" t="s">
        <v>149</v>
      </c>
      <c r="L919" s="2" t="s">
        <v>11127</v>
      </c>
      <c r="M919" s="15">
        <v>1</v>
      </c>
      <c r="V919" s="2" t="s">
        <v>11128</v>
      </c>
      <c r="AP919" s="1"/>
    </row>
    <row r="920" spans="1:42" ht="24">
      <c r="A920" s="1" t="s">
        <v>11106</v>
      </c>
      <c r="B920" s="1" t="s">
        <v>11129</v>
      </c>
      <c r="C920" s="1" t="s">
        <v>11108</v>
      </c>
      <c r="D920" s="1">
        <v>119</v>
      </c>
      <c r="E920" s="1">
        <v>3</v>
      </c>
      <c r="G920" s="1" t="s">
        <v>1883</v>
      </c>
      <c r="I920" s="1" t="s">
        <v>38</v>
      </c>
      <c r="J920" s="1" t="s">
        <v>39</v>
      </c>
      <c r="K920" s="2" t="s">
        <v>11130</v>
      </c>
      <c r="L920" s="2" t="s">
        <v>11131</v>
      </c>
      <c r="M920" s="15">
        <v>2</v>
      </c>
      <c r="P920" s="43">
        <v>2</v>
      </c>
      <c r="Q920" s="44">
        <v>2</v>
      </c>
      <c r="R920" s="45">
        <v>2</v>
      </c>
      <c r="S920" s="46">
        <v>3</v>
      </c>
      <c r="AP920" s="1"/>
    </row>
    <row r="921" spans="1:42" ht="24">
      <c r="A921" s="1" t="s">
        <v>11106</v>
      </c>
      <c r="B921" s="1" t="s">
        <v>11132</v>
      </c>
      <c r="C921" s="1" t="s">
        <v>11108</v>
      </c>
      <c r="D921" s="1">
        <v>120</v>
      </c>
      <c r="E921" s="1">
        <v>3</v>
      </c>
      <c r="G921" s="1" t="s">
        <v>11133</v>
      </c>
      <c r="I921" s="1" t="s">
        <v>56</v>
      </c>
      <c r="J921" s="1" t="s">
        <v>39</v>
      </c>
      <c r="K921" s="2" t="s">
        <v>89</v>
      </c>
      <c r="L921" s="2" t="s">
        <v>11134</v>
      </c>
      <c r="M921" s="15">
        <v>1</v>
      </c>
      <c r="V921" s="2" t="s">
        <v>11135</v>
      </c>
      <c r="AP921" s="1"/>
    </row>
    <row r="922" spans="1:42" ht="24">
      <c r="A922" s="1" t="s">
        <v>11106</v>
      </c>
      <c r="B922" s="1" t="s">
        <v>11136</v>
      </c>
      <c r="C922" s="1" t="s">
        <v>11108</v>
      </c>
      <c r="D922" s="1">
        <v>121</v>
      </c>
      <c r="E922" s="1">
        <v>3</v>
      </c>
      <c r="G922" s="1" t="s">
        <v>11137</v>
      </c>
      <c r="H922" s="1" t="s">
        <v>26</v>
      </c>
      <c r="I922" s="1" t="s">
        <v>56</v>
      </c>
      <c r="J922" s="1" t="s">
        <v>44</v>
      </c>
      <c r="K922" s="2" t="s">
        <v>4287</v>
      </c>
      <c r="L922" s="2" t="s">
        <v>11138</v>
      </c>
      <c r="M922" s="15">
        <v>1</v>
      </c>
      <c r="V922" s="2" t="s">
        <v>11139</v>
      </c>
      <c r="AP922" s="1"/>
    </row>
    <row r="923" spans="1:42" ht="84">
      <c r="A923" s="75" t="s">
        <v>11106</v>
      </c>
      <c r="B923" s="75" t="s">
        <v>11140</v>
      </c>
      <c r="C923" s="75" t="s">
        <v>11108</v>
      </c>
      <c r="D923" s="75">
        <v>122</v>
      </c>
      <c r="E923" s="75">
        <v>1</v>
      </c>
      <c r="F923" s="75" t="s">
        <v>11141</v>
      </c>
      <c r="G923" s="75" t="s">
        <v>11142</v>
      </c>
      <c r="I923" s="1" t="s">
        <v>125</v>
      </c>
      <c r="K923" s="2"/>
      <c r="M923" s="15">
        <v>1</v>
      </c>
      <c r="N923" s="41" t="s">
        <v>9444</v>
      </c>
      <c r="V923" s="2" t="s">
        <v>11143</v>
      </c>
      <c r="Y923" s="1" t="s">
        <v>11142</v>
      </c>
      <c r="AA923" s="1" t="s">
        <v>125</v>
      </c>
      <c r="AE923" s="1">
        <v>1</v>
      </c>
      <c r="AF923" s="41" t="s">
        <v>9445</v>
      </c>
      <c r="AL923" s="47">
        <v>14</v>
      </c>
      <c r="AN923" s="2" t="s">
        <v>11144</v>
      </c>
      <c r="AP923" s="1"/>
    </row>
    <row r="924" spans="1:42" ht="84">
      <c r="A924" s="1" t="s">
        <v>11106</v>
      </c>
      <c r="B924" s="1" t="s">
        <v>11145</v>
      </c>
      <c r="C924" s="1" t="s">
        <v>11108</v>
      </c>
      <c r="D924" s="1">
        <v>123</v>
      </c>
      <c r="E924" s="1">
        <v>1</v>
      </c>
      <c r="F924" s="1" t="s">
        <v>11141</v>
      </c>
      <c r="G924" s="1" t="s">
        <v>11146</v>
      </c>
      <c r="I924" s="1" t="s">
        <v>125</v>
      </c>
      <c r="K924" s="2"/>
      <c r="M924" s="15">
        <v>2</v>
      </c>
      <c r="N924" s="41" t="s">
        <v>9444</v>
      </c>
      <c r="V924" s="2" t="s">
        <v>11147</v>
      </c>
      <c r="Y924" s="1" t="s">
        <v>11146</v>
      </c>
      <c r="AA924" s="1" t="s">
        <v>125</v>
      </c>
      <c r="AE924" s="1">
        <v>2</v>
      </c>
      <c r="AF924" s="41" t="s">
        <v>9445</v>
      </c>
      <c r="AL924" s="47">
        <v>12</v>
      </c>
      <c r="AN924" s="2" t="s">
        <v>11148</v>
      </c>
      <c r="AP924" s="1"/>
    </row>
    <row r="925" spans="1:42" ht="24">
      <c r="A925" s="1" t="s">
        <v>11106</v>
      </c>
      <c r="B925" s="1" t="s">
        <v>11149</v>
      </c>
      <c r="C925" s="1" t="s">
        <v>11108</v>
      </c>
      <c r="D925" s="1">
        <v>124</v>
      </c>
      <c r="E925" s="1">
        <v>1</v>
      </c>
      <c r="F925" s="1" t="s">
        <v>11141</v>
      </c>
      <c r="G925" s="1" t="s">
        <v>9390</v>
      </c>
      <c r="H925" s="1" t="s">
        <v>26</v>
      </c>
      <c r="I925" s="1" t="s">
        <v>94</v>
      </c>
      <c r="K925" s="2" t="s">
        <v>9391</v>
      </c>
      <c r="L925" s="2" t="s">
        <v>11150</v>
      </c>
      <c r="N925" s="41">
        <v>50</v>
      </c>
      <c r="O925" s="42" t="s">
        <v>113</v>
      </c>
      <c r="Q925" s="44">
        <v>5</v>
      </c>
      <c r="R925" s="45">
        <v>4</v>
      </c>
      <c r="S925" s="46">
        <v>7</v>
      </c>
      <c r="U925" s="1">
        <v>5</v>
      </c>
      <c r="V925" s="2" t="s">
        <v>11151</v>
      </c>
      <c r="AP925" s="1"/>
    </row>
    <row r="926" spans="1:42" ht="60">
      <c r="A926" s="1" t="s">
        <v>11106</v>
      </c>
      <c r="B926" s="1" t="s">
        <v>11152</v>
      </c>
      <c r="C926" s="1" t="s">
        <v>11108</v>
      </c>
      <c r="D926" s="1">
        <v>125</v>
      </c>
      <c r="E926" s="1">
        <v>1</v>
      </c>
      <c r="F926" s="1" t="s">
        <v>11141</v>
      </c>
      <c r="G926" s="1" t="s">
        <v>11153</v>
      </c>
      <c r="I926" s="1" t="s">
        <v>88</v>
      </c>
      <c r="K926" s="2"/>
      <c r="V926" s="2" t="s">
        <v>11154</v>
      </c>
      <c r="AP926" s="1"/>
    </row>
    <row r="927" spans="1:42" ht="48">
      <c r="A927" s="1" t="s">
        <v>11106</v>
      </c>
      <c r="B927" s="1" t="s">
        <v>11155</v>
      </c>
      <c r="C927" s="1" t="s">
        <v>11108</v>
      </c>
      <c r="D927" s="1">
        <v>126</v>
      </c>
      <c r="E927" s="1">
        <v>1</v>
      </c>
      <c r="F927" s="1" t="s">
        <v>11141</v>
      </c>
      <c r="G927" s="1" t="s">
        <v>11156</v>
      </c>
      <c r="H927" s="1" t="s">
        <v>26</v>
      </c>
      <c r="I927" s="1" t="s">
        <v>104</v>
      </c>
      <c r="K927" s="2" t="s">
        <v>11157</v>
      </c>
      <c r="L927" s="2" t="s">
        <v>11158</v>
      </c>
      <c r="O927" s="42" t="s">
        <v>113</v>
      </c>
      <c r="T927" s="47">
        <v>6</v>
      </c>
      <c r="U927" s="1">
        <v>3</v>
      </c>
      <c r="V927" s="2" t="s">
        <v>11159</v>
      </c>
      <c r="AP927" s="1"/>
    </row>
    <row r="928" spans="1:42" ht="48">
      <c r="A928" s="1" t="s">
        <v>11106</v>
      </c>
      <c r="B928" s="1" t="s">
        <v>11160</v>
      </c>
      <c r="C928" s="1" t="s">
        <v>11108</v>
      </c>
      <c r="D928" s="1">
        <v>127</v>
      </c>
      <c r="E928" s="1">
        <v>1</v>
      </c>
      <c r="F928" s="1" t="s">
        <v>11141</v>
      </c>
      <c r="G928" s="1" t="s">
        <v>11161</v>
      </c>
      <c r="H928" s="1" t="s">
        <v>26</v>
      </c>
      <c r="I928" s="1" t="s">
        <v>88</v>
      </c>
      <c r="K928" s="2" t="s">
        <v>149</v>
      </c>
      <c r="V928" s="2" t="s">
        <v>11162</v>
      </c>
      <c r="AP928" s="1"/>
    </row>
    <row r="929" spans="1:42" ht="48">
      <c r="A929" s="1" t="s">
        <v>11106</v>
      </c>
      <c r="B929" s="1" t="s">
        <v>11163</v>
      </c>
      <c r="C929" s="1" t="s">
        <v>11108</v>
      </c>
      <c r="D929" s="1">
        <v>128</v>
      </c>
      <c r="E929" s="1">
        <v>4</v>
      </c>
      <c r="F929" s="1" t="s">
        <v>11141</v>
      </c>
      <c r="G929" s="1" t="s">
        <v>11164</v>
      </c>
      <c r="I929" s="1" t="s">
        <v>94</v>
      </c>
      <c r="K929" s="2" t="s">
        <v>2515</v>
      </c>
      <c r="N929" s="41">
        <v>40</v>
      </c>
      <c r="O929" s="42">
        <v>2</v>
      </c>
      <c r="Q929" s="44">
        <v>3</v>
      </c>
      <c r="R929" s="45">
        <v>2</v>
      </c>
      <c r="S929" s="46">
        <v>4</v>
      </c>
      <c r="V929" s="2" t="s">
        <v>11165</v>
      </c>
      <c r="W929" s="2" t="s">
        <v>11166</v>
      </c>
      <c r="AP929" s="1"/>
    </row>
    <row r="930" spans="1:42" ht="60">
      <c r="A930" s="1" t="s">
        <v>11106</v>
      </c>
      <c r="B930" s="1" t="s">
        <v>11167</v>
      </c>
      <c r="C930" s="1" t="s">
        <v>11108</v>
      </c>
      <c r="D930" s="1">
        <v>129</v>
      </c>
      <c r="E930" s="1">
        <v>2</v>
      </c>
      <c r="F930" s="1" t="s">
        <v>11141</v>
      </c>
      <c r="G930" s="1" t="s">
        <v>11168</v>
      </c>
      <c r="I930" s="1" t="s">
        <v>94</v>
      </c>
      <c r="K930" s="2" t="s">
        <v>2515</v>
      </c>
      <c r="N930" s="41">
        <v>45</v>
      </c>
      <c r="O930" s="42">
        <v>3</v>
      </c>
      <c r="Q930" s="44">
        <v>5</v>
      </c>
      <c r="R930" s="45">
        <v>3</v>
      </c>
      <c r="S930" s="46">
        <v>5</v>
      </c>
      <c r="V930" s="2" t="s">
        <v>11169</v>
      </c>
      <c r="AP930" s="1"/>
    </row>
    <row r="931" spans="1:42" ht="36">
      <c r="A931" s="1" t="s">
        <v>11106</v>
      </c>
      <c r="B931" s="1" t="s">
        <v>11170</v>
      </c>
      <c r="C931" s="1" t="s">
        <v>11108</v>
      </c>
      <c r="D931" s="1">
        <v>130</v>
      </c>
      <c r="E931" s="1">
        <v>3</v>
      </c>
      <c r="F931" s="1" t="s">
        <v>11141</v>
      </c>
      <c r="G931" s="1" t="s">
        <v>11171</v>
      </c>
      <c r="I931" s="1" t="s">
        <v>104</v>
      </c>
      <c r="K931" s="2" t="s">
        <v>11157</v>
      </c>
      <c r="O931" s="42">
        <v>2</v>
      </c>
      <c r="T931" s="47">
        <v>2</v>
      </c>
      <c r="V931" s="2" t="s">
        <v>11172</v>
      </c>
      <c r="W931" s="2" t="s">
        <v>11173</v>
      </c>
      <c r="AP931" s="1"/>
    </row>
    <row r="932" spans="1:42" ht="24">
      <c r="A932" s="1" t="s">
        <v>11106</v>
      </c>
      <c r="B932" s="1" t="s">
        <v>11174</v>
      </c>
      <c r="C932" s="1" t="s">
        <v>11108</v>
      </c>
      <c r="D932" s="1">
        <v>131</v>
      </c>
      <c r="E932" s="1">
        <v>2</v>
      </c>
      <c r="F932" s="1" t="s">
        <v>11141</v>
      </c>
      <c r="G932" s="1" t="s">
        <v>11175</v>
      </c>
      <c r="I932" s="1" t="s">
        <v>104</v>
      </c>
      <c r="K932" s="2" t="s">
        <v>11157</v>
      </c>
      <c r="L932" s="2" t="s">
        <v>154</v>
      </c>
      <c r="O932" s="42">
        <v>1</v>
      </c>
      <c r="T932" s="47">
        <v>4</v>
      </c>
      <c r="V932" s="2" t="s">
        <v>11176</v>
      </c>
      <c r="W932" s="2" t="s">
        <v>11177</v>
      </c>
      <c r="AP932" s="1"/>
    </row>
    <row r="933" spans="1:42" ht="60">
      <c r="A933" s="1" t="s">
        <v>11106</v>
      </c>
      <c r="B933" s="1" t="s">
        <v>11178</v>
      </c>
      <c r="C933" s="1" t="s">
        <v>11108</v>
      </c>
      <c r="D933" s="1">
        <v>132</v>
      </c>
      <c r="E933" s="1">
        <v>4</v>
      </c>
      <c r="F933" s="1" t="s">
        <v>11141</v>
      </c>
      <c r="G933" s="1" t="s">
        <v>11179</v>
      </c>
      <c r="I933" s="1" t="s">
        <v>104</v>
      </c>
      <c r="K933" s="2" t="s">
        <v>11157</v>
      </c>
      <c r="O933" s="42">
        <v>2</v>
      </c>
      <c r="T933" s="47">
        <v>4</v>
      </c>
      <c r="V933" s="2" t="s">
        <v>11180</v>
      </c>
      <c r="AP933" s="1"/>
    </row>
    <row r="934" spans="1:42" ht="36">
      <c r="A934" s="1" t="s">
        <v>11106</v>
      </c>
      <c r="B934" s="1" t="s">
        <v>11181</v>
      </c>
      <c r="C934" s="1" t="s">
        <v>11108</v>
      </c>
      <c r="D934" s="1">
        <v>133</v>
      </c>
      <c r="E934" s="1">
        <v>4</v>
      </c>
      <c r="F934" s="1" t="s">
        <v>11141</v>
      </c>
      <c r="G934" s="1" t="s">
        <v>11182</v>
      </c>
      <c r="I934" s="1" t="s">
        <v>104</v>
      </c>
      <c r="K934" s="2" t="s">
        <v>11157</v>
      </c>
      <c r="O934" s="42">
        <v>3</v>
      </c>
      <c r="T934" s="47">
        <v>3</v>
      </c>
      <c r="V934" s="2" t="s">
        <v>11183</v>
      </c>
      <c r="W934" s="2" t="s">
        <v>11184</v>
      </c>
      <c r="AP934" s="1"/>
    </row>
    <row r="935" spans="1:42" ht="36">
      <c r="A935" s="1" t="s">
        <v>11106</v>
      </c>
      <c r="B935" s="1" t="s">
        <v>11185</v>
      </c>
      <c r="C935" s="1" t="s">
        <v>11108</v>
      </c>
      <c r="D935" s="1">
        <v>134</v>
      </c>
      <c r="E935" s="1">
        <v>2</v>
      </c>
      <c r="F935" s="1" t="s">
        <v>11141</v>
      </c>
      <c r="G935" s="1" t="s">
        <v>11186</v>
      </c>
      <c r="I935" s="1" t="s">
        <v>82</v>
      </c>
      <c r="K935" s="2"/>
      <c r="V935" s="2" t="s">
        <v>11187</v>
      </c>
      <c r="W935" s="2" t="s">
        <v>11188</v>
      </c>
      <c r="AP935" s="1"/>
    </row>
    <row r="936" spans="1:42" ht="36">
      <c r="A936" s="1" t="s">
        <v>11106</v>
      </c>
      <c r="B936" s="1" t="s">
        <v>11189</v>
      </c>
      <c r="C936" s="1" t="s">
        <v>11108</v>
      </c>
      <c r="D936" s="1">
        <v>135</v>
      </c>
      <c r="E936" s="1">
        <v>3</v>
      </c>
      <c r="F936" s="1" t="s">
        <v>11141</v>
      </c>
      <c r="G936" s="1" t="s">
        <v>11190</v>
      </c>
      <c r="I936" s="1" t="s">
        <v>82</v>
      </c>
      <c r="K936" s="2"/>
      <c r="V936" s="2" t="s">
        <v>11191</v>
      </c>
      <c r="W936" s="2" t="s">
        <v>11192</v>
      </c>
      <c r="AP936" s="1"/>
    </row>
    <row r="937" spans="1:42" ht="36">
      <c r="A937" s="1" t="s">
        <v>11106</v>
      </c>
      <c r="B937" s="1" t="s">
        <v>11193</v>
      </c>
      <c r="C937" s="1" t="s">
        <v>11108</v>
      </c>
      <c r="D937" s="1">
        <v>136</v>
      </c>
      <c r="E937" s="1">
        <v>2</v>
      </c>
      <c r="F937" s="1" t="s">
        <v>11141</v>
      </c>
      <c r="G937" s="1" t="s">
        <v>11194</v>
      </c>
      <c r="I937" s="1" t="s">
        <v>82</v>
      </c>
      <c r="K937" s="2"/>
      <c r="V937" s="2" t="s">
        <v>11195</v>
      </c>
      <c r="W937" s="2" t="s">
        <v>10715</v>
      </c>
      <c r="AP937" s="1"/>
    </row>
    <row r="938" spans="1:42" ht="24">
      <c r="A938" s="74" t="s">
        <v>11360</v>
      </c>
      <c r="B938" s="74" t="s">
        <v>11361</v>
      </c>
      <c r="C938" s="74" t="s">
        <v>11362</v>
      </c>
      <c r="D938" s="74">
        <v>137</v>
      </c>
      <c r="E938" s="74">
        <v>1</v>
      </c>
      <c r="F938" s="74"/>
      <c r="G938" s="74" t="s">
        <v>11363</v>
      </c>
      <c r="H938" s="1" t="s">
        <v>26</v>
      </c>
      <c r="I938" s="1" t="s">
        <v>27</v>
      </c>
      <c r="J938" s="1" t="s">
        <v>28</v>
      </c>
      <c r="K938" s="2" t="s">
        <v>366</v>
      </c>
      <c r="L938" s="2" t="s">
        <v>52</v>
      </c>
      <c r="M938" s="15">
        <v>10</v>
      </c>
      <c r="P938" s="43">
        <v>1</v>
      </c>
      <c r="Q938" s="44">
        <v>2</v>
      </c>
      <c r="R938" s="45">
        <v>3</v>
      </c>
      <c r="S938" s="46">
        <v>4</v>
      </c>
      <c r="V938" s="2" t="s">
        <v>11364</v>
      </c>
      <c r="AP938" s="1"/>
    </row>
    <row r="939" spans="1:42">
      <c r="A939" s="1" t="s">
        <v>11360</v>
      </c>
      <c r="B939" s="1" t="s">
        <v>11365</v>
      </c>
      <c r="C939" s="1" t="s">
        <v>11362</v>
      </c>
      <c r="D939" s="1">
        <v>138</v>
      </c>
      <c r="E939" s="1">
        <v>3</v>
      </c>
      <c r="G939" s="1" t="s">
        <v>11366</v>
      </c>
      <c r="I939" s="1" t="s">
        <v>38</v>
      </c>
      <c r="J939" s="1" t="s">
        <v>28</v>
      </c>
      <c r="K939" s="2" t="s">
        <v>366</v>
      </c>
      <c r="L939" s="2" t="s">
        <v>52</v>
      </c>
      <c r="M939" s="15">
        <v>3</v>
      </c>
      <c r="P939" s="43">
        <v>0</v>
      </c>
      <c r="Q939" s="44">
        <v>1</v>
      </c>
      <c r="R939" s="45">
        <v>3</v>
      </c>
      <c r="S939" s="46">
        <v>2</v>
      </c>
      <c r="AP939" s="1"/>
    </row>
    <row r="940" spans="1:42" ht="36">
      <c r="A940" s="1" t="s">
        <v>11360</v>
      </c>
      <c r="B940" s="1" t="s">
        <v>11367</v>
      </c>
      <c r="C940" s="1" t="s">
        <v>11362</v>
      </c>
      <c r="D940" s="1">
        <v>139</v>
      </c>
      <c r="E940" s="1">
        <v>3</v>
      </c>
      <c r="G940" s="1" t="s">
        <v>11368</v>
      </c>
      <c r="H940" s="1" t="s">
        <v>26</v>
      </c>
      <c r="I940" s="1" t="s">
        <v>56</v>
      </c>
      <c r="J940" s="1" t="s">
        <v>28</v>
      </c>
      <c r="K940" s="2" t="s">
        <v>322</v>
      </c>
      <c r="L940" s="2" t="s">
        <v>11369</v>
      </c>
      <c r="M940" s="15">
        <v>1</v>
      </c>
      <c r="V940" s="2" t="s">
        <v>11370</v>
      </c>
      <c r="AP940" s="1"/>
    </row>
    <row r="941" spans="1:42" ht="36">
      <c r="A941" s="1" t="s">
        <v>11360</v>
      </c>
      <c r="B941" s="1" t="s">
        <v>11371</v>
      </c>
      <c r="C941" s="1" t="s">
        <v>11362</v>
      </c>
      <c r="D941" s="1">
        <v>140</v>
      </c>
      <c r="E941" s="1">
        <v>3</v>
      </c>
      <c r="G941" s="1" t="s">
        <v>11372</v>
      </c>
      <c r="H941" s="1" t="s">
        <v>26</v>
      </c>
      <c r="I941" s="1" t="s">
        <v>56</v>
      </c>
      <c r="J941" s="1" t="s">
        <v>50</v>
      </c>
      <c r="K941" s="2" t="s">
        <v>296</v>
      </c>
      <c r="L941" s="2" t="s">
        <v>11373</v>
      </c>
      <c r="M941" s="15">
        <v>1</v>
      </c>
      <c r="V941" s="2" t="s">
        <v>11374</v>
      </c>
      <c r="AP941" s="1"/>
    </row>
    <row r="942" spans="1:42" ht="24">
      <c r="A942" s="1" t="s">
        <v>11360</v>
      </c>
      <c r="B942" s="1" t="s">
        <v>11375</v>
      </c>
      <c r="C942" s="1" t="s">
        <v>11362</v>
      </c>
      <c r="D942" s="1">
        <v>141</v>
      </c>
      <c r="E942" s="1">
        <v>3</v>
      </c>
      <c r="G942" s="1" t="s">
        <v>11376</v>
      </c>
      <c r="I942" s="1" t="s">
        <v>38</v>
      </c>
      <c r="J942" s="1" t="s">
        <v>50</v>
      </c>
      <c r="K942" s="2" t="s">
        <v>11130</v>
      </c>
      <c r="L942" s="2" t="s">
        <v>11131</v>
      </c>
      <c r="M942" s="15">
        <v>2</v>
      </c>
      <c r="P942" s="43">
        <v>0</v>
      </c>
      <c r="Q942" s="44">
        <v>2</v>
      </c>
      <c r="R942" s="45">
        <v>2</v>
      </c>
      <c r="S942" s="46">
        <v>3</v>
      </c>
      <c r="V942" s="2" t="s">
        <v>11377</v>
      </c>
      <c r="AP942" s="1"/>
    </row>
    <row r="943" spans="1:42" ht="48">
      <c r="A943" s="1" t="s">
        <v>11360</v>
      </c>
      <c r="B943" s="1" t="s">
        <v>11378</v>
      </c>
      <c r="C943" s="1" t="s">
        <v>11362</v>
      </c>
      <c r="D943" s="1">
        <v>142</v>
      </c>
      <c r="E943" s="1">
        <v>3</v>
      </c>
      <c r="G943" s="1" t="s">
        <v>11379</v>
      </c>
      <c r="I943" s="1" t="s">
        <v>63</v>
      </c>
      <c r="J943" s="1" t="s">
        <v>57</v>
      </c>
      <c r="K943" s="2"/>
      <c r="M943" s="15">
        <v>2</v>
      </c>
      <c r="V943" s="2" t="s">
        <v>11380</v>
      </c>
      <c r="AP943" s="1"/>
    </row>
    <row r="944" spans="1:42" ht="24">
      <c r="A944" s="1" t="s">
        <v>11360</v>
      </c>
      <c r="B944" s="1" t="s">
        <v>11381</v>
      </c>
      <c r="C944" s="1" t="s">
        <v>11362</v>
      </c>
      <c r="D944" s="1">
        <v>143</v>
      </c>
      <c r="E944" s="1">
        <v>3</v>
      </c>
      <c r="G944" s="1" t="s">
        <v>11382</v>
      </c>
      <c r="I944" s="1" t="s">
        <v>63</v>
      </c>
      <c r="J944" s="1" t="s">
        <v>57</v>
      </c>
      <c r="K944" s="2"/>
      <c r="L944" s="2" t="s">
        <v>11383</v>
      </c>
      <c r="M944" s="15">
        <v>3</v>
      </c>
      <c r="V944" s="2" t="s">
        <v>11384</v>
      </c>
      <c r="AP944" s="1"/>
    </row>
    <row r="945" spans="1:42" ht="48">
      <c r="A945" s="1" t="s">
        <v>11360</v>
      </c>
      <c r="B945" s="1" t="s">
        <v>11385</v>
      </c>
      <c r="C945" s="1" t="s">
        <v>11362</v>
      </c>
      <c r="D945" s="1">
        <v>144</v>
      </c>
      <c r="E945" s="1">
        <v>3</v>
      </c>
      <c r="G945" s="1" t="s">
        <v>11386</v>
      </c>
      <c r="I945" s="1" t="s">
        <v>63</v>
      </c>
      <c r="J945" s="1" t="s">
        <v>39</v>
      </c>
      <c r="K945" s="2"/>
      <c r="M945" s="15">
        <v>0</v>
      </c>
      <c r="V945" s="2" t="s">
        <v>11387</v>
      </c>
      <c r="AP945" s="1"/>
    </row>
    <row r="946" spans="1:42">
      <c r="A946" s="1" t="s">
        <v>11360</v>
      </c>
      <c r="B946" s="1" t="s">
        <v>11388</v>
      </c>
      <c r="C946" s="1" t="s">
        <v>11362</v>
      </c>
      <c r="D946" s="1">
        <v>145</v>
      </c>
      <c r="E946" s="1">
        <v>3</v>
      </c>
      <c r="G946" s="1" t="s">
        <v>11389</v>
      </c>
      <c r="I946" s="1" t="s">
        <v>63</v>
      </c>
      <c r="J946" s="1" t="s">
        <v>39</v>
      </c>
      <c r="K946" s="2"/>
      <c r="L946" s="2" t="s">
        <v>2577</v>
      </c>
      <c r="M946" s="15">
        <v>3</v>
      </c>
      <c r="V946" s="2" t="s">
        <v>11390</v>
      </c>
      <c r="AP946" s="1"/>
    </row>
    <row r="947" spans="1:42" ht="60">
      <c r="A947" s="1" t="s">
        <v>11360</v>
      </c>
      <c r="B947" s="1" t="s">
        <v>11391</v>
      </c>
      <c r="C947" s="1" t="s">
        <v>11362</v>
      </c>
      <c r="D947" s="1">
        <v>146</v>
      </c>
      <c r="E947" s="1">
        <v>3</v>
      </c>
      <c r="G947" s="1" t="s">
        <v>1937</v>
      </c>
      <c r="H947" s="1" t="s">
        <v>26</v>
      </c>
      <c r="I947" s="1" t="s">
        <v>38</v>
      </c>
      <c r="J947" s="1" t="s">
        <v>44</v>
      </c>
      <c r="K947" s="2" t="s">
        <v>11130</v>
      </c>
      <c r="L947" s="2" t="s">
        <v>11392</v>
      </c>
      <c r="M947" s="15">
        <v>4</v>
      </c>
      <c r="P947" s="43">
        <v>2</v>
      </c>
      <c r="Q947" s="44">
        <v>4</v>
      </c>
      <c r="R947" s="45">
        <v>3</v>
      </c>
      <c r="S947" s="46">
        <v>5</v>
      </c>
      <c r="V947" s="2" t="s">
        <v>11393</v>
      </c>
      <c r="AP947" s="1"/>
    </row>
    <row r="948" spans="1:42" ht="84">
      <c r="A948" s="75" t="s">
        <v>11360</v>
      </c>
      <c r="B948" s="75" t="s">
        <v>11394</v>
      </c>
      <c r="C948" s="75" t="s">
        <v>11362</v>
      </c>
      <c r="D948" s="75">
        <v>147</v>
      </c>
      <c r="E948" s="75">
        <v>1</v>
      </c>
      <c r="F948" s="75" t="s">
        <v>9596</v>
      </c>
      <c r="G948" s="75" t="s">
        <v>11395</v>
      </c>
      <c r="I948" s="1" t="s">
        <v>125</v>
      </c>
      <c r="K948" s="2"/>
      <c r="M948" s="15">
        <v>1</v>
      </c>
      <c r="N948" s="41" t="s">
        <v>9444</v>
      </c>
      <c r="V948" s="2" t="s">
        <v>11396</v>
      </c>
      <c r="Y948" s="1" t="s">
        <v>11395</v>
      </c>
      <c r="AA948" s="1" t="s">
        <v>125</v>
      </c>
      <c r="AE948" s="1">
        <v>1</v>
      </c>
      <c r="AF948" s="41" t="s">
        <v>9445</v>
      </c>
      <c r="AL948" s="47">
        <v>10</v>
      </c>
      <c r="AN948" s="2" t="s">
        <v>11397</v>
      </c>
      <c r="AP948" s="1"/>
    </row>
    <row r="949" spans="1:42" ht="60">
      <c r="A949" s="1" t="s">
        <v>11360</v>
      </c>
      <c r="B949" s="1" t="s">
        <v>11398</v>
      </c>
      <c r="C949" s="1" t="s">
        <v>11362</v>
      </c>
      <c r="D949" s="1">
        <v>148</v>
      </c>
      <c r="E949" s="1">
        <v>1</v>
      </c>
      <c r="F949" s="1" t="s">
        <v>9596</v>
      </c>
      <c r="G949" s="1" t="s">
        <v>11399</v>
      </c>
      <c r="I949" s="1" t="s">
        <v>125</v>
      </c>
      <c r="K949" s="2"/>
      <c r="M949" s="15">
        <v>2</v>
      </c>
      <c r="N949" s="41" t="s">
        <v>9444</v>
      </c>
      <c r="V949" s="2" t="s">
        <v>11400</v>
      </c>
      <c r="Y949" s="1" t="s">
        <v>11399</v>
      </c>
      <c r="AA949" s="1" t="s">
        <v>125</v>
      </c>
      <c r="AE949" s="1">
        <v>2</v>
      </c>
      <c r="AF949" s="41" t="s">
        <v>9445</v>
      </c>
      <c r="AL949" s="47">
        <v>15</v>
      </c>
      <c r="AN949" s="2" t="s">
        <v>11401</v>
      </c>
      <c r="AP949" s="1"/>
    </row>
    <row r="950" spans="1:42" ht="60">
      <c r="A950" s="1" t="s">
        <v>11360</v>
      </c>
      <c r="B950" s="1" t="s">
        <v>11402</v>
      </c>
      <c r="C950" s="1" t="s">
        <v>11362</v>
      </c>
      <c r="D950" s="1">
        <v>149</v>
      </c>
      <c r="E950" s="1">
        <v>1</v>
      </c>
      <c r="F950" s="1" t="s">
        <v>9596</v>
      </c>
      <c r="G950" s="1" t="s">
        <v>11403</v>
      </c>
      <c r="I950" s="1" t="s">
        <v>125</v>
      </c>
      <c r="K950" s="2"/>
      <c r="M950" s="15">
        <v>3</v>
      </c>
      <c r="N950" s="41" t="s">
        <v>9444</v>
      </c>
      <c r="V950" s="2" t="s">
        <v>11404</v>
      </c>
      <c r="Y950" s="1" t="s">
        <v>11403</v>
      </c>
      <c r="AA950" s="1" t="s">
        <v>125</v>
      </c>
      <c r="AE950" s="1">
        <v>3</v>
      </c>
      <c r="AF950" s="41" t="s">
        <v>9445</v>
      </c>
      <c r="AL950" s="47" t="s">
        <v>8046</v>
      </c>
      <c r="AN950" s="2" t="s">
        <v>11405</v>
      </c>
      <c r="AP950" s="1"/>
    </row>
    <row r="951" spans="1:42" ht="48">
      <c r="A951" s="1" t="s">
        <v>11360</v>
      </c>
      <c r="B951" s="1" t="s">
        <v>11406</v>
      </c>
      <c r="C951" s="1" t="s">
        <v>11362</v>
      </c>
      <c r="D951" s="1">
        <v>150</v>
      </c>
      <c r="E951" s="1">
        <v>1</v>
      </c>
      <c r="F951" s="1" t="s">
        <v>9596</v>
      </c>
      <c r="G951" s="1" t="s">
        <v>5572</v>
      </c>
      <c r="H951" s="1" t="s">
        <v>26</v>
      </c>
      <c r="I951" s="1" t="s">
        <v>88</v>
      </c>
      <c r="K951" s="2" t="s">
        <v>7744</v>
      </c>
      <c r="L951" s="2" t="s">
        <v>11407</v>
      </c>
      <c r="P951" s="43">
        <v>1</v>
      </c>
      <c r="Q951" s="44">
        <v>3</v>
      </c>
      <c r="R951" s="45">
        <v>2</v>
      </c>
      <c r="S951" s="46">
        <v>5</v>
      </c>
      <c r="V951" s="2" t="s">
        <v>11408</v>
      </c>
      <c r="AP951" s="1"/>
    </row>
    <row r="952" spans="1:42" ht="36">
      <c r="A952" s="1" t="s">
        <v>11360</v>
      </c>
      <c r="B952" s="1" t="s">
        <v>11409</v>
      </c>
      <c r="C952" s="1" t="s">
        <v>11362</v>
      </c>
      <c r="D952" s="1">
        <v>151</v>
      </c>
      <c r="E952" s="1">
        <v>1</v>
      </c>
      <c r="F952" s="1" t="s">
        <v>9596</v>
      </c>
      <c r="G952" s="1" t="s">
        <v>11410</v>
      </c>
      <c r="H952" s="1" t="s">
        <v>26</v>
      </c>
      <c r="I952" s="1" t="s">
        <v>94</v>
      </c>
      <c r="K952" s="2" t="s">
        <v>11411</v>
      </c>
      <c r="L952" s="2" t="s">
        <v>11412</v>
      </c>
      <c r="N952" s="41">
        <v>15</v>
      </c>
      <c r="O952" s="42">
        <v>4</v>
      </c>
      <c r="Q952" s="44">
        <v>5</v>
      </c>
      <c r="R952" s="45">
        <v>5</v>
      </c>
      <c r="S952" s="46">
        <v>9</v>
      </c>
      <c r="U952" s="1">
        <v>3</v>
      </c>
      <c r="V952" s="2" t="s">
        <v>11413</v>
      </c>
      <c r="AP952" s="1"/>
    </row>
    <row r="953" spans="1:42" ht="36">
      <c r="A953" s="1" t="s">
        <v>11360</v>
      </c>
      <c r="B953" s="1" t="s">
        <v>11414</v>
      </c>
      <c r="C953" s="1" t="s">
        <v>11362</v>
      </c>
      <c r="D953" s="1">
        <v>152</v>
      </c>
      <c r="E953" s="1">
        <v>1</v>
      </c>
      <c r="F953" s="1" t="s">
        <v>9596</v>
      </c>
      <c r="G953" s="1" t="s">
        <v>11415</v>
      </c>
      <c r="H953" s="1" t="s">
        <v>26</v>
      </c>
      <c r="I953" s="1" t="s">
        <v>104</v>
      </c>
      <c r="K953" s="2" t="s">
        <v>5354</v>
      </c>
      <c r="L953" s="2" t="s">
        <v>329</v>
      </c>
      <c r="O953" s="42">
        <v>4</v>
      </c>
      <c r="T953" s="47">
        <v>9</v>
      </c>
      <c r="U953" s="1">
        <v>3</v>
      </c>
      <c r="V953" s="2" t="s">
        <v>11416</v>
      </c>
      <c r="AP953" s="1"/>
    </row>
    <row r="954" spans="1:42" ht="36">
      <c r="A954" s="1" t="s">
        <v>11360</v>
      </c>
      <c r="B954" s="1" t="s">
        <v>11417</v>
      </c>
      <c r="C954" s="1" t="s">
        <v>11362</v>
      </c>
      <c r="D954" s="1">
        <v>153</v>
      </c>
      <c r="E954" s="1">
        <v>4</v>
      </c>
      <c r="F954" s="1" t="s">
        <v>9596</v>
      </c>
      <c r="G954" s="1" t="s">
        <v>11418</v>
      </c>
      <c r="I954" s="1" t="s">
        <v>94</v>
      </c>
      <c r="K954" s="2" t="s">
        <v>11411</v>
      </c>
      <c r="N954" s="41">
        <v>36</v>
      </c>
      <c r="O954" s="42">
        <v>3</v>
      </c>
      <c r="Q954" s="44">
        <v>4</v>
      </c>
      <c r="R954" s="45">
        <v>2</v>
      </c>
      <c r="S954" s="46">
        <v>5</v>
      </c>
      <c r="V954" s="2" t="s">
        <v>11419</v>
      </c>
      <c r="W954" s="2" t="s">
        <v>5419</v>
      </c>
      <c r="AP954" s="1"/>
    </row>
    <row r="955" spans="1:42" ht="24">
      <c r="A955" s="1" t="s">
        <v>11360</v>
      </c>
      <c r="B955" s="1" t="s">
        <v>11420</v>
      </c>
      <c r="C955" s="1" t="s">
        <v>11362</v>
      </c>
      <c r="D955" s="1">
        <v>154</v>
      </c>
      <c r="E955" s="1">
        <v>3</v>
      </c>
      <c r="F955" s="1" t="s">
        <v>9596</v>
      </c>
      <c r="G955" s="1" t="s">
        <v>11421</v>
      </c>
      <c r="I955" s="1" t="s">
        <v>94</v>
      </c>
      <c r="K955" s="2" t="s">
        <v>11411</v>
      </c>
      <c r="N955" s="41">
        <v>26</v>
      </c>
      <c r="O955" s="42">
        <v>2</v>
      </c>
      <c r="Q955" s="44">
        <v>3</v>
      </c>
      <c r="R955" s="45">
        <v>2</v>
      </c>
      <c r="S955" s="46">
        <v>2</v>
      </c>
      <c r="V955" s="2" t="s">
        <v>11422</v>
      </c>
      <c r="W955" s="2" t="s">
        <v>11423</v>
      </c>
      <c r="AP955" s="1"/>
    </row>
    <row r="956" spans="1:42" ht="36">
      <c r="A956" s="1" t="s">
        <v>11360</v>
      </c>
      <c r="B956" s="1" t="s">
        <v>11424</v>
      </c>
      <c r="C956" s="1" t="s">
        <v>11362</v>
      </c>
      <c r="D956" s="1">
        <v>155</v>
      </c>
      <c r="E956" s="1">
        <v>4</v>
      </c>
      <c r="F956" s="1" t="s">
        <v>9596</v>
      </c>
      <c r="G956" s="1" t="s">
        <v>11425</v>
      </c>
      <c r="I956" s="1" t="s">
        <v>104</v>
      </c>
      <c r="K956" s="2" t="s">
        <v>5354</v>
      </c>
      <c r="O956" s="42">
        <v>2</v>
      </c>
      <c r="T956" s="47">
        <v>4</v>
      </c>
      <c r="V956" s="2" t="s">
        <v>11426</v>
      </c>
      <c r="AP956" s="1"/>
    </row>
    <row r="957" spans="1:42" ht="36">
      <c r="A957" s="1" t="s">
        <v>11360</v>
      </c>
      <c r="B957" s="1" t="s">
        <v>11427</v>
      </c>
      <c r="C957" s="1" t="s">
        <v>11362</v>
      </c>
      <c r="D957" s="1">
        <v>156</v>
      </c>
      <c r="E957" s="1">
        <v>3</v>
      </c>
      <c r="F957" s="1" t="s">
        <v>9596</v>
      </c>
      <c r="G957" s="1" t="s">
        <v>11428</v>
      </c>
      <c r="I957" s="1" t="s">
        <v>104</v>
      </c>
      <c r="K957" s="2" t="s">
        <v>5354</v>
      </c>
      <c r="O957" s="42">
        <v>2</v>
      </c>
      <c r="T957" s="47">
        <v>3</v>
      </c>
      <c r="V957" s="2" t="s">
        <v>11429</v>
      </c>
      <c r="W957" s="2" t="s">
        <v>11430</v>
      </c>
      <c r="AP957" s="1"/>
    </row>
    <row r="958" spans="1:42" ht="36">
      <c r="A958" s="1" t="s">
        <v>11360</v>
      </c>
      <c r="B958" s="1" t="s">
        <v>11431</v>
      </c>
      <c r="C958" s="1" t="s">
        <v>11362</v>
      </c>
      <c r="D958" s="1">
        <v>157</v>
      </c>
      <c r="E958" s="1">
        <v>3</v>
      </c>
      <c r="F958" s="1" t="s">
        <v>9596</v>
      </c>
      <c r="G958" s="1" t="s">
        <v>11432</v>
      </c>
      <c r="I958" s="1" t="s">
        <v>104</v>
      </c>
      <c r="K958" s="2" t="s">
        <v>5354</v>
      </c>
      <c r="O958" s="42">
        <v>3</v>
      </c>
      <c r="T958" s="47">
        <v>5</v>
      </c>
      <c r="V958" s="2" t="s">
        <v>11433</v>
      </c>
      <c r="W958" s="2" t="s">
        <v>2372</v>
      </c>
      <c r="AP958" s="1"/>
    </row>
    <row r="959" spans="1:42" ht="36">
      <c r="A959" s="1" t="s">
        <v>11360</v>
      </c>
      <c r="B959" s="1" t="s">
        <v>11434</v>
      </c>
      <c r="C959" s="1" t="s">
        <v>11362</v>
      </c>
      <c r="D959" s="1">
        <v>158</v>
      </c>
      <c r="E959" s="1">
        <v>2</v>
      </c>
      <c r="F959" s="1" t="s">
        <v>9596</v>
      </c>
      <c r="G959" s="1" t="s">
        <v>11435</v>
      </c>
      <c r="I959" s="1" t="s">
        <v>104</v>
      </c>
      <c r="K959" s="2" t="s">
        <v>5354</v>
      </c>
      <c r="O959" s="42">
        <v>3</v>
      </c>
      <c r="T959" s="47">
        <v>6</v>
      </c>
      <c r="V959" s="2" t="s">
        <v>11436</v>
      </c>
      <c r="W959" s="2" t="s">
        <v>11437</v>
      </c>
      <c r="AP959" s="1"/>
    </row>
    <row r="960" spans="1:42" ht="48">
      <c r="A960" s="1" t="s">
        <v>11360</v>
      </c>
      <c r="B960" s="1" t="s">
        <v>11438</v>
      </c>
      <c r="C960" s="1" t="s">
        <v>11362</v>
      </c>
      <c r="D960" s="1">
        <v>159</v>
      </c>
      <c r="E960" s="1">
        <v>3</v>
      </c>
      <c r="F960" s="1" t="s">
        <v>9596</v>
      </c>
      <c r="G960" s="1" t="s">
        <v>11439</v>
      </c>
      <c r="I960" s="1" t="s">
        <v>82</v>
      </c>
      <c r="K960" s="2"/>
      <c r="V960" s="2" t="s">
        <v>11440</v>
      </c>
      <c r="AP960" s="1"/>
    </row>
    <row r="961" spans="1:43" ht="24">
      <c r="A961" s="1" t="s">
        <v>11360</v>
      </c>
      <c r="B961" s="1" t="s">
        <v>11441</v>
      </c>
      <c r="C961" s="1" t="s">
        <v>11362</v>
      </c>
      <c r="D961" s="1">
        <v>160</v>
      </c>
      <c r="E961" s="1">
        <v>2</v>
      </c>
      <c r="F961" s="1" t="s">
        <v>9596</v>
      </c>
      <c r="G961" s="1" t="s">
        <v>11442</v>
      </c>
      <c r="I961" s="1" t="s">
        <v>82</v>
      </c>
      <c r="K961" s="2"/>
      <c r="L961" s="2" t="s">
        <v>2577</v>
      </c>
      <c r="V961" s="2" t="s">
        <v>11443</v>
      </c>
      <c r="W961" s="2" t="s">
        <v>11444</v>
      </c>
      <c r="AP961" s="1"/>
    </row>
    <row r="962" spans="1:43" ht="48">
      <c r="A962" s="1" t="s">
        <v>11360</v>
      </c>
      <c r="B962" s="1" t="s">
        <v>11445</v>
      </c>
      <c r="C962" s="1" t="s">
        <v>11362</v>
      </c>
      <c r="D962" s="1">
        <v>161</v>
      </c>
      <c r="E962" s="1">
        <v>2</v>
      </c>
      <c r="F962" s="1" t="s">
        <v>9596</v>
      </c>
      <c r="G962" s="1" t="s">
        <v>11446</v>
      </c>
      <c r="I962" s="1" t="s">
        <v>82</v>
      </c>
      <c r="K962" s="2"/>
      <c r="V962" s="2" t="s">
        <v>11447</v>
      </c>
      <c r="AP962" s="1"/>
    </row>
    <row r="963" spans="1:43" ht="36">
      <c r="A963" s="88" t="s">
        <v>11907</v>
      </c>
      <c r="B963" s="88" t="s">
        <v>11911</v>
      </c>
      <c r="C963" s="88" t="s">
        <v>11910</v>
      </c>
      <c r="D963" s="88">
        <v>1</v>
      </c>
      <c r="E963" s="88">
        <v>1</v>
      </c>
      <c r="F963" s="88"/>
      <c r="G963" s="88" t="s">
        <v>333</v>
      </c>
      <c r="H963" s="1" t="s">
        <v>26</v>
      </c>
      <c r="I963" s="1" t="s">
        <v>27</v>
      </c>
      <c r="J963" s="1" t="s">
        <v>50</v>
      </c>
      <c r="K963" s="2" t="s">
        <v>11912</v>
      </c>
      <c r="L963" s="2" t="s">
        <v>11913</v>
      </c>
      <c r="M963" s="15">
        <v>12</v>
      </c>
      <c r="P963" s="43">
        <v>2</v>
      </c>
      <c r="Q963" s="44">
        <v>3</v>
      </c>
      <c r="R963" s="45">
        <v>2</v>
      </c>
      <c r="S963" s="46">
        <v>5</v>
      </c>
      <c r="T963" s="47" t="s">
        <v>30</v>
      </c>
      <c r="U963" s="1" t="s">
        <v>30</v>
      </c>
      <c r="V963" s="2" t="s">
        <v>11914</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11907</v>
      </c>
      <c r="B964" s="1" t="s">
        <v>11915</v>
      </c>
      <c r="C964" s="1" t="s">
        <v>11910</v>
      </c>
      <c r="D964" s="1">
        <v>2</v>
      </c>
      <c r="E964" s="1">
        <v>1</v>
      </c>
      <c r="F964" s="1" t="s">
        <v>30</v>
      </c>
      <c r="G964" s="1" t="s">
        <v>11916</v>
      </c>
      <c r="H964" s="1" t="s">
        <v>26</v>
      </c>
      <c r="I964" s="1" t="s">
        <v>27</v>
      </c>
      <c r="J964" s="1" t="s">
        <v>28</v>
      </c>
      <c r="K964" s="2" t="s">
        <v>11917</v>
      </c>
      <c r="M964" s="15">
        <v>10</v>
      </c>
      <c r="N964" s="41" t="s">
        <v>30</v>
      </c>
      <c r="O964" s="42" t="s">
        <v>30</v>
      </c>
      <c r="P964" s="43">
        <v>2</v>
      </c>
      <c r="Q964" s="44">
        <v>2</v>
      </c>
      <c r="R964" s="45">
        <v>2</v>
      </c>
      <c r="S964" s="46">
        <v>4</v>
      </c>
      <c r="T964" s="47" t="s">
        <v>30</v>
      </c>
      <c r="U964" s="1" t="s">
        <v>30</v>
      </c>
      <c r="V964" s="2" t="s">
        <v>11918</v>
      </c>
      <c r="W964" s="2"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11907</v>
      </c>
      <c r="B965" s="1" t="s">
        <v>11919</v>
      </c>
      <c r="C965" s="1" t="s">
        <v>11910</v>
      </c>
      <c r="D965" s="1">
        <v>3</v>
      </c>
      <c r="E965" s="1">
        <v>3</v>
      </c>
      <c r="G965" s="1" t="s">
        <v>11920</v>
      </c>
      <c r="H965" s="1" t="s">
        <v>30</v>
      </c>
      <c r="I965" s="1" t="s">
        <v>38</v>
      </c>
      <c r="J965" s="1" t="s">
        <v>28</v>
      </c>
      <c r="K965" s="2" t="s">
        <v>12169</v>
      </c>
      <c r="L965" s="2" t="s">
        <v>30</v>
      </c>
      <c r="M965" s="15">
        <v>2</v>
      </c>
      <c r="N965" s="41" t="s">
        <v>30</v>
      </c>
      <c r="P965" s="43">
        <v>1</v>
      </c>
      <c r="Q965" s="44">
        <v>1</v>
      </c>
      <c r="R965" s="45">
        <v>0</v>
      </c>
      <c r="S965" s="46">
        <v>2</v>
      </c>
      <c r="U965" s="1" t="s">
        <v>30</v>
      </c>
      <c r="V965" s="2" t="s">
        <v>11921</v>
      </c>
      <c r="W965" s="2"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11907</v>
      </c>
      <c r="B966" s="1" t="s">
        <v>11922</v>
      </c>
      <c r="C966" s="1" t="s">
        <v>11910</v>
      </c>
      <c r="D966" s="1">
        <v>4</v>
      </c>
      <c r="E966" s="1">
        <v>3</v>
      </c>
      <c r="G966" s="1" t="s">
        <v>11923</v>
      </c>
      <c r="I966" s="1" t="s">
        <v>38</v>
      </c>
      <c r="J966" s="1" t="s">
        <v>50</v>
      </c>
      <c r="K966" s="2" t="s">
        <v>11917</v>
      </c>
      <c r="M966" s="15">
        <v>0</v>
      </c>
      <c r="P966" s="43">
        <v>1</v>
      </c>
      <c r="Q966" s="44">
        <v>3</v>
      </c>
      <c r="R966" s="45">
        <v>1</v>
      </c>
      <c r="S966" s="46">
        <v>3</v>
      </c>
      <c r="V966" s="2" t="s">
        <v>11924</v>
      </c>
      <c r="AP966" s="1"/>
      <c r="AQ966" s="1"/>
    </row>
    <row r="967" spans="1:43" ht="24">
      <c r="A967" s="1" t="s">
        <v>11907</v>
      </c>
      <c r="B967" s="1" t="s">
        <v>11925</v>
      </c>
      <c r="C967" s="1" t="s">
        <v>11910</v>
      </c>
      <c r="D967" s="1">
        <v>5</v>
      </c>
      <c r="E967" s="1">
        <v>3</v>
      </c>
      <c r="F967" s="1" t="s">
        <v>30</v>
      </c>
      <c r="G967" s="1" t="s">
        <v>11926</v>
      </c>
      <c r="I967" s="1" t="s">
        <v>38</v>
      </c>
      <c r="J967" s="1" t="s">
        <v>39</v>
      </c>
      <c r="K967" s="2" t="s">
        <v>11927</v>
      </c>
      <c r="M967" s="15">
        <v>3</v>
      </c>
      <c r="N967" s="41" t="s">
        <v>30</v>
      </c>
      <c r="O967" s="42" t="s">
        <v>30</v>
      </c>
      <c r="P967" s="43">
        <v>2</v>
      </c>
      <c r="Q967" s="44">
        <v>1</v>
      </c>
      <c r="R967" s="45">
        <v>0</v>
      </c>
      <c r="S967" s="46">
        <v>2</v>
      </c>
      <c r="T967" s="47" t="s">
        <v>30</v>
      </c>
      <c r="U967" s="1" t="s">
        <v>30</v>
      </c>
      <c r="V967" s="2" t="s">
        <v>11928</v>
      </c>
      <c r="W967" s="2"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11907</v>
      </c>
      <c r="B968" s="1" t="s">
        <v>11929</v>
      </c>
      <c r="C968" s="1" t="s">
        <v>11910</v>
      </c>
      <c r="D968" s="1">
        <v>6</v>
      </c>
      <c r="E968" s="1">
        <v>3</v>
      </c>
      <c r="G968" s="1" t="s">
        <v>11930</v>
      </c>
      <c r="H968" s="1" t="s">
        <v>30</v>
      </c>
      <c r="I968" s="1" t="s">
        <v>38</v>
      </c>
      <c r="J968" s="1" t="s">
        <v>57</v>
      </c>
      <c r="K968" s="2" t="s">
        <v>11917</v>
      </c>
      <c r="L968" s="2" t="s">
        <v>30</v>
      </c>
      <c r="M968" s="15">
        <v>4</v>
      </c>
      <c r="N968" s="41" t="s">
        <v>30</v>
      </c>
      <c r="O968" s="42" t="s">
        <v>30</v>
      </c>
      <c r="P968" s="43">
        <v>0</v>
      </c>
      <c r="Q968" s="44">
        <v>2</v>
      </c>
      <c r="R968" s="45">
        <v>2</v>
      </c>
      <c r="S968" s="46">
        <v>3</v>
      </c>
      <c r="U968" s="1" t="s">
        <v>30</v>
      </c>
      <c r="V968" s="2" t="s">
        <v>11931</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11907</v>
      </c>
      <c r="B969" s="1" t="s">
        <v>11932</v>
      </c>
      <c r="C969" s="1" t="s">
        <v>11910</v>
      </c>
      <c r="D969" s="1">
        <v>7</v>
      </c>
      <c r="E969" s="1">
        <v>3</v>
      </c>
      <c r="G969" s="1" t="s">
        <v>11933</v>
      </c>
      <c r="I969" s="1" t="s">
        <v>63</v>
      </c>
      <c r="J969" s="1" t="s">
        <v>28</v>
      </c>
      <c r="K969" s="2" t="s">
        <v>70</v>
      </c>
      <c r="L969" s="2" t="s">
        <v>11934</v>
      </c>
      <c r="M969" s="15">
        <v>1</v>
      </c>
      <c r="V969" s="2" t="s">
        <v>11935</v>
      </c>
      <c r="AP969" s="1"/>
      <c r="AQ969" s="1"/>
    </row>
    <row r="970" spans="1:43" ht="24">
      <c r="A970" s="1" t="s">
        <v>11907</v>
      </c>
      <c r="B970" s="1" t="s">
        <v>11936</v>
      </c>
      <c r="C970" s="1" t="s">
        <v>11910</v>
      </c>
      <c r="D970" s="1">
        <v>8</v>
      </c>
      <c r="E970" s="1">
        <v>3</v>
      </c>
      <c r="G970" s="1" t="s">
        <v>11937</v>
      </c>
      <c r="I970" s="1" t="s">
        <v>63</v>
      </c>
      <c r="J970" s="1" t="s">
        <v>50</v>
      </c>
      <c r="K970" s="2"/>
      <c r="L970" s="2" t="s">
        <v>11938</v>
      </c>
      <c r="M970" s="15">
        <v>1</v>
      </c>
      <c r="V970" s="2" t="s">
        <v>11939</v>
      </c>
      <c r="AP970" s="1"/>
      <c r="AQ970" s="1"/>
    </row>
    <row r="971" spans="1:43" ht="36">
      <c r="A971" s="1" t="s">
        <v>11907</v>
      </c>
      <c r="B971" s="1" t="s">
        <v>11940</v>
      </c>
      <c r="C971" s="1" t="s">
        <v>11910</v>
      </c>
      <c r="D971" s="1">
        <v>9</v>
      </c>
      <c r="E971" s="1">
        <v>3</v>
      </c>
      <c r="G971" s="1" t="s">
        <v>11941</v>
      </c>
      <c r="I971" s="1" t="s">
        <v>63</v>
      </c>
      <c r="J971" s="1" t="s">
        <v>39</v>
      </c>
      <c r="K971" s="2"/>
      <c r="M971" s="15">
        <v>0</v>
      </c>
      <c r="V971" s="2" t="s">
        <v>11942</v>
      </c>
      <c r="AP971" s="1"/>
      <c r="AQ971" s="1"/>
    </row>
    <row r="972" spans="1:43" ht="36">
      <c r="A972" s="1" t="s">
        <v>11907</v>
      </c>
      <c r="B972" s="1" t="s">
        <v>11943</v>
      </c>
      <c r="C972" s="1" t="s">
        <v>11910</v>
      </c>
      <c r="D972" s="1">
        <v>10</v>
      </c>
      <c r="E972" s="1">
        <v>3</v>
      </c>
      <c r="G972" s="1" t="s">
        <v>11944</v>
      </c>
      <c r="H972" s="1" t="s">
        <v>26</v>
      </c>
      <c r="I972" s="1" t="s">
        <v>56</v>
      </c>
      <c r="J972" s="1" t="s">
        <v>28</v>
      </c>
      <c r="K972" s="2" t="s">
        <v>296</v>
      </c>
      <c r="L972" s="2" t="s">
        <v>11945</v>
      </c>
      <c r="M972" s="15">
        <v>2</v>
      </c>
      <c r="V972" s="2" t="s">
        <v>11946</v>
      </c>
      <c r="AP972" s="1"/>
      <c r="AQ972" s="1"/>
    </row>
    <row r="973" spans="1:43" ht="36">
      <c r="A973" s="1" t="s">
        <v>11907</v>
      </c>
      <c r="B973" s="1" t="s">
        <v>11947</v>
      </c>
      <c r="C973" s="1" t="s">
        <v>11910</v>
      </c>
      <c r="D973" s="1">
        <v>11</v>
      </c>
      <c r="E973" s="1">
        <v>3</v>
      </c>
      <c r="G973" s="1" t="s">
        <v>87</v>
      </c>
      <c r="I973" s="1" t="s">
        <v>56</v>
      </c>
      <c r="J973" s="1" t="s">
        <v>39</v>
      </c>
      <c r="K973" s="2" t="s">
        <v>89</v>
      </c>
      <c r="L973" s="2" t="s">
        <v>11948</v>
      </c>
      <c r="M973" s="15">
        <v>1</v>
      </c>
      <c r="V973" s="2" t="s">
        <v>11949</v>
      </c>
      <c r="AP973" s="1"/>
      <c r="AQ973" s="1"/>
    </row>
    <row r="974" spans="1:43" ht="24">
      <c r="A974" s="1" t="s">
        <v>11907</v>
      </c>
      <c r="B974" s="1" t="s">
        <v>11950</v>
      </c>
      <c r="C974" s="1" t="s">
        <v>11910</v>
      </c>
      <c r="D974" s="1">
        <v>12</v>
      </c>
      <c r="E974" s="1">
        <v>3</v>
      </c>
      <c r="G974" s="1" t="s">
        <v>11951</v>
      </c>
      <c r="I974" s="1" t="s">
        <v>56</v>
      </c>
      <c r="J974" s="1" t="s">
        <v>50</v>
      </c>
      <c r="K974" s="2" t="s">
        <v>260</v>
      </c>
      <c r="L974" s="2" t="s">
        <v>11952</v>
      </c>
      <c r="M974" s="15">
        <v>1</v>
      </c>
      <c r="V974" s="2" t="s">
        <v>11953</v>
      </c>
      <c r="AP974" s="1"/>
      <c r="AQ974" s="1"/>
    </row>
    <row r="975" spans="1:43" ht="24">
      <c r="A975" s="1" t="s">
        <v>11907</v>
      </c>
      <c r="B975" s="1" t="s">
        <v>11954</v>
      </c>
      <c r="C975" s="1" t="s">
        <v>11910</v>
      </c>
      <c r="D975" s="1">
        <v>13</v>
      </c>
      <c r="E975" s="1">
        <v>3</v>
      </c>
      <c r="G975" s="1" t="s">
        <v>11955</v>
      </c>
      <c r="I975" s="1" t="s">
        <v>56</v>
      </c>
      <c r="J975" s="1" t="s">
        <v>57</v>
      </c>
      <c r="K975" s="2" t="s">
        <v>89</v>
      </c>
      <c r="L975" s="2" t="s">
        <v>11956</v>
      </c>
      <c r="M975" s="15">
        <v>1</v>
      </c>
      <c r="V975" s="2" t="s">
        <v>11957</v>
      </c>
      <c r="AP975" s="1"/>
      <c r="AQ975" s="1"/>
    </row>
    <row r="976" spans="1:43" ht="24">
      <c r="A976" s="1" t="s">
        <v>11907</v>
      </c>
      <c r="B976" s="1" t="s">
        <v>11958</v>
      </c>
      <c r="C976" s="1" t="s">
        <v>11910</v>
      </c>
      <c r="D976" s="1">
        <v>14</v>
      </c>
      <c r="E976" s="1">
        <v>3</v>
      </c>
      <c r="G976" s="1" t="s">
        <v>11959</v>
      </c>
      <c r="I976" s="1" t="s">
        <v>12188</v>
      </c>
      <c r="J976" s="1" t="s">
        <v>44</v>
      </c>
      <c r="K976" s="2"/>
      <c r="L976" s="2" t="s">
        <v>11961</v>
      </c>
      <c r="M976" s="15">
        <v>0</v>
      </c>
      <c r="T976" s="47">
        <v>4</v>
      </c>
      <c r="U976" s="1">
        <v>1</v>
      </c>
      <c r="V976" s="2" t="s">
        <v>11962</v>
      </c>
      <c r="AP976" s="1"/>
      <c r="AQ976" s="1" t="s">
        <v>11449</v>
      </c>
    </row>
    <row r="977" spans="1:43" ht="36">
      <c r="A977" s="1" t="s">
        <v>11907</v>
      </c>
      <c r="B977" s="1" t="s">
        <v>11963</v>
      </c>
      <c r="C977" s="1" t="s">
        <v>11910</v>
      </c>
      <c r="D977" s="1">
        <v>15</v>
      </c>
      <c r="E977" s="1">
        <v>3</v>
      </c>
      <c r="G977" s="1" t="s">
        <v>11964</v>
      </c>
      <c r="I977" s="1" t="s">
        <v>38</v>
      </c>
      <c r="J977" s="1" t="s">
        <v>44</v>
      </c>
      <c r="K977" s="2" t="s">
        <v>11917</v>
      </c>
      <c r="L977" s="2" t="s">
        <v>11965</v>
      </c>
      <c r="M977" s="15" t="s">
        <v>796</v>
      </c>
      <c r="P977" s="43">
        <v>2</v>
      </c>
      <c r="Q977" s="44">
        <v>2</v>
      </c>
      <c r="R977" s="45">
        <v>2</v>
      </c>
      <c r="S977" s="46">
        <v>3</v>
      </c>
      <c r="V977" s="2" t="s">
        <v>11966</v>
      </c>
      <c r="AP977" s="1"/>
      <c r="AQ977" s="1" t="s">
        <v>12170</v>
      </c>
    </row>
    <row r="978" spans="1:43" ht="36">
      <c r="A978" s="75" t="s">
        <v>11907</v>
      </c>
      <c r="B978" s="75" t="s">
        <v>11967</v>
      </c>
      <c r="C978" s="75" t="s">
        <v>11910</v>
      </c>
      <c r="D978" s="75">
        <v>16</v>
      </c>
      <c r="E978" s="75">
        <v>1</v>
      </c>
      <c r="F978" s="75" t="s">
        <v>11968</v>
      </c>
      <c r="G978" s="75" t="s">
        <v>11968</v>
      </c>
      <c r="H978" s="1" t="s">
        <v>26</v>
      </c>
      <c r="I978" s="1" t="s">
        <v>88</v>
      </c>
      <c r="K978" s="2" t="s">
        <v>11917</v>
      </c>
      <c r="L978" s="2" t="s">
        <v>11969</v>
      </c>
      <c r="P978" s="43" t="s">
        <v>113</v>
      </c>
      <c r="Q978" s="44" t="s">
        <v>113</v>
      </c>
      <c r="R978" s="45" t="s">
        <v>113</v>
      </c>
      <c r="S978" s="46">
        <v>4</v>
      </c>
      <c r="V978" s="2" t="s">
        <v>11970</v>
      </c>
      <c r="AP978" s="1"/>
      <c r="AQ978" s="1"/>
    </row>
    <row r="979" spans="1:43" ht="36">
      <c r="A979" s="75" t="s">
        <v>11907</v>
      </c>
      <c r="B979" s="75" t="s">
        <v>11971</v>
      </c>
      <c r="C979" s="75" t="s">
        <v>11910</v>
      </c>
      <c r="D979" s="75">
        <v>17</v>
      </c>
      <c r="E979" s="75">
        <v>3</v>
      </c>
      <c r="F979" s="75" t="s">
        <v>11972</v>
      </c>
      <c r="G979" s="75" t="s">
        <v>9497</v>
      </c>
      <c r="I979" s="1" t="s">
        <v>94</v>
      </c>
      <c r="K979" s="2" t="s">
        <v>933</v>
      </c>
      <c r="L979" s="2" t="s">
        <v>3454</v>
      </c>
      <c r="N979" s="41">
        <v>40</v>
      </c>
      <c r="O979" s="42">
        <v>3</v>
      </c>
      <c r="Q979" s="44">
        <v>6</v>
      </c>
      <c r="R979" s="45">
        <v>3</v>
      </c>
      <c r="S979" s="46">
        <v>6</v>
      </c>
      <c r="V979" s="2" t="s">
        <v>12171</v>
      </c>
      <c r="AP979" s="1"/>
      <c r="AQ979" s="1"/>
    </row>
    <row r="980" spans="1:43" ht="24">
      <c r="A980" s="1" t="s">
        <v>11907</v>
      </c>
      <c r="B980" s="1" t="s">
        <v>11973</v>
      </c>
      <c r="C980" s="1" t="s">
        <v>11910</v>
      </c>
      <c r="D980" s="1">
        <v>18</v>
      </c>
      <c r="E980" s="1">
        <v>3</v>
      </c>
      <c r="F980" s="1" t="s">
        <v>11972</v>
      </c>
      <c r="G980" s="1" t="s">
        <v>11974</v>
      </c>
      <c r="I980" s="1" t="s">
        <v>104</v>
      </c>
      <c r="K980" s="2" t="s">
        <v>11975</v>
      </c>
      <c r="O980" s="42">
        <v>3</v>
      </c>
      <c r="T980" s="47">
        <v>3</v>
      </c>
      <c r="V980" s="2" t="s">
        <v>11976</v>
      </c>
      <c r="W980" s="2" t="s">
        <v>12172</v>
      </c>
      <c r="AP980" s="1"/>
      <c r="AQ980" s="1"/>
    </row>
    <row r="981" spans="1:43" ht="36">
      <c r="A981" s="1" t="s">
        <v>11907</v>
      </c>
      <c r="B981" s="1" t="s">
        <v>11977</v>
      </c>
      <c r="C981" s="1" t="s">
        <v>11910</v>
      </c>
      <c r="D981" s="1">
        <v>19</v>
      </c>
      <c r="E981" s="1">
        <v>2</v>
      </c>
      <c r="F981" s="1" t="s">
        <v>11972</v>
      </c>
      <c r="G981" s="1" t="s">
        <v>11978</v>
      </c>
      <c r="I981" s="1" t="s">
        <v>104</v>
      </c>
      <c r="K981" s="2" t="s">
        <v>11979</v>
      </c>
      <c r="O981" s="42">
        <v>2</v>
      </c>
      <c r="T981" s="47">
        <v>4</v>
      </c>
      <c r="V981" s="2" t="s">
        <v>11980</v>
      </c>
      <c r="W981" s="2" t="s">
        <v>11981</v>
      </c>
      <c r="AP981" s="1"/>
      <c r="AQ981" s="1"/>
    </row>
    <row r="982" spans="1:43" ht="48">
      <c r="A982" s="1" t="s">
        <v>11907</v>
      </c>
      <c r="B982" s="1" t="s">
        <v>11982</v>
      </c>
      <c r="C982" s="1" t="s">
        <v>11910</v>
      </c>
      <c r="D982" s="1">
        <v>20</v>
      </c>
      <c r="E982" s="1">
        <v>3</v>
      </c>
      <c r="F982" s="1" t="s">
        <v>11972</v>
      </c>
      <c r="G982" s="1" t="s">
        <v>11983</v>
      </c>
      <c r="I982" s="1" t="s">
        <v>104</v>
      </c>
      <c r="K982" s="2" t="s">
        <v>11979</v>
      </c>
      <c r="L982" s="2" t="s">
        <v>683</v>
      </c>
      <c r="O982" s="42">
        <v>2</v>
      </c>
      <c r="T982" s="47">
        <v>8</v>
      </c>
      <c r="V982" s="2" t="s">
        <v>11984</v>
      </c>
      <c r="AP982" s="1"/>
      <c r="AQ982" s="1"/>
    </row>
    <row r="983" spans="1:43" ht="60">
      <c r="A983" s="1" t="s">
        <v>11907</v>
      </c>
      <c r="B983" s="1" t="s">
        <v>11985</v>
      </c>
      <c r="C983" s="1" t="s">
        <v>11910</v>
      </c>
      <c r="D983" s="1">
        <v>21</v>
      </c>
      <c r="E983" s="1">
        <v>2</v>
      </c>
      <c r="F983" s="1" t="s">
        <v>11972</v>
      </c>
      <c r="G983" s="1" t="s">
        <v>11986</v>
      </c>
      <c r="I983" s="1" t="s">
        <v>82</v>
      </c>
      <c r="K983" s="2"/>
      <c r="V983" s="2" t="s">
        <v>11987</v>
      </c>
      <c r="AP983" s="1"/>
      <c r="AQ983" s="1"/>
    </row>
    <row r="984" spans="1:43" ht="36">
      <c r="A984" s="1" t="s">
        <v>11907</v>
      </c>
      <c r="B984" s="1" t="s">
        <v>11988</v>
      </c>
      <c r="C984" s="1" t="s">
        <v>11910</v>
      </c>
      <c r="D984" s="1">
        <v>22</v>
      </c>
      <c r="E984" s="1">
        <v>3</v>
      </c>
      <c r="F984" s="1" t="s">
        <v>11972</v>
      </c>
      <c r="G984" s="1" t="s">
        <v>11989</v>
      </c>
      <c r="I984" s="1" t="s">
        <v>82</v>
      </c>
      <c r="K984" s="2"/>
      <c r="V984" s="2" t="s">
        <v>12173</v>
      </c>
      <c r="W984" s="2" t="s">
        <v>12174</v>
      </c>
      <c r="AP984" s="1"/>
      <c r="AQ984" s="1"/>
    </row>
    <row r="985" spans="1:43" ht="60">
      <c r="A985" s="1" t="s">
        <v>11907</v>
      </c>
      <c r="B985" s="1" t="s">
        <v>11990</v>
      </c>
      <c r="C985" s="1" t="s">
        <v>11910</v>
      </c>
      <c r="D985" s="1">
        <v>23</v>
      </c>
      <c r="E985" s="1">
        <v>1</v>
      </c>
      <c r="F985" s="1" t="s">
        <v>11972</v>
      </c>
      <c r="G985" s="1" t="s">
        <v>11991</v>
      </c>
      <c r="I985" s="1" t="s">
        <v>12188</v>
      </c>
      <c r="K985" s="2"/>
      <c r="T985" s="47">
        <v>3</v>
      </c>
      <c r="U985" s="1">
        <v>10</v>
      </c>
      <c r="V985" s="2" t="s">
        <v>11992</v>
      </c>
      <c r="AP985" s="1"/>
      <c r="AQ985" s="1"/>
    </row>
    <row r="986" spans="1:43" ht="72">
      <c r="A986" s="1" t="s">
        <v>11907</v>
      </c>
      <c r="B986" s="1" t="s">
        <v>11993</v>
      </c>
      <c r="C986" s="1" t="s">
        <v>11910</v>
      </c>
      <c r="D986" s="1">
        <v>24</v>
      </c>
      <c r="E986" s="1">
        <v>1</v>
      </c>
      <c r="F986" s="1" t="s">
        <v>11972</v>
      </c>
      <c r="G986" s="1" t="s">
        <v>12175</v>
      </c>
      <c r="I986" s="1" t="s">
        <v>12188</v>
      </c>
      <c r="K986" s="2"/>
      <c r="T986" s="47">
        <v>6</v>
      </c>
      <c r="U986" s="1">
        <v>10</v>
      </c>
      <c r="V986" s="2" t="s">
        <v>11994</v>
      </c>
      <c r="AP986" s="1"/>
      <c r="AQ986" s="1"/>
    </row>
    <row r="987" spans="1:43" ht="24">
      <c r="A987" s="75" t="s">
        <v>11907</v>
      </c>
      <c r="B987" s="75" t="s">
        <v>11995</v>
      </c>
      <c r="C987" s="75" t="s">
        <v>11910</v>
      </c>
      <c r="D987" s="75">
        <v>25</v>
      </c>
      <c r="E987" s="75">
        <v>5</v>
      </c>
      <c r="F987" s="75" t="s">
        <v>11996</v>
      </c>
      <c r="G987" s="75" t="s">
        <v>11997</v>
      </c>
      <c r="I987" s="1" t="s">
        <v>94</v>
      </c>
      <c r="K987" s="2" t="s">
        <v>933</v>
      </c>
      <c r="N987" s="41">
        <v>20</v>
      </c>
      <c r="O987" s="42">
        <v>2</v>
      </c>
      <c r="Q987" s="44">
        <v>2</v>
      </c>
      <c r="R987" s="45">
        <v>1</v>
      </c>
      <c r="S987" s="46">
        <v>2</v>
      </c>
      <c r="V987" s="2" t="s">
        <v>11998</v>
      </c>
      <c r="W987" s="2" t="s">
        <v>11999</v>
      </c>
      <c r="AP987" s="1"/>
      <c r="AQ987" s="1"/>
    </row>
    <row r="988" spans="1:43" ht="48">
      <c r="A988" s="1" t="s">
        <v>11907</v>
      </c>
      <c r="B988" s="1" t="s">
        <v>12000</v>
      </c>
      <c r="C988" s="1" t="s">
        <v>11910</v>
      </c>
      <c r="D988" s="1">
        <v>26</v>
      </c>
      <c r="E988" s="1">
        <v>1</v>
      </c>
      <c r="F988" s="1" t="s">
        <v>11996</v>
      </c>
      <c r="G988" s="1" t="s">
        <v>12001</v>
      </c>
      <c r="H988" s="1" t="s">
        <v>26</v>
      </c>
      <c r="I988" s="1" t="s">
        <v>104</v>
      </c>
      <c r="K988" s="2" t="s">
        <v>12002</v>
      </c>
      <c r="L988" s="2" t="s">
        <v>329</v>
      </c>
      <c r="O988" s="42">
        <v>4</v>
      </c>
      <c r="T988" s="47">
        <v>6</v>
      </c>
      <c r="U988" s="1">
        <v>3</v>
      </c>
      <c r="V988" s="2" t="s">
        <v>12176</v>
      </c>
      <c r="AP988" s="1"/>
      <c r="AQ988" s="1"/>
    </row>
    <row r="989" spans="1:43" ht="24">
      <c r="A989" s="1" t="s">
        <v>11907</v>
      </c>
      <c r="B989" s="1" t="s">
        <v>12003</v>
      </c>
      <c r="C989" s="1" t="s">
        <v>11910</v>
      </c>
      <c r="D989" s="1">
        <v>27</v>
      </c>
      <c r="E989" s="1">
        <v>3</v>
      </c>
      <c r="F989" s="1" t="s">
        <v>11996</v>
      </c>
      <c r="G989" s="1" t="s">
        <v>12004</v>
      </c>
      <c r="I989" s="1" t="s">
        <v>104</v>
      </c>
      <c r="K989" s="2" t="s">
        <v>12005</v>
      </c>
      <c r="L989" s="2" t="s">
        <v>12006</v>
      </c>
      <c r="O989" s="42">
        <v>1</v>
      </c>
      <c r="T989" s="47">
        <v>5</v>
      </c>
      <c r="V989" s="2" t="s">
        <v>12007</v>
      </c>
      <c r="AP989" s="1"/>
      <c r="AQ989" s="1"/>
    </row>
    <row r="990" spans="1:43" ht="36">
      <c r="A990" s="1" t="s">
        <v>11907</v>
      </c>
      <c r="B990" s="1" t="s">
        <v>12008</v>
      </c>
      <c r="C990" s="1" t="s">
        <v>11910</v>
      </c>
      <c r="D990" s="1">
        <v>28</v>
      </c>
      <c r="E990" s="1">
        <v>3</v>
      </c>
      <c r="F990" s="1" t="s">
        <v>11996</v>
      </c>
      <c r="G990" s="1" t="s">
        <v>12009</v>
      </c>
      <c r="I990" s="1" t="s">
        <v>104</v>
      </c>
      <c r="K990" s="2" t="s">
        <v>12005</v>
      </c>
      <c r="O990" s="42">
        <v>3</v>
      </c>
      <c r="T990" s="47">
        <v>3</v>
      </c>
      <c r="V990" s="2" t="s">
        <v>12010</v>
      </c>
      <c r="W990" s="2" t="s">
        <v>12011</v>
      </c>
      <c r="AP990" s="1"/>
      <c r="AQ990" s="1"/>
    </row>
    <row r="991" spans="1:43" ht="60">
      <c r="A991" s="1" t="s">
        <v>11907</v>
      </c>
      <c r="B991" s="1" t="s">
        <v>12012</v>
      </c>
      <c r="C991" s="1" t="s">
        <v>11910</v>
      </c>
      <c r="D991" s="1">
        <v>29</v>
      </c>
      <c r="E991" s="1">
        <v>2</v>
      </c>
      <c r="F991" s="1" t="s">
        <v>11996</v>
      </c>
      <c r="G991" s="1" t="s">
        <v>12013</v>
      </c>
      <c r="I991" s="1" t="s">
        <v>104</v>
      </c>
      <c r="K991" s="2" t="s">
        <v>12005</v>
      </c>
      <c r="O991" s="42">
        <v>2</v>
      </c>
      <c r="T991" s="47">
        <v>4</v>
      </c>
      <c r="V991" s="2" t="s">
        <v>12014</v>
      </c>
      <c r="AP991" s="1"/>
      <c r="AQ991" s="1"/>
    </row>
    <row r="992" spans="1:43" ht="84">
      <c r="A992" s="1" t="s">
        <v>11907</v>
      </c>
      <c r="B992" s="1" t="s">
        <v>12015</v>
      </c>
      <c r="C992" s="1" t="s">
        <v>11910</v>
      </c>
      <c r="D992" s="1">
        <v>30</v>
      </c>
      <c r="E992" s="1">
        <v>3</v>
      </c>
      <c r="F992" s="1" t="s">
        <v>11996</v>
      </c>
      <c r="G992" s="1" t="s">
        <v>12016</v>
      </c>
      <c r="I992" s="1" t="s">
        <v>104</v>
      </c>
      <c r="K992" s="2" t="s">
        <v>12005</v>
      </c>
      <c r="O992" s="42">
        <v>2</v>
      </c>
      <c r="T992" s="47">
        <v>2</v>
      </c>
      <c r="V992" s="2" t="s">
        <v>12017</v>
      </c>
      <c r="AP992" s="1"/>
      <c r="AQ992" s="1"/>
    </row>
    <row r="993" spans="1:43" ht="36">
      <c r="A993" s="1" t="s">
        <v>11907</v>
      </c>
      <c r="B993" s="1" t="s">
        <v>12018</v>
      </c>
      <c r="C993" s="1" t="s">
        <v>11910</v>
      </c>
      <c r="D993" s="1">
        <v>31</v>
      </c>
      <c r="E993" s="1">
        <v>2</v>
      </c>
      <c r="F993" s="1" t="s">
        <v>11996</v>
      </c>
      <c r="G993" s="1" t="s">
        <v>12019</v>
      </c>
      <c r="I993" s="1" t="s">
        <v>82</v>
      </c>
      <c r="K993" s="2" t="s">
        <v>10721</v>
      </c>
      <c r="V993" s="2" t="s">
        <v>12020</v>
      </c>
      <c r="W993" s="2" t="s">
        <v>12021</v>
      </c>
      <c r="AP993" s="1"/>
      <c r="AQ993" s="1"/>
    </row>
    <row r="994" spans="1:43" ht="36">
      <c r="A994" s="1" t="s">
        <v>11907</v>
      </c>
      <c r="B994" s="37" t="s">
        <v>12022</v>
      </c>
      <c r="C994" s="1" t="s">
        <v>11910</v>
      </c>
      <c r="D994" s="1">
        <v>32</v>
      </c>
      <c r="E994" s="1">
        <v>1</v>
      </c>
      <c r="F994" s="1" t="s">
        <v>11996</v>
      </c>
      <c r="G994" s="1" t="s">
        <v>12023</v>
      </c>
      <c r="I994" s="1" t="s">
        <v>12188</v>
      </c>
      <c r="K994" s="2"/>
      <c r="L994" s="2" t="s">
        <v>12024</v>
      </c>
      <c r="T994" s="47">
        <v>6</v>
      </c>
      <c r="U994" s="1">
        <v>10</v>
      </c>
      <c r="V994" s="2" t="s">
        <v>12025</v>
      </c>
      <c r="AP994" s="1"/>
      <c r="AQ994" s="1"/>
    </row>
    <row r="995" spans="1:43" ht="36">
      <c r="A995" s="75" t="s">
        <v>11907</v>
      </c>
      <c r="B995" s="96" t="s">
        <v>12026</v>
      </c>
      <c r="C995" s="75" t="s">
        <v>11910</v>
      </c>
      <c r="D995" s="75">
        <v>33</v>
      </c>
      <c r="E995" s="75">
        <v>1</v>
      </c>
      <c r="F995" s="75" t="s">
        <v>12027</v>
      </c>
      <c r="G995" s="75" t="s">
        <v>12028</v>
      </c>
      <c r="H995" s="1" t="s">
        <v>26</v>
      </c>
      <c r="I995" s="1" t="s">
        <v>94</v>
      </c>
      <c r="K995" s="2" t="s">
        <v>12029</v>
      </c>
      <c r="L995" s="2" t="s">
        <v>12030</v>
      </c>
      <c r="N995" s="41">
        <v>1</v>
      </c>
      <c r="O995" s="42">
        <v>4</v>
      </c>
      <c r="Q995" s="44">
        <v>6</v>
      </c>
      <c r="R995" s="45">
        <v>4</v>
      </c>
      <c r="S995" s="46">
        <v>9</v>
      </c>
      <c r="V995" s="2" t="s">
        <v>12031</v>
      </c>
      <c r="AP995" s="1"/>
      <c r="AQ995" s="1"/>
    </row>
    <row r="996" spans="1:43" ht="36">
      <c r="A996" s="1" t="s">
        <v>11907</v>
      </c>
      <c r="B996" s="1" t="s">
        <v>12032</v>
      </c>
      <c r="C996" s="1" t="s">
        <v>11910</v>
      </c>
      <c r="D996" s="1">
        <v>34</v>
      </c>
      <c r="E996" s="1">
        <v>3</v>
      </c>
      <c r="F996" s="1" t="s">
        <v>12027</v>
      </c>
      <c r="G996" s="1" t="s">
        <v>12033</v>
      </c>
      <c r="I996" s="1" t="s">
        <v>94</v>
      </c>
      <c r="K996" s="2" t="s">
        <v>12029</v>
      </c>
      <c r="N996" s="41">
        <v>35</v>
      </c>
      <c r="O996" s="42">
        <v>3</v>
      </c>
      <c r="Q996" s="44">
        <v>5</v>
      </c>
      <c r="R996" s="45">
        <v>2</v>
      </c>
      <c r="S996" s="46">
        <v>6</v>
      </c>
      <c r="V996" s="2" t="s">
        <v>12034</v>
      </c>
      <c r="AP996" s="1"/>
      <c r="AQ996" s="1"/>
    </row>
    <row r="997" spans="1:43" ht="36">
      <c r="A997" s="1" t="s">
        <v>11907</v>
      </c>
      <c r="B997" s="1" t="s">
        <v>12035</v>
      </c>
      <c r="C997" s="1" t="s">
        <v>11910</v>
      </c>
      <c r="D997" s="1">
        <v>35</v>
      </c>
      <c r="E997" s="1">
        <v>4</v>
      </c>
      <c r="F997" s="1" t="s">
        <v>12027</v>
      </c>
      <c r="G997" s="1" t="s">
        <v>12036</v>
      </c>
      <c r="I997" s="1" t="s">
        <v>94</v>
      </c>
      <c r="K997" s="2" t="s">
        <v>12029</v>
      </c>
      <c r="N997" s="41">
        <v>30</v>
      </c>
      <c r="O997" s="42">
        <v>2</v>
      </c>
      <c r="Q997" s="44">
        <v>2</v>
      </c>
      <c r="R997" s="45">
        <v>1</v>
      </c>
      <c r="S997" s="46">
        <v>5</v>
      </c>
      <c r="V997" s="2" t="s">
        <v>12037</v>
      </c>
      <c r="W997" s="2" t="s">
        <v>12038</v>
      </c>
      <c r="AP997" s="1"/>
      <c r="AQ997" s="1"/>
    </row>
    <row r="998" spans="1:43" ht="60">
      <c r="A998" s="1" t="s">
        <v>11907</v>
      </c>
      <c r="B998" s="1" t="s">
        <v>12039</v>
      </c>
      <c r="C998" s="1" t="s">
        <v>11910</v>
      </c>
      <c r="D998" s="1">
        <v>36</v>
      </c>
      <c r="E998" s="1">
        <v>3</v>
      </c>
      <c r="F998" s="1" t="s">
        <v>12027</v>
      </c>
      <c r="G998" s="1" t="s">
        <v>12040</v>
      </c>
      <c r="I998" s="1" t="s">
        <v>104</v>
      </c>
      <c r="K998" s="2" t="s">
        <v>12041</v>
      </c>
      <c r="O998" s="42">
        <v>2</v>
      </c>
      <c r="T998" s="47">
        <v>6</v>
      </c>
      <c r="V998" s="2" t="s">
        <v>12042</v>
      </c>
      <c r="AP998" s="1"/>
      <c r="AQ998" s="1"/>
    </row>
    <row r="999" spans="1:43" ht="72">
      <c r="A999" s="1" t="s">
        <v>11907</v>
      </c>
      <c r="B999" s="1" t="s">
        <v>12043</v>
      </c>
      <c r="C999" s="1" t="s">
        <v>11910</v>
      </c>
      <c r="D999" s="1">
        <v>37</v>
      </c>
      <c r="E999" s="1">
        <v>2</v>
      </c>
      <c r="F999" s="1" t="s">
        <v>12027</v>
      </c>
      <c r="G999" s="1" t="s">
        <v>12044</v>
      </c>
      <c r="I999" s="1" t="s">
        <v>104</v>
      </c>
      <c r="K999" s="2" t="s">
        <v>12041</v>
      </c>
      <c r="O999" s="42">
        <v>2</v>
      </c>
      <c r="T999" s="47">
        <v>5</v>
      </c>
      <c r="V999" s="2" t="s">
        <v>12045</v>
      </c>
      <c r="AP999" s="1"/>
      <c r="AQ999" s="1"/>
    </row>
    <row r="1000" spans="1:43" ht="24">
      <c r="A1000" s="1" t="s">
        <v>11907</v>
      </c>
      <c r="B1000" s="1" t="s">
        <v>12046</v>
      </c>
      <c r="C1000" s="1" t="s">
        <v>11910</v>
      </c>
      <c r="D1000" s="1">
        <v>38</v>
      </c>
      <c r="E1000" s="1">
        <v>3</v>
      </c>
      <c r="F1000" s="1" t="s">
        <v>12027</v>
      </c>
      <c r="G1000" s="1" t="s">
        <v>12047</v>
      </c>
      <c r="I1000" s="1" t="s">
        <v>104</v>
      </c>
      <c r="K1000" s="2" t="s">
        <v>12041</v>
      </c>
      <c r="L1000" s="2" t="s">
        <v>12048</v>
      </c>
      <c r="O1000" s="42">
        <v>1</v>
      </c>
      <c r="T1000" s="47">
        <v>4</v>
      </c>
      <c r="V1000" s="2" t="s">
        <v>12049</v>
      </c>
      <c r="AP1000" s="1"/>
      <c r="AQ1000" s="1"/>
    </row>
    <row r="1001" spans="1:43" ht="36">
      <c r="A1001" s="1" t="s">
        <v>11907</v>
      </c>
      <c r="B1001" s="1" t="s">
        <v>12050</v>
      </c>
      <c r="C1001" s="1" t="s">
        <v>11910</v>
      </c>
      <c r="D1001" s="1">
        <v>39</v>
      </c>
      <c r="E1001" s="1">
        <v>3</v>
      </c>
      <c r="F1001" s="1" t="s">
        <v>12027</v>
      </c>
      <c r="G1001" s="1" t="s">
        <v>12051</v>
      </c>
      <c r="I1001" s="1" t="s">
        <v>104</v>
      </c>
      <c r="K1001" s="2" t="s">
        <v>12041</v>
      </c>
      <c r="O1001" s="42">
        <v>3</v>
      </c>
      <c r="T1001" s="47">
        <v>3</v>
      </c>
      <c r="V1001" s="2" t="s">
        <v>12052</v>
      </c>
      <c r="W1001" s="2" t="s">
        <v>12053</v>
      </c>
      <c r="AP1001" s="1"/>
      <c r="AQ1001" s="1"/>
    </row>
    <row r="1002" spans="1:43" ht="36">
      <c r="A1002" s="1" t="s">
        <v>11907</v>
      </c>
      <c r="B1002" s="1" t="s">
        <v>12054</v>
      </c>
      <c r="C1002" s="1" t="s">
        <v>11910</v>
      </c>
      <c r="D1002" s="1">
        <v>40</v>
      </c>
      <c r="E1002" s="1">
        <v>2</v>
      </c>
      <c r="F1002" s="1" t="s">
        <v>12027</v>
      </c>
      <c r="G1002" s="1" t="s">
        <v>12055</v>
      </c>
      <c r="I1002" s="1" t="s">
        <v>104</v>
      </c>
      <c r="K1002" s="2" t="s">
        <v>12041</v>
      </c>
      <c r="O1002" s="42">
        <v>4</v>
      </c>
      <c r="T1002" s="47">
        <v>4</v>
      </c>
      <c r="V1002" s="2" t="s">
        <v>12056</v>
      </c>
      <c r="W1002" s="2" t="s">
        <v>11518</v>
      </c>
      <c r="AP1002" s="1"/>
      <c r="AQ1002" s="1"/>
    </row>
    <row r="1003" spans="1:43" ht="36">
      <c r="A1003" s="1" t="s">
        <v>11907</v>
      </c>
      <c r="B1003" s="1" t="s">
        <v>12057</v>
      </c>
      <c r="C1003" s="1" t="s">
        <v>11910</v>
      </c>
      <c r="D1003" s="1">
        <v>41</v>
      </c>
      <c r="E1003" s="1">
        <v>2</v>
      </c>
      <c r="F1003" s="1" t="s">
        <v>12027</v>
      </c>
      <c r="G1003" s="1" t="s">
        <v>12058</v>
      </c>
      <c r="I1003" s="1" t="s">
        <v>82</v>
      </c>
      <c r="K1003" s="2" t="s">
        <v>12059</v>
      </c>
      <c r="L1003" s="2" t="s">
        <v>1220</v>
      </c>
      <c r="V1003" s="2" t="s">
        <v>12060</v>
      </c>
      <c r="AP1003" s="1"/>
      <c r="AQ1003" s="1"/>
    </row>
    <row r="1004" spans="1:43" ht="36">
      <c r="A1004" s="1" t="s">
        <v>11907</v>
      </c>
      <c r="B1004" s="1" t="s">
        <v>12061</v>
      </c>
      <c r="C1004" s="1" t="s">
        <v>11910</v>
      </c>
      <c r="D1004" s="1">
        <v>42</v>
      </c>
      <c r="E1004" s="1">
        <v>1</v>
      </c>
      <c r="F1004" s="1" t="s">
        <v>12027</v>
      </c>
      <c r="G1004" s="1" t="s">
        <v>12062</v>
      </c>
      <c r="I1004" s="1" t="s">
        <v>12188</v>
      </c>
      <c r="K1004" s="2"/>
      <c r="L1004" s="2" t="s">
        <v>154</v>
      </c>
      <c r="T1004" s="47">
        <v>5</v>
      </c>
      <c r="V1004" s="2" t="s">
        <v>12063</v>
      </c>
      <c r="AP1004" s="1"/>
      <c r="AQ1004" s="1"/>
    </row>
    <row r="1005" spans="1:43" ht="24">
      <c r="A1005" s="75" t="s">
        <v>11907</v>
      </c>
      <c r="B1005" s="75" t="s">
        <v>12064</v>
      </c>
      <c r="C1005" s="75" t="s">
        <v>11910</v>
      </c>
      <c r="D1005" s="75">
        <v>43</v>
      </c>
      <c r="E1005" s="75">
        <v>3</v>
      </c>
      <c r="F1005" s="75" t="s">
        <v>12065</v>
      </c>
      <c r="G1005" s="75" t="s">
        <v>12066</v>
      </c>
      <c r="I1005" s="1" t="s">
        <v>94</v>
      </c>
      <c r="K1005" s="2" t="s">
        <v>933</v>
      </c>
      <c r="N1005" s="41">
        <v>25</v>
      </c>
      <c r="O1005" s="42">
        <v>2</v>
      </c>
      <c r="Q1005" s="44">
        <v>2</v>
      </c>
      <c r="R1005" s="45">
        <v>3</v>
      </c>
      <c r="S1005" s="46">
        <v>3</v>
      </c>
      <c r="V1005" s="2" t="s">
        <v>12067</v>
      </c>
      <c r="W1005" s="2" t="s">
        <v>12072</v>
      </c>
      <c r="AP1005" s="1"/>
      <c r="AQ1005" s="1"/>
    </row>
    <row r="1006" spans="1:43" ht="24">
      <c r="A1006" s="1" t="s">
        <v>11907</v>
      </c>
      <c r="B1006" s="1" t="s">
        <v>12069</v>
      </c>
      <c r="C1006" s="1" t="s">
        <v>11910</v>
      </c>
      <c r="D1006" s="1">
        <v>44</v>
      </c>
      <c r="E1006" s="1">
        <v>3</v>
      </c>
      <c r="F1006" s="1" t="s">
        <v>12065</v>
      </c>
      <c r="G1006" s="1" t="s">
        <v>12070</v>
      </c>
      <c r="I1006" s="1" t="s">
        <v>94</v>
      </c>
      <c r="K1006" s="2" t="s">
        <v>933</v>
      </c>
      <c r="N1006" s="41">
        <v>30</v>
      </c>
      <c r="O1006" s="42">
        <v>3</v>
      </c>
      <c r="Q1006" s="44">
        <v>3</v>
      </c>
      <c r="R1006" s="45">
        <v>2</v>
      </c>
      <c r="S1006" s="46">
        <v>4</v>
      </c>
      <c r="V1006" s="2" t="s">
        <v>12071</v>
      </c>
      <c r="W1006" s="2" t="s">
        <v>12068</v>
      </c>
      <c r="AP1006" s="1"/>
      <c r="AQ1006" s="1"/>
    </row>
    <row r="1007" spans="1:43" ht="48">
      <c r="A1007" s="1" t="s">
        <v>11907</v>
      </c>
      <c r="B1007" s="1" t="s">
        <v>12073</v>
      </c>
      <c r="C1007" s="1" t="s">
        <v>11910</v>
      </c>
      <c r="D1007" s="1">
        <v>45</v>
      </c>
      <c r="E1007" s="1">
        <v>2</v>
      </c>
      <c r="F1007" s="1" t="s">
        <v>12065</v>
      </c>
      <c r="G1007" s="1" t="s">
        <v>12074</v>
      </c>
      <c r="I1007" s="1" t="s">
        <v>94</v>
      </c>
      <c r="K1007" s="2" t="s">
        <v>933</v>
      </c>
      <c r="N1007" s="41">
        <v>35</v>
      </c>
      <c r="O1007" s="42">
        <v>3</v>
      </c>
      <c r="Q1007" s="44">
        <v>5</v>
      </c>
      <c r="R1007" s="45">
        <v>2</v>
      </c>
      <c r="S1007" s="46">
        <v>5</v>
      </c>
      <c r="V1007" s="2" t="s">
        <v>12075</v>
      </c>
      <c r="AP1007" s="1"/>
      <c r="AQ1007" s="1"/>
    </row>
    <row r="1008" spans="1:43" ht="36">
      <c r="A1008" s="1" t="s">
        <v>11907</v>
      </c>
      <c r="B1008" s="1" t="s">
        <v>12076</v>
      </c>
      <c r="C1008" s="1" t="s">
        <v>11910</v>
      </c>
      <c r="D1008" s="1">
        <v>46</v>
      </c>
      <c r="E1008" s="1">
        <v>1</v>
      </c>
      <c r="F1008" s="1" t="s">
        <v>12065</v>
      </c>
      <c r="G1008" s="1" t="s">
        <v>2989</v>
      </c>
      <c r="I1008" s="1" t="s">
        <v>12188</v>
      </c>
      <c r="K1008" s="2"/>
      <c r="L1008" s="2" t="s">
        <v>12077</v>
      </c>
      <c r="T1008" s="47">
        <v>4</v>
      </c>
      <c r="U1008" s="1">
        <v>10</v>
      </c>
      <c r="V1008" s="2" t="s">
        <v>12078</v>
      </c>
      <c r="AP1008" s="1"/>
      <c r="AQ1008" s="1"/>
    </row>
    <row r="1009" spans="1:43" ht="24">
      <c r="A1009" s="75" t="s">
        <v>11907</v>
      </c>
      <c r="B1009" s="75" t="s">
        <v>12079</v>
      </c>
      <c r="C1009" s="75" t="s">
        <v>11910</v>
      </c>
      <c r="D1009" s="75">
        <v>47</v>
      </c>
      <c r="E1009" s="75">
        <v>3</v>
      </c>
      <c r="F1009" s="75" t="s">
        <v>12080</v>
      </c>
      <c r="G1009" s="75" t="s">
        <v>12081</v>
      </c>
      <c r="I1009" s="1" t="s">
        <v>104</v>
      </c>
      <c r="K1009" s="2" t="s">
        <v>11979</v>
      </c>
      <c r="O1009" s="42">
        <v>2</v>
      </c>
      <c r="T1009" s="47">
        <v>3</v>
      </c>
      <c r="V1009" s="2" t="s">
        <v>12082</v>
      </c>
      <c r="W1009" s="2" t="s">
        <v>12083</v>
      </c>
      <c r="AP1009" s="1"/>
      <c r="AQ1009" s="1"/>
    </row>
    <row r="1010" spans="1:43">
      <c r="A1010" s="1" t="s">
        <v>11907</v>
      </c>
      <c r="B1010" s="1" t="s">
        <v>12084</v>
      </c>
      <c r="C1010" s="1" t="s">
        <v>11910</v>
      </c>
      <c r="D1010" s="1">
        <v>48</v>
      </c>
      <c r="E1010" s="1">
        <v>2</v>
      </c>
      <c r="F1010" s="1" t="s">
        <v>12080</v>
      </c>
      <c r="G1010" s="1" t="s">
        <v>12085</v>
      </c>
      <c r="I1010" s="1" t="s">
        <v>104</v>
      </c>
      <c r="K1010" s="2" t="s">
        <v>12005</v>
      </c>
      <c r="L1010" s="2" t="s">
        <v>12086</v>
      </c>
      <c r="O1010" s="42" t="s">
        <v>113</v>
      </c>
      <c r="T1010" s="47">
        <v>5</v>
      </c>
      <c r="V1010" s="2" t="s">
        <v>12087</v>
      </c>
      <c r="AP1010" s="1"/>
      <c r="AQ1010" s="1"/>
    </row>
    <row r="1011" spans="1:43" ht="48">
      <c r="A1011" s="1" t="s">
        <v>11907</v>
      </c>
      <c r="B1011" s="1" t="s">
        <v>12088</v>
      </c>
      <c r="C1011" s="1" t="s">
        <v>11910</v>
      </c>
      <c r="D1011" s="1">
        <v>49</v>
      </c>
      <c r="E1011" s="1">
        <v>2</v>
      </c>
      <c r="F1011" s="1" t="s">
        <v>12080</v>
      </c>
      <c r="G1011" s="1" t="s">
        <v>12089</v>
      </c>
      <c r="I1011" s="1" t="s">
        <v>82</v>
      </c>
      <c r="K1011" s="2"/>
      <c r="L1011" s="2" t="s">
        <v>1220</v>
      </c>
      <c r="V1011" s="2" t="s">
        <v>12090</v>
      </c>
      <c r="AP1011" s="1"/>
      <c r="AQ1011" s="1"/>
    </row>
    <row r="1012" spans="1:43" ht="24">
      <c r="A1012" s="1" t="s">
        <v>11907</v>
      </c>
      <c r="B1012" s="1" t="s">
        <v>12091</v>
      </c>
      <c r="C1012" s="1" t="s">
        <v>11910</v>
      </c>
      <c r="D1012" s="1">
        <v>50</v>
      </c>
      <c r="E1012" s="1">
        <v>2</v>
      </c>
      <c r="F1012" s="1" t="s">
        <v>12080</v>
      </c>
      <c r="G1012" s="1" t="s">
        <v>12092</v>
      </c>
      <c r="I1012" s="1" t="s">
        <v>82</v>
      </c>
      <c r="K1012" s="2"/>
      <c r="V1012" s="2" t="s">
        <v>12093</v>
      </c>
      <c r="W1012" s="2" t="s">
        <v>12094</v>
      </c>
      <c r="AP1012" s="1"/>
      <c r="AQ1012" s="1"/>
    </row>
    <row r="1013" spans="1:43" ht="60">
      <c r="A1013" s="1" t="s">
        <v>11907</v>
      </c>
      <c r="B1013" s="1" t="s">
        <v>12095</v>
      </c>
      <c r="C1013" s="1" t="s">
        <v>11910</v>
      </c>
      <c r="D1013" s="1">
        <v>51</v>
      </c>
      <c r="E1013" s="1">
        <v>1</v>
      </c>
      <c r="F1013" s="1" t="s">
        <v>12080</v>
      </c>
      <c r="G1013" s="1" t="s">
        <v>12096</v>
      </c>
      <c r="I1013" s="1" t="s">
        <v>12188</v>
      </c>
      <c r="K1013" s="2"/>
      <c r="T1013" s="47">
        <v>4</v>
      </c>
      <c r="U1013" s="1">
        <v>10</v>
      </c>
      <c r="V1013" s="2" t="s">
        <v>12097</v>
      </c>
      <c r="AP1013" s="1"/>
      <c r="AQ1013" s="1"/>
    </row>
    <row r="1014" spans="1:43" ht="24">
      <c r="A1014" s="75" t="s">
        <v>11907</v>
      </c>
      <c r="B1014" s="75" t="s">
        <v>12098</v>
      </c>
      <c r="C1014" s="75" t="s">
        <v>11910</v>
      </c>
      <c r="D1014" s="75">
        <v>52</v>
      </c>
      <c r="E1014" s="75">
        <v>3</v>
      </c>
      <c r="F1014" s="75" t="s">
        <v>12099</v>
      </c>
      <c r="G1014" s="75" t="s">
        <v>12100</v>
      </c>
      <c r="I1014" s="1" t="s">
        <v>82</v>
      </c>
      <c r="K1014" s="2" t="s">
        <v>10721</v>
      </c>
      <c r="V1014" s="2" t="s">
        <v>12101</v>
      </c>
      <c r="W1014" s="2" t="s">
        <v>2372</v>
      </c>
      <c r="AP1014" s="1"/>
      <c r="AQ1014" s="1"/>
    </row>
    <row r="1015" spans="1:43" ht="24">
      <c r="A1015" s="1" t="s">
        <v>11907</v>
      </c>
      <c r="B1015" s="1" t="s">
        <v>12102</v>
      </c>
      <c r="C1015" s="1" t="s">
        <v>11910</v>
      </c>
      <c r="D1015" s="1">
        <v>53</v>
      </c>
      <c r="E1015" s="1">
        <v>2</v>
      </c>
      <c r="F1015" s="1" t="s">
        <v>12099</v>
      </c>
      <c r="G1015" s="1" t="s">
        <v>12103</v>
      </c>
      <c r="I1015" s="1" t="s">
        <v>82</v>
      </c>
      <c r="K1015" s="2" t="s">
        <v>10721</v>
      </c>
      <c r="L1015" s="2" t="s">
        <v>1220</v>
      </c>
      <c r="V1015" s="2" t="s">
        <v>12104</v>
      </c>
      <c r="W1015" s="2" t="s">
        <v>12011</v>
      </c>
      <c r="AP1015" s="1"/>
      <c r="AQ1015" s="1"/>
    </row>
    <row r="1016" spans="1:43" ht="60">
      <c r="A1016" s="1" t="s">
        <v>11907</v>
      </c>
      <c r="B1016" s="1" t="s">
        <v>12105</v>
      </c>
      <c r="C1016" s="1" t="s">
        <v>11910</v>
      </c>
      <c r="D1016" s="1">
        <v>54</v>
      </c>
      <c r="E1016" s="1">
        <v>3</v>
      </c>
      <c r="F1016" s="1" t="s">
        <v>12099</v>
      </c>
      <c r="G1016" s="1" t="s">
        <v>12106</v>
      </c>
      <c r="I1016" s="1" t="s">
        <v>82</v>
      </c>
      <c r="K1016" s="2" t="s">
        <v>10721</v>
      </c>
      <c r="V1016" s="2" t="s">
        <v>12107</v>
      </c>
      <c r="AP1016" s="1"/>
      <c r="AQ1016" s="1"/>
    </row>
    <row r="1017" spans="1:43" ht="48">
      <c r="A1017" s="1" t="s">
        <v>11907</v>
      </c>
      <c r="B1017" s="1" t="s">
        <v>12108</v>
      </c>
      <c r="C1017" s="1" t="s">
        <v>11910</v>
      </c>
      <c r="D1017" s="1">
        <v>55</v>
      </c>
      <c r="E1017" s="1">
        <v>1</v>
      </c>
      <c r="F1017" s="1" t="s">
        <v>12099</v>
      </c>
      <c r="G1017" s="1" t="s">
        <v>12109</v>
      </c>
      <c r="I1017" s="1" t="s">
        <v>12188</v>
      </c>
      <c r="K1017" s="2"/>
      <c r="L1017" s="2" t="s">
        <v>154</v>
      </c>
      <c r="T1017" s="47">
        <v>6</v>
      </c>
      <c r="U1017" s="1">
        <v>10</v>
      </c>
      <c r="V1017" s="2" t="s">
        <v>12110</v>
      </c>
      <c r="AP1017" s="1"/>
      <c r="AQ1017" s="1"/>
    </row>
    <row r="1018" spans="1:43" ht="24">
      <c r="A1018" s="75" t="s">
        <v>11907</v>
      </c>
      <c r="B1018" s="75" t="s">
        <v>12111</v>
      </c>
      <c r="C1018" s="75" t="s">
        <v>11910</v>
      </c>
      <c r="D1018" s="75">
        <v>56</v>
      </c>
      <c r="E1018" s="75">
        <v>3</v>
      </c>
      <c r="F1018" s="75" t="s">
        <v>12112</v>
      </c>
      <c r="G1018" s="75" t="s">
        <v>12112</v>
      </c>
      <c r="I1018" s="1" t="s">
        <v>104</v>
      </c>
      <c r="K1018" s="2" t="s">
        <v>12002</v>
      </c>
      <c r="O1018" s="42">
        <v>2</v>
      </c>
      <c r="T1018" s="47">
        <v>3</v>
      </c>
      <c r="V1018" s="2" t="s">
        <v>12113</v>
      </c>
      <c r="W1018" s="2" t="s">
        <v>12114</v>
      </c>
      <c r="AP1018" s="1"/>
      <c r="AQ1018" s="1"/>
    </row>
    <row r="1019" spans="1:43" ht="24">
      <c r="A1019" s="1" t="s">
        <v>11907</v>
      </c>
      <c r="B1019" s="1" t="s">
        <v>12115</v>
      </c>
      <c r="C1019" s="1" t="s">
        <v>11910</v>
      </c>
      <c r="D1019" s="1">
        <v>57</v>
      </c>
      <c r="E1019" s="1">
        <v>2</v>
      </c>
      <c r="F1019" s="1" t="s">
        <v>12112</v>
      </c>
      <c r="G1019" s="1" t="s">
        <v>12116</v>
      </c>
      <c r="I1019" s="1" t="s">
        <v>104</v>
      </c>
      <c r="K1019" s="2" t="s">
        <v>12002</v>
      </c>
      <c r="O1019" s="42">
        <v>3</v>
      </c>
      <c r="T1019" s="47">
        <v>2</v>
      </c>
      <c r="V1019" s="2" t="s">
        <v>12117</v>
      </c>
      <c r="AP1019" s="1"/>
      <c r="AQ1019" s="1"/>
    </row>
    <row r="1020" spans="1:43" ht="24">
      <c r="A1020" s="1" t="s">
        <v>11907</v>
      </c>
      <c r="B1020" s="1" t="s">
        <v>12118</v>
      </c>
      <c r="C1020" s="1" t="s">
        <v>11910</v>
      </c>
      <c r="D1020" s="1">
        <v>58</v>
      </c>
      <c r="E1020" s="1">
        <v>2</v>
      </c>
      <c r="F1020" s="1" t="s">
        <v>12112</v>
      </c>
      <c r="G1020" s="1" t="s">
        <v>12119</v>
      </c>
      <c r="I1020" s="1" t="s">
        <v>82</v>
      </c>
      <c r="K1020" s="2"/>
      <c r="V1020" s="2" t="s">
        <v>12120</v>
      </c>
      <c r="W1020" s="2" t="s">
        <v>12121</v>
      </c>
      <c r="AP1020" s="1"/>
      <c r="AQ1020" s="1"/>
    </row>
    <row r="1021" spans="1:43" ht="60">
      <c r="A1021" s="1" t="s">
        <v>11907</v>
      </c>
      <c r="B1021" s="1" t="s">
        <v>12122</v>
      </c>
      <c r="C1021" s="1" t="s">
        <v>11910</v>
      </c>
      <c r="D1021" s="1">
        <v>59</v>
      </c>
      <c r="E1021" s="1">
        <v>1</v>
      </c>
      <c r="F1021" s="1" t="s">
        <v>12112</v>
      </c>
      <c r="G1021" s="1" t="s">
        <v>12123</v>
      </c>
      <c r="I1021" s="1" t="s">
        <v>12188</v>
      </c>
      <c r="K1021" s="2"/>
      <c r="L1021" s="2" t="s">
        <v>154</v>
      </c>
      <c r="T1021" s="47">
        <v>8</v>
      </c>
      <c r="U1021" s="1">
        <v>10</v>
      </c>
      <c r="V1021" s="2" t="s">
        <v>12124</v>
      </c>
      <c r="AP1021" s="1"/>
      <c r="AQ1021" s="1"/>
    </row>
    <row r="1022" spans="1:43" ht="24">
      <c r="A1022" s="75" t="s">
        <v>11907</v>
      </c>
      <c r="B1022" s="75" t="s">
        <v>12125</v>
      </c>
      <c r="C1022" s="75" t="s">
        <v>11910</v>
      </c>
      <c r="D1022" s="75">
        <v>60</v>
      </c>
      <c r="E1022" s="75">
        <v>2</v>
      </c>
      <c r="F1022" s="75" t="s">
        <v>12126</v>
      </c>
      <c r="G1022" s="75" t="s">
        <v>12127</v>
      </c>
      <c r="I1022" s="1" t="s">
        <v>94</v>
      </c>
      <c r="K1022" s="2" t="s">
        <v>682</v>
      </c>
      <c r="N1022" s="41">
        <v>33</v>
      </c>
      <c r="O1022" s="42">
        <v>3</v>
      </c>
      <c r="Q1022" s="44">
        <v>4</v>
      </c>
      <c r="R1022" s="45">
        <v>2</v>
      </c>
      <c r="S1022" s="46">
        <v>3</v>
      </c>
      <c r="V1022" s="2" t="s">
        <v>12128</v>
      </c>
      <c r="W1022" s="2" t="s">
        <v>12129</v>
      </c>
      <c r="AP1022" s="1"/>
      <c r="AQ1022" s="1"/>
    </row>
    <row r="1023" spans="1:43" ht="24">
      <c r="A1023" s="1" t="s">
        <v>11907</v>
      </c>
      <c r="B1023" s="1" t="s">
        <v>12130</v>
      </c>
      <c r="C1023" s="1" t="s">
        <v>11910</v>
      </c>
      <c r="D1023" s="1">
        <v>61</v>
      </c>
      <c r="E1023" s="1">
        <v>5</v>
      </c>
      <c r="F1023" s="1" t="s">
        <v>12126</v>
      </c>
      <c r="G1023" s="1" t="s">
        <v>12126</v>
      </c>
      <c r="I1023" s="1" t="s">
        <v>94</v>
      </c>
      <c r="K1023" s="2" t="s">
        <v>682</v>
      </c>
      <c r="N1023" s="41">
        <v>27</v>
      </c>
      <c r="O1023" s="42">
        <v>1</v>
      </c>
      <c r="Q1023" s="44">
        <v>3</v>
      </c>
      <c r="R1023" s="45">
        <v>1</v>
      </c>
      <c r="S1023" s="46">
        <v>2</v>
      </c>
      <c r="V1023" s="2" t="s">
        <v>12131</v>
      </c>
      <c r="W1023" s="2" t="s">
        <v>12132</v>
      </c>
      <c r="AP1023" s="1"/>
      <c r="AQ1023" s="1"/>
    </row>
    <row r="1024" spans="1:43" ht="36">
      <c r="A1024" s="1" t="s">
        <v>11907</v>
      </c>
      <c r="B1024" s="1" t="s">
        <v>12133</v>
      </c>
      <c r="C1024" s="1" t="s">
        <v>11910</v>
      </c>
      <c r="D1024" s="1">
        <v>62</v>
      </c>
      <c r="E1024" s="1">
        <v>2</v>
      </c>
      <c r="F1024" s="1" t="s">
        <v>12126</v>
      </c>
      <c r="G1024" s="1" t="s">
        <v>12134</v>
      </c>
      <c r="I1024" s="1" t="s">
        <v>82</v>
      </c>
      <c r="K1024" s="2"/>
      <c r="V1024" s="2" t="s">
        <v>12135</v>
      </c>
      <c r="W1024" s="2" t="s">
        <v>12136</v>
      </c>
      <c r="AP1024" s="1"/>
      <c r="AQ1024" s="1"/>
    </row>
    <row r="1025" spans="1:43" ht="36">
      <c r="A1025" s="1" t="s">
        <v>11907</v>
      </c>
      <c r="B1025" s="1" t="s">
        <v>12137</v>
      </c>
      <c r="C1025" s="1" t="s">
        <v>11910</v>
      </c>
      <c r="D1025" s="1">
        <v>63</v>
      </c>
      <c r="E1025" s="1">
        <v>1</v>
      </c>
      <c r="F1025" s="1" t="s">
        <v>12126</v>
      </c>
      <c r="G1025" s="1" t="s">
        <v>12138</v>
      </c>
      <c r="I1025" s="1" t="s">
        <v>125</v>
      </c>
      <c r="K1025" s="2" t="s">
        <v>11960</v>
      </c>
      <c r="L1025" s="2" t="s">
        <v>154</v>
      </c>
      <c r="T1025" s="47">
        <v>6</v>
      </c>
      <c r="U1025" s="1">
        <v>10</v>
      </c>
      <c r="V1025" s="2" t="s">
        <v>12139</v>
      </c>
      <c r="AP1025" s="1"/>
      <c r="AQ1025" s="1"/>
    </row>
    <row r="1026" spans="1:43" ht="36">
      <c r="A1026" s="75" t="s">
        <v>11907</v>
      </c>
      <c r="B1026" s="75" t="s">
        <v>12140</v>
      </c>
      <c r="C1026" s="75" t="s">
        <v>11910</v>
      </c>
      <c r="D1026" s="75">
        <v>64</v>
      </c>
      <c r="E1026" s="75">
        <v>3</v>
      </c>
      <c r="F1026" s="75" t="s">
        <v>12141</v>
      </c>
      <c r="G1026" s="75" t="s">
        <v>12142</v>
      </c>
      <c r="I1026" s="1" t="s">
        <v>82</v>
      </c>
      <c r="K1026" s="2" t="s">
        <v>12059</v>
      </c>
      <c r="V1026" s="2" t="s">
        <v>12143</v>
      </c>
      <c r="W1026" s="2" t="s">
        <v>12144</v>
      </c>
      <c r="AP1026" s="1"/>
      <c r="AQ1026" s="1"/>
    </row>
    <row r="1027" spans="1:43" ht="24">
      <c r="A1027" s="1" t="s">
        <v>11907</v>
      </c>
      <c r="B1027" s="1" t="s">
        <v>12145</v>
      </c>
      <c r="C1027" s="1" t="s">
        <v>11910</v>
      </c>
      <c r="D1027" s="1">
        <v>65</v>
      </c>
      <c r="E1027" s="1">
        <v>2</v>
      </c>
      <c r="F1027" s="1" t="s">
        <v>12141</v>
      </c>
      <c r="G1027" s="1" t="s">
        <v>12141</v>
      </c>
      <c r="I1027" s="1" t="s">
        <v>82</v>
      </c>
      <c r="K1027" s="2" t="s">
        <v>12059</v>
      </c>
      <c r="L1027" s="2" t="s">
        <v>1220</v>
      </c>
      <c r="V1027" s="2" t="s">
        <v>12146</v>
      </c>
      <c r="W1027" s="2" t="s">
        <v>12147</v>
      </c>
      <c r="AP1027" s="1"/>
      <c r="AQ1027" s="1"/>
    </row>
    <row r="1028" spans="1:43" ht="48">
      <c r="A1028" s="1" t="s">
        <v>11907</v>
      </c>
      <c r="B1028" s="1" t="s">
        <v>12148</v>
      </c>
      <c r="C1028" s="1" t="s">
        <v>11910</v>
      </c>
      <c r="D1028" s="1">
        <v>66</v>
      </c>
      <c r="E1028" s="1">
        <v>3</v>
      </c>
      <c r="F1028" s="1" t="s">
        <v>12141</v>
      </c>
      <c r="G1028" s="1" t="s">
        <v>12149</v>
      </c>
      <c r="I1028" s="1" t="s">
        <v>82</v>
      </c>
      <c r="K1028" s="2" t="s">
        <v>12059</v>
      </c>
      <c r="L1028" s="2" t="s">
        <v>154</v>
      </c>
      <c r="V1028" s="2" t="s">
        <v>12150</v>
      </c>
      <c r="AP1028" s="1"/>
      <c r="AQ1028" s="1"/>
    </row>
    <row r="1029" spans="1:43" ht="60">
      <c r="A1029" s="1" t="s">
        <v>11907</v>
      </c>
      <c r="B1029" s="1" t="s">
        <v>12151</v>
      </c>
      <c r="C1029" s="1" t="s">
        <v>11910</v>
      </c>
      <c r="D1029" s="1">
        <v>67</v>
      </c>
      <c r="E1029" s="1">
        <v>1</v>
      </c>
      <c r="F1029" s="1" t="s">
        <v>12141</v>
      </c>
      <c r="G1029" s="1" t="s">
        <v>12152</v>
      </c>
      <c r="I1029" s="1" t="s">
        <v>12188</v>
      </c>
      <c r="K1029" s="2"/>
      <c r="L1029" s="2" t="s">
        <v>154</v>
      </c>
      <c r="T1029" s="47">
        <v>8</v>
      </c>
      <c r="U1029" s="1">
        <v>10</v>
      </c>
      <c r="V1029" s="2" t="s">
        <v>12177</v>
      </c>
      <c r="AP1029" s="1"/>
      <c r="AQ1029" s="1"/>
    </row>
    <row r="1030" spans="1:43" ht="72">
      <c r="A1030" s="75" t="s">
        <v>11907</v>
      </c>
      <c r="B1030" s="75" t="s">
        <v>12153</v>
      </c>
      <c r="C1030" s="75" t="s">
        <v>11910</v>
      </c>
      <c r="D1030" s="75">
        <v>68</v>
      </c>
      <c r="E1030" s="75">
        <v>1</v>
      </c>
      <c r="F1030" s="75" t="s">
        <v>11972</v>
      </c>
      <c r="G1030" s="75" t="s">
        <v>12187</v>
      </c>
      <c r="I1030" s="1" t="s">
        <v>125</v>
      </c>
      <c r="K1030" s="2"/>
      <c r="M1030" s="15">
        <v>1</v>
      </c>
      <c r="N1030" s="41" t="s">
        <v>9444</v>
      </c>
      <c r="V1030" s="2" t="s">
        <v>12178</v>
      </c>
      <c r="Y1030" s="1" t="s">
        <v>12187</v>
      </c>
      <c r="AA1030" s="1" t="s">
        <v>125</v>
      </c>
      <c r="AE1030" s="1">
        <v>1</v>
      </c>
      <c r="AF1030" s="41" t="s">
        <v>9445</v>
      </c>
      <c r="AL1030" s="47">
        <v>30</v>
      </c>
      <c r="AN1030" s="2" t="s">
        <v>12154</v>
      </c>
      <c r="AP1030" s="1"/>
      <c r="AQ1030" s="1"/>
    </row>
    <row r="1031" spans="1:43" ht="60">
      <c r="A1031" s="1" t="s">
        <v>11907</v>
      </c>
      <c r="B1031" s="1" t="s">
        <v>12155</v>
      </c>
      <c r="C1031" s="1" t="s">
        <v>11910</v>
      </c>
      <c r="D1031" s="1">
        <v>69</v>
      </c>
      <c r="E1031" s="1">
        <v>1</v>
      </c>
      <c r="F1031" s="1" t="s">
        <v>11996</v>
      </c>
      <c r="G1031" s="1" t="s">
        <v>12156</v>
      </c>
      <c r="I1031" s="1" t="s">
        <v>125</v>
      </c>
      <c r="K1031" s="2"/>
      <c r="M1031" s="15">
        <v>1</v>
      </c>
      <c r="N1031" s="41" t="s">
        <v>9444</v>
      </c>
      <c r="V1031" s="2" t="s">
        <v>12157</v>
      </c>
      <c r="Y1031" s="1" t="s">
        <v>12156</v>
      </c>
      <c r="AA1031" s="1" t="s">
        <v>125</v>
      </c>
      <c r="AE1031" s="1">
        <v>1</v>
      </c>
      <c r="AF1031" s="41" t="s">
        <v>9445</v>
      </c>
      <c r="AL1031" s="47" t="s">
        <v>796</v>
      </c>
      <c r="AN1031" s="2" t="s">
        <v>12158</v>
      </c>
      <c r="AP1031" s="1"/>
      <c r="AQ1031" s="1"/>
    </row>
    <row r="1032" spans="1:43" ht="72">
      <c r="A1032" s="1" t="s">
        <v>11907</v>
      </c>
      <c r="B1032" s="1" t="s">
        <v>12159</v>
      </c>
      <c r="C1032" s="1" t="s">
        <v>11910</v>
      </c>
      <c r="D1032" s="1">
        <v>70</v>
      </c>
      <c r="E1032" s="1">
        <v>1</v>
      </c>
      <c r="F1032" s="1" t="s">
        <v>11996</v>
      </c>
      <c r="G1032" s="1" t="s">
        <v>12160</v>
      </c>
      <c r="I1032" s="1" t="s">
        <v>125</v>
      </c>
      <c r="K1032" s="2"/>
      <c r="M1032" s="15">
        <v>2</v>
      </c>
      <c r="N1032" s="41" t="s">
        <v>9444</v>
      </c>
      <c r="V1032" s="2" t="s">
        <v>12161</v>
      </c>
      <c r="Y1032" s="1" t="s">
        <v>12160</v>
      </c>
      <c r="AA1032" s="1" t="s">
        <v>125</v>
      </c>
      <c r="AE1032" s="1">
        <v>2</v>
      </c>
      <c r="AF1032" s="41" t="s">
        <v>9445</v>
      </c>
      <c r="AL1032" s="47">
        <v>20</v>
      </c>
      <c r="AN1032" s="2" t="s">
        <v>12179</v>
      </c>
      <c r="AP1032" s="1"/>
      <c r="AQ1032" s="1"/>
    </row>
    <row r="1033" spans="1:43" ht="72">
      <c r="A1033" s="1" t="s">
        <v>11907</v>
      </c>
      <c r="B1033" s="1" t="s">
        <v>12162</v>
      </c>
      <c r="C1033" s="1" t="s">
        <v>11910</v>
      </c>
      <c r="D1033" s="1">
        <v>71</v>
      </c>
      <c r="E1033" s="1">
        <v>1</v>
      </c>
      <c r="F1033" s="1" t="s">
        <v>11996</v>
      </c>
      <c r="G1033" s="1" t="s">
        <v>12163</v>
      </c>
      <c r="I1033" s="1" t="s">
        <v>88</v>
      </c>
      <c r="K1033" s="2" t="s">
        <v>12164</v>
      </c>
      <c r="V1033" s="2" t="s">
        <v>12180</v>
      </c>
      <c r="Y1033" s="1" t="s">
        <v>12181</v>
      </c>
      <c r="AA1033" s="1" t="s">
        <v>88</v>
      </c>
      <c r="AC1033" s="1" t="s">
        <v>12164</v>
      </c>
      <c r="AN1033" s="2" t="s">
        <v>12182</v>
      </c>
      <c r="AP1033" s="1"/>
      <c r="AQ1033" s="1"/>
    </row>
    <row r="1034" spans="1:43" ht="96">
      <c r="A1034" s="1" t="s">
        <v>11907</v>
      </c>
      <c r="B1034" s="37" t="s">
        <v>12165</v>
      </c>
      <c r="C1034" s="1" t="s">
        <v>11910</v>
      </c>
      <c r="D1034" s="1">
        <v>73</v>
      </c>
      <c r="E1034" s="1">
        <v>1</v>
      </c>
      <c r="F1034" s="1" t="s">
        <v>12027</v>
      </c>
      <c r="G1034" s="1" t="s">
        <v>12183</v>
      </c>
      <c r="I1034" s="1" t="s">
        <v>125</v>
      </c>
      <c r="K1034" s="2"/>
      <c r="M1034" s="15">
        <v>1</v>
      </c>
      <c r="N1034" s="41" t="s">
        <v>9444</v>
      </c>
      <c r="V1034" s="2" t="s">
        <v>12184</v>
      </c>
      <c r="Y1034" s="1" t="s">
        <v>12183</v>
      </c>
      <c r="AA1034" s="1" t="s">
        <v>125</v>
      </c>
      <c r="AE1034" s="1">
        <v>1</v>
      </c>
      <c r="AF1034" s="41" t="s">
        <v>9445</v>
      </c>
      <c r="AL1034" s="47">
        <v>11</v>
      </c>
      <c r="AN1034" s="2" t="s">
        <v>12185</v>
      </c>
      <c r="AP1034" s="1"/>
      <c r="AQ1034" s="1"/>
    </row>
    <row r="1035" spans="1:43" ht="84">
      <c r="A1035" s="1" t="s">
        <v>11907</v>
      </c>
      <c r="B1035" s="1" t="s">
        <v>12166</v>
      </c>
      <c r="C1035" s="1" t="s">
        <v>11910</v>
      </c>
      <c r="D1035" s="1">
        <v>74</v>
      </c>
      <c r="E1035" s="1">
        <v>1</v>
      </c>
      <c r="F1035" s="1" t="s">
        <v>12027</v>
      </c>
      <c r="G1035" s="1" t="s">
        <v>12167</v>
      </c>
      <c r="I1035" s="1" t="s">
        <v>125</v>
      </c>
      <c r="K1035" s="2"/>
      <c r="M1035" s="15">
        <v>2</v>
      </c>
      <c r="N1035" s="41" t="s">
        <v>9444</v>
      </c>
      <c r="V1035" s="2" t="s">
        <v>12168</v>
      </c>
      <c r="Y1035" s="1" t="s">
        <v>12167</v>
      </c>
      <c r="AA1035" s="1" t="s">
        <v>125</v>
      </c>
      <c r="AE1035" s="1">
        <v>2</v>
      </c>
      <c r="AF1035" s="41" t="s">
        <v>9445</v>
      </c>
      <c r="AL1035" s="47">
        <v>13</v>
      </c>
      <c r="AN1035" s="2" t="s">
        <v>12186</v>
      </c>
      <c r="AP1035" s="1"/>
      <c r="AQ1035" s="1"/>
    </row>
    <row r="1036" spans="1:43" ht="24">
      <c r="A1036" s="74" t="s">
        <v>13098</v>
      </c>
      <c r="B1036" s="74" t="s">
        <v>13099</v>
      </c>
      <c r="C1036" s="74" t="s">
        <v>13100</v>
      </c>
      <c r="D1036" s="74">
        <v>1</v>
      </c>
      <c r="E1036" s="74">
        <v>1</v>
      </c>
      <c r="F1036" s="74"/>
      <c r="G1036" s="74" t="s">
        <v>3405</v>
      </c>
      <c r="H1036" s="1" t="s">
        <v>26</v>
      </c>
      <c r="I1036" s="1" t="s">
        <v>27</v>
      </c>
      <c r="J1036" s="1" t="s">
        <v>57</v>
      </c>
      <c r="K1036" s="2" t="s">
        <v>241</v>
      </c>
      <c r="M1036" s="15">
        <v>6</v>
      </c>
      <c r="P1036" s="43">
        <v>2</v>
      </c>
      <c r="Q1036" s="44">
        <v>1</v>
      </c>
      <c r="R1036" s="45">
        <v>1</v>
      </c>
      <c r="S1036" s="46">
        <v>2</v>
      </c>
      <c r="V1036" s="2" t="s">
        <v>13101</v>
      </c>
      <c r="AD1036" s="2"/>
      <c r="AP1036" s="1"/>
      <c r="AQ1036" s="1"/>
    </row>
    <row r="1037" spans="1:43" ht="24">
      <c r="A1037" s="1" t="s">
        <v>13098</v>
      </c>
      <c r="B1037" s="37" t="s">
        <v>13102</v>
      </c>
      <c r="C1037" s="1" t="s">
        <v>13100</v>
      </c>
      <c r="D1037" s="1">
        <v>2</v>
      </c>
      <c r="E1037" s="1">
        <v>3</v>
      </c>
      <c r="G1037" s="1" t="s">
        <v>13103</v>
      </c>
      <c r="H1037" s="1" t="s">
        <v>26</v>
      </c>
      <c r="I1037" s="1" t="s">
        <v>38</v>
      </c>
      <c r="J1037" s="1" t="s">
        <v>28</v>
      </c>
      <c r="K1037" s="2" t="s">
        <v>204</v>
      </c>
      <c r="M1037" s="15">
        <v>3</v>
      </c>
      <c r="P1037" s="43">
        <v>0</v>
      </c>
      <c r="Q1037" s="44">
        <v>1</v>
      </c>
      <c r="R1037" s="45">
        <v>1</v>
      </c>
      <c r="S1037" s="46">
        <v>3</v>
      </c>
      <c r="V1037" s="2" t="s">
        <v>13104</v>
      </c>
      <c r="AD1037" s="2"/>
      <c r="AP1037" s="1"/>
      <c r="AQ1037" s="1"/>
    </row>
    <row r="1038" spans="1:43" ht="60">
      <c r="A1038" s="1" t="s">
        <v>13098</v>
      </c>
      <c r="B1038" s="1" t="s">
        <v>13105</v>
      </c>
      <c r="C1038" s="1" t="s">
        <v>13100</v>
      </c>
      <c r="D1038" s="1">
        <v>3</v>
      </c>
      <c r="E1038" s="1">
        <v>3</v>
      </c>
      <c r="G1038" s="1" t="s">
        <v>13106</v>
      </c>
      <c r="I1038" s="1" t="s">
        <v>63</v>
      </c>
      <c r="J1038" s="1" t="s">
        <v>28</v>
      </c>
      <c r="K1038" s="2"/>
      <c r="M1038" s="15">
        <v>2</v>
      </c>
      <c r="V1038" s="2" t="s">
        <v>13107</v>
      </c>
      <c r="AD1038" s="2"/>
      <c r="AP1038" s="1"/>
      <c r="AQ1038" s="1"/>
    </row>
    <row r="1039" spans="1:43" ht="60">
      <c r="A1039" s="1" t="s">
        <v>13098</v>
      </c>
      <c r="B1039" s="1" t="s">
        <v>13108</v>
      </c>
      <c r="C1039" s="1" t="s">
        <v>13100</v>
      </c>
      <c r="D1039" s="1">
        <v>4</v>
      </c>
      <c r="E1039" s="1">
        <v>3</v>
      </c>
      <c r="G1039" s="1" t="s">
        <v>13109</v>
      </c>
      <c r="I1039" s="1" t="s">
        <v>38</v>
      </c>
      <c r="J1039" s="1" t="s">
        <v>50</v>
      </c>
      <c r="K1039" s="2" t="s">
        <v>158</v>
      </c>
      <c r="M1039" s="15">
        <v>2</v>
      </c>
      <c r="P1039" s="43">
        <v>0</v>
      </c>
      <c r="Q1039" s="44">
        <v>0</v>
      </c>
      <c r="R1039" s="45">
        <v>1</v>
      </c>
      <c r="S1039" s="46">
        <v>3</v>
      </c>
      <c r="V1039" s="2" t="s">
        <v>13110</v>
      </c>
      <c r="AD1039" s="2"/>
      <c r="AP1039" s="1"/>
      <c r="AQ1039" s="1"/>
    </row>
    <row r="1040" spans="1:43" ht="24">
      <c r="A1040" s="1" t="s">
        <v>13098</v>
      </c>
      <c r="B1040" s="1" t="s">
        <v>13111</v>
      </c>
      <c r="C1040" s="1" t="s">
        <v>13100</v>
      </c>
      <c r="D1040" s="1">
        <v>5</v>
      </c>
      <c r="E1040" s="1">
        <v>3</v>
      </c>
      <c r="G1040" s="1" t="s">
        <v>13112</v>
      </c>
      <c r="I1040" s="1" t="s">
        <v>56</v>
      </c>
      <c r="J1040" s="1" t="s">
        <v>50</v>
      </c>
      <c r="K1040" s="2" t="s">
        <v>465</v>
      </c>
      <c r="L1040" s="2" t="s">
        <v>13113</v>
      </c>
      <c r="M1040" s="15">
        <v>2</v>
      </c>
      <c r="V1040" s="2" t="s">
        <v>13114</v>
      </c>
      <c r="AD1040" s="2"/>
      <c r="AP1040" s="1"/>
      <c r="AQ1040" s="1"/>
    </row>
    <row r="1041" spans="1:43" ht="60">
      <c r="A1041" s="1" t="s">
        <v>13098</v>
      </c>
      <c r="B1041" s="1" t="s">
        <v>13115</v>
      </c>
      <c r="C1041" s="1" t="s">
        <v>13100</v>
      </c>
      <c r="D1041" s="1">
        <v>6</v>
      </c>
      <c r="E1041" s="1">
        <v>3</v>
      </c>
      <c r="G1041" s="1" t="s">
        <v>13116</v>
      </c>
      <c r="I1041" s="1" t="s">
        <v>38</v>
      </c>
      <c r="J1041" s="1" t="s">
        <v>57</v>
      </c>
      <c r="K1041" s="2" t="s">
        <v>241</v>
      </c>
      <c r="M1041" s="15">
        <v>2</v>
      </c>
      <c r="P1041" s="43">
        <v>2</v>
      </c>
      <c r="Q1041" s="44">
        <v>0</v>
      </c>
      <c r="R1041" s="45">
        <v>0</v>
      </c>
      <c r="S1041" s="46">
        <v>2</v>
      </c>
      <c r="V1041" s="2" t="s">
        <v>13117</v>
      </c>
      <c r="AD1041" s="2"/>
      <c r="AP1041" s="1"/>
      <c r="AQ1041" s="1"/>
    </row>
    <row r="1042" spans="1:43" ht="36">
      <c r="A1042" s="1" t="s">
        <v>13098</v>
      </c>
      <c r="B1042" s="1" t="s">
        <v>13118</v>
      </c>
      <c r="C1042" s="1" t="s">
        <v>13100</v>
      </c>
      <c r="D1042" s="1">
        <v>7</v>
      </c>
      <c r="E1042" s="1">
        <v>3</v>
      </c>
      <c r="G1042" s="1" t="s">
        <v>13119</v>
      </c>
      <c r="I1042" s="1" t="s">
        <v>56</v>
      </c>
      <c r="J1042" s="1" t="s">
        <v>57</v>
      </c>
      <c r="K1042" s="2" t="s">
        <v>1072</v>
      </c>
      <c r="L1042" s="2" t="s">
        <v>10632</v>
      </c>
      <c r="M1042" s="15">
        <v>0</v>
      </c>
      <c r="V1042" s="2" t="s">
        <v>13120</v>
      </c>
      <c r="AD1042" s="2"/>
      <c r="AP1042" s="1"/>
      <c r="AQ1042" s="1"/>
    </row>
    <row r="1043" spans="1:43">
      <c r="A1043" s="1" t="s">
        <v>13098</v>
      </c>
      <c r="B1043" s="1" t="s">
        <v>13121</v>
      </c>
      <c r="C1043" s="1" t="s">
        <v>13100</v>
      </c>
      <c r="D1043" s="1">
        <v>8</v>
      </c>
      <c r="E1043" s="1">
        <v>3</v>
      </c>
      <c r="G1043" s="1" t="s">
        <v>13122</v>
      </c>
      <c r="I1043" s="1" t="s">
        <v>38</v>
      </c>
      <c r="J1043" s="1" t="s">
        <v>39</v>
      </c>
      <c r="K1043" s="2" t="s">
        <v>11927</v>
      </c>
      <c r="M1043" s="15">
        <v>3</v>
      </c>
      <c r="P1043" s="43">
        <v>1</v>
      </c>
      <c r="Q1043" s="44">
        <v>2</v>
      </c>
      <c r="R1043" s="45">
        <v>1</v>
      </c>
      <c r="S1043" s="46">
        <v>3</v>
      </c>
      <c r="V1043" s="2" t="s">
        <v>13123</v>
      </c>
      <c r="AD1043" s="2"/>
      <c r="AP1043" s="1"/>
      <c r="AQ1043" s="1"/>
    </row>
    <row r="1044" spans="1:43" ht="60">
      <c r="A1044" s="1" t="s">
        <v>13098</v>
      </c>
      <c r="B1044" s="1" t="s">
        <v>13124</v>
      </c>
      <c r="C1044" s="1" t="s">
        <v>13100</v>
      </c>
      <c r="D1044" s="1">
        <v>9</v>
      </c>
      <c r="E1044" s="1">
        <v>3</v>
      </c>
      <c r="G1044" s="1" t="s">
        <v>13125</v>
      </c>
      <c r="I1044" s="1" t="s">
        <v>12188</v>
      </c>
      <c r="J1044" s="1" t="s">
        <v>39</v>
      </c>
      <c r="K1044" s="2"/>
      <c r="L1044" s="2" t="s">
        <v>11961</v>
      </c>
      <c r="M1044" s="15">
        <v>0</v>
      </c>
      <c r="T1044" s="47">
        <v>4</v>
      </c>
      <c r="U1044" s="1">
        <v>1</v>
      </c>
      <c r="V1044" s="2" t="s">
        <v>13126</v>
      </c>
      <c r="AD1044" s="2"/>
      <c r="AP1044" s="1"/>
      <c r="AQ1044" s="1"/>
    </row>
    <row r="1045" spans="1:43" ht="48">
      <c r="A1045" s="1" t="s">
        <v>13098</v>
      </c>
      <c r="B1045" s="1" t="s">
        <v>13127</v>
      </c>
      <c r="C1045" s="1" t="s">
        <v>13100</v>
      </c>
      <c r="D1045" s="1">
        <v>10</v>
      </c>
      <c r="E1045" s="1">
        <v>3</v>
      </c>
      <c r="G1045" s="1" t="s">
        <v>13128</v>
      </c>
      <c r="I1045" s="1" t="s">
        <v>38</v>
      </c>
      <c r="J1045" s="1" t="s">
        <v>44</v>
      </c>
      <c r="K1045" s="2" t="s">
        <v>11917</v>
      </c>
      <c r="M1045" s="15">
        <v>4</v>
      </c>
      <c r="P1045" s="43">
        <v>2</v>
      </c>
      <c r="Q1045" s="44">
        <v>2</v>
      </c>
      <c r="R1045" s="45">
        <v>2</v>
      </c>
      <c r="S1045" s="46">
        <v>3</v>
      </c>
      <c r="V1045" s="2" t="s">
        <v>13129</v>
      </c>
      <c r="AD1045" s="2"/>
      <c r="AP1045" s="1"/>
      <c r="AQ1045" s="1"/>
    </row>
    <row r="1046" spans="1:43" ht="48">
      <c r="A1046" s="75" t="s">
        <v>13098</v>
      </c>
      <c r="B1046" s="96" t="s">
        <v>13130</v>
      </c>
      <c r="C1046" s="75" t="s">
        <v>13100</v>
      </c>
      <c r="D1046" s="75">
        <v>11</v>
      </c>
      <c r="E1046" s="75">
        <v>1</v>
      </c>
      <c r="F1046" s="75" t="s">
        <v>13096</v>
      </c>
      <c r="G1046" s="75" t="s">
        <v>13131</v>
      </c>
      <c r="I1046" s="1" t="s">
        <v>88</v>
      </c>
      <c r="K1046" s="2" t="s">
        <v>13132</v>
      </c>
      <c r="L1046" s="2" t="s">
        <v>13133</v>
      </c>
      <c r="V1046" s="2" t="s">
        <v>13134</v>
      </c>
      <c r="Y1046" s="1" t="s">
        <v>3794</v>
      </c>
      <c r="AA1046" s="1" t="s">
        <v>88</v>
      </c>
      <c r="AC1046" s="1" t="s">
        <v>13132</v>
      </c>
      <c r="AD1046" s="2" t="s">
        <v>13135</v>
      </c>
      <c r="AN1046" s="2" t="s">
        <v>13136</v>
      </c>
      <c r="AP1046" s="1"/>
      <c r="AQ1046" s="1"/>
    </row>
    <row r="1047" spans="1:43" ht="60">
      <c r="A1047" s="1" t="s">
        <v>13098</v>
      </c>
      <c r="B1047" s="1" t="s">
        <v>13137</v>
      </c>
      <c r="C1047" s="1" t="s">
        <v>13100</v>
      </c>
      <c r="D1047" s="1">
        <v>13</v>
      </c>
      <c r="E1047" s="1">
        <v>1</v>
      </c>
      <c r="F1047" s="1" t="s">
        <v>13096</v>
      </c>
      <c r="G1047" s="1" t="s">
        <v>13138</v>
      </c>
      <c r="I1047" s="1" t="s">
        <v>125</v>
      </c>
      <c r="K1047" s="2"/>
      <c r="M1047" s="15">
        <v>1</v>
      </c>
      <c r="N1047" s="41" t="s">
        <v>9444</v>
      </c>
      <c r="V1047" s="2" t="s">
        <v>13139</v>
      </c>
      <c r="Y1047" s="1" t="s">
        <v>13138</v>
      </c>
      <c r="AA1047" s="1" t="s">
        <v>125</v>
      </c>
      <c r="AD1047" s="2"/>
      <c r="AE1047" s="1">
        <v>1</v>
      </c>
      <c r="AF1047" s="41" t="s">
        <v>9445</v>
      </c>
      <c r="AL1047" s="47">
        <v>20</v>
      </c>
      <c r="AN1047" s="2" t="s">
        <v>13140</v>
      </c>
      <c r="AP1047" s="1"/>
      <c r="AQ1047" s="1"/>
    </row>
    <row r="1048" spans="1:43" ht="60">
      <c r="A1048" s="1" t="s">
        <v>13098</v>
      </c>
      <c r="B1048" s="1" t="s">
        <v>13141</v>
      </c>
      <c r="C1048" s="1" t="s">
        <v>13100</v>
      </c>
      <c r="D1048" s="1">
        <v>14</v>
      </c>
      <c r="E1048" s="1">
        <v>1</v>
      </c>
      <c r="F1048" s="1" t="s">
        <v>13096</v>
      </c>
      <c r="G1048" s="1" t="s">
        <v>13142</v>
      </c>
      <c r="I1048" s="1" t="s">
        <v>125</v>
      </c>
      <c r="K1048" s="2"/>
      <c r="M1048" s="15">
        <v>2</v>
      </c>
      <c r="N1048" s="41" t="s">
        <v>9444</v>
      </c>
      <c r="V1048" s="2" t="s">
        <v>13143</v>
      </c>
      <c r="Y1048" s="1" t="s">
        <v>13142</v>
      </c>
      <c r="AA1048" s="1" t="s">
        <v>125</v>
      </c>
      <c r="AD1048" s="2"/>
      <c r="AE1048" s="1">
        <v>2</v>
      </c>
      <c r="AF1048" s="41" t="s">
        <v>9445</v>
      </c>
      <c r="AL1048" s="47">
        <v>15</v>
      </c>
      <c r="AN1048" s="2" t="s">
        <v>13144</v>
      </c>
      <c r="AP1048" s="1"/>
      <c r="AQ1048" s="1"/>
    </row>
    <row r="1049" spans="1:43" ht="84">
      <c r="A1049" s="1" t="s">
        <v>13098</v>
      </c>
      <c r="B1049" s="1" t="s">
        <v>13145</v>
      </c>
      <c r="C1049" s="1" t="s">
        <v>13100</v>
      </c>
      <c r="D1049" s="1">
        <v>15</v>
      </c>
      <c r="E1049" s="1">
        <v>1</v>
      </c>
      <c r="F1049" s="1" t="s">
        <v>13096</v>
      </c>
      <c r="G1049" s="1" t="s">
        <v>13146</v>
      </c>
      <c r="I1049" s="1" t="s">
        <v>125</v>
      </c>
      <c r="K1049" s="2"/>
      <c r="M1049" s="15">
        <v>3</v>
      </c>
      <c r="N1049" s="41" t="s">
        <v>9444</v>
      </c>
      <c r="V1049" s="2" t="s">
        <v>13147</v>
      </c>
      <c r="Y1049" s="1" t="s">
        <v>13146</v>
      </c>
      <c r="AA1049" s="1" t="s">
        <v>125</v>
      </c>
      <c r="AD1049" s="2"/>
      <c r="AE1049" s="1">
        <v>3</v>
      </c>
      <c r="AF1049" s="41" t="s">
        <v>9445</v>
      </c>
      <c r="AL1049" s="47">
        <v>5</v>
      </c>
      <c r="AN1049" s="2" t="s">
        <v>13148</v>
      </c>
      <c r="AP1049" s="1"/>
      <c r="AQ1049" s="1"/>
    </row>
    <row r="1050" spans="1:43" ht="48">
      <c r="A1050" s="1" t="s">
        <v>13098</v>
      </c>
      <c r="B1050" s="1" t="s">
        <v>13149</v>
      </c>
      <c r="C1050" s="1" t="s">
        <v>13100</v>
      </c>
      <c r="D1050" s="1">
        <v>16</v>
      </c>
      <c r="E1050" s="1">
        <v>1</v>
      </c>
      <c r="F1050" s="1" t="s">
        <v>13096</v>
      </c>
      <c r="G1050" s="1" t="s">
        <v>13150</v>
      </c>
      <c r="H1050" s="1" t="s">
        <v>26</v>
      </c>
      <c r="I1050" s="1" t="s">
        <v>88</v>
      </c>
      <c r="K1050" s="2" t="s">
        <v>11912</v>
      </c>
      <c r="P1050" s="43">
        <v>1</v>
      </c>
      <c r="Q1050" s="44">
        <v>3</v>
      </c>
      <c r="R1050" s="45">
        <v>3</v>
      </c>
      <c r="S1050" s="46">
        <v>3</v>
      </c>
      <c r="V1050" s="2" t="s">
        <v>13151</v>
      </c>
      <c r="AD1050" s="2"/>
      <c r="AP1050" s="1"/>
      <c r="AQ1050" s="1"/>
    </row>
    <row r="1051" spans="1:43" ht="24">
      <c r="A1051" s="1" t="s">
        <v>13098</v>
      </c>
      <c r="B1051" s="1" t="s">
        <v>13152</v>
      </c>
      <c r="C1051" s="1" t="s">
        <v>13100</v>
      </c>
      <c r="D1051" s="1">
        <v>17</v>
      </c>
      <c r="E1051" s="1">
        <v>1</v>
      </c>
      <c r="F1051" s="1" t="s">
        <v>13096</v>
      </c>
      <c r="G1051" s="1" t="s">
        <v>13153</v>
      </c>
      <c r="H1051" s="1" t="s">
        <v>26</v>
      </c>
      <c r="I1051" s="1" t="s">
        <v>94</v>
      </c>
      <c r="K1051" s="2" t="s">
        <v>10684</v>
      </c>
      <c r="L1051" s="2" t="s">
        <v>13154</v>
      </c>
      <c r="N1051" s="41">
        <v>1</v>
      </c>
      <c r="O1051" s="42">
        <v>4</v>
      </c>
      <c r="Q1051" s="44">
        <v>5</v>
      </c>
      <c r="R1051" s="45">
        <v>4</v>
      </c>
      <c r="S1051" s="46">
        <v>8</v>
      </c>
      <c r="U1051" s="1">
        <v>3</v>
      </c>
      <c r="V1051" s="2" t="s">
        <v>13155</v>
      </c>
      <c r="AD1051" s="2"/>
      <c r="AP1051" s="1"/>
      <c r="AQ1051" s="1"/>
    </row>
    <row r="1052" spans="1:43" ht="36">
      <c r="A1052" s="1" t="s">
        <v>13098</v>
      </c>
      <c r="B1052" s="1" t="s">
        <v>13156</v>
      </c>
      <c r="C1052" s="1" t="s">
        <v>13100</v>
      </c>
      <c r="D1052" s="1">
        <v>18</v>
      </c>
      <c r="E1052" s="1">
        <v>4</v>
      </c>
      <c r="F1052" s="1" t="s">
        <v>13096</v>
      </c>
      <c r="G1052" s="1" t="s">
        <v>13157</v>
      </c>
      <c r="I1052" s="1" t="s">
        <v>94</v>
      </c>
      <c r="K1052" s="2" t="s">
        <v>10684</v>
      </c>
      <c r="N1052" s="41">
        <v>30</v>
      </c>
      <c r="O1052" s="42">
        <v>2</v>
      </c>
      <c r="Q1052" s="44">
        <v>3</v>
      </c>
      <c r="R1052" s="45">
        <v>1</v>
      </c>
      <c r="S1052" s="46">
        <v>4</v>
      </c>
      <c r="V1052" s="2" t="s">
        <v>13158</v>
      </c>
      <c r="W1052" s="2" t="s">
        <v>13159</v>
      </c>
      <c r="AD1052" s="2"/>
      <c r="AP1052" s="1"/>
      <c r="AQ1052" s="1"/>
    </row>
    <row r="1053" spans="1:43" ht="36">
      <c r="A1053" s="1" t="s">
        <v>13098</v>
      </c>
      <c r="B1053" s="1" t="s">
        <v>13160</v>
      </c>
      <c r="C1053" s="1" t="s">
        <v>13100</v>
      </c>
      <c r="D1053" s="1">
        <v>19</v>
      </c>
      <c r="E1053" s="1">
        <v>2</v>
      </c>
      <c r="F1053" s="1" t="s">
        <v>13096</v>
      </c>
      <c r="G1053" s="1" t="s">
        <v>13161</v>
      </c>
      <c r="I1053" s="1" t="s">
        <v>94</v>
      </c>
      <c r="K1053" s="2" t="s">
        <v>10684</v>
      </c>
      <c r="N1053" s="41">
        <v>35</v>
      </c>
      <c r="O1053" s="42">
        <v>2</v>
      </c>
      <c r="Q1053" s="44">
        <v>4</v>
      </c>
      <c r="R1053" s="45">
        <v>2</v>
      </c>
      <c r="S1053" s="46">
        <v>5</v>
      </c>
      <c r="V1053" s="2" t="s">
        <v>13162</v>
      </c>
      <c r="AD1053" s="2"/>
      <c r="AP1053" s="1"/>
      <c r="AQ1053" s="1"/>
    </row>
    <row r="1054" spans="1:43" ht="36">
      <c r="A1054" s="1" t="s">
        <v>13098</v>
      </c>
      <c r="B1054" s="1" t="s">
        <v>13163</v>
      </c>
      <c r="C1054" s="1" t="s">
        <v>13100</v>
      </c>
      <c r="D1054" s="1">
        <v>20</v>
      </c>
      <c r="E1054" s="1">
        <v>2</v>
      </c>
      <c r="F1054" s="1" t="s">
        <v>13096</v>
      </c>
      <c r="G1054" s="1" t="s">
        <v>13164</v>
      </c>
      <c r="I1054" s="1" t="s">
        <v>94</v>
      </c>
      <c r="K1054" s="2" t="s">
        <v>10684</v>
      </c>
      <c r="L1054" s="2" t="s">
        <v>3454</v>
      </c>
      <c r="N1054" s="41">
        <v>40</v>
      </c>
      <c r="O1054" s="42">
        <v>3</v>
      </c>
      <c r="Q1054" s="44">
        <v>6</v>
      </c>
      <c r="R1054" s="45">
        <v>3</v>
      </c>
      <c r="S1054" s="46">
        <v>6</v>
      </c>
      <c r="V1054" s="2" t="s">
        <v>13165</v>
      </c>
      <c r="AD1054" s="2"/>
      <c r="AP1054" s="1"/>
      <c r="AQ1054" s="1"/>
    </row>
    <row r="1055" spans="1:43" ht="24">
      <c r="A1055" s="1" t="s">
        <v>13098</v>
      </c>
      <c r="B1055" s="1" t="s">
        <v>13166</v>
      </c>
      <c r="C1055" s="1" t="s">
        <v>13100</v>
      </c>
      <c r="D1055" s="1">
        <v>21</v>
      </c>
      <c r="E1055" s="1">
        <v>3</v>
      </c>
      <c r="F1055" s="1" t="s">
        <v>13096</v>
      </c>
      <c r="G1055" s="1" t="s">
        <v>13167</v>
      </c>
      <c r="I1055" s="1" t="s">
        <v>94</v>
      </c>
      <c r="K1055" s="2" t="s">
        <v>10684</v>
      </c>
      <c r="N1055" s="41">
        <v>20</v>
      </c>
      <c r="O1055" s="42">
        <v>2</v>
      </c>
      <c r="Q1055" s="44">
        <v>2</v>
      </c>
      <c r="R1055" s="45">
        <v>3</v>
      </c>
      <c r="S1055" s="46">
        <v>3</v>
      </c>
      <c r="V1055" s="2" t="s">
        <v>13168</v>
      </c>
      <c r="W1055" s="2" t="s">
        <v>13169</v>
      </c>
      <c r="AD1055" s="2"/>
      <c r="AP1055" s="1"/>
      <c r="AQ1055" s="1"/>
    </row>
    <row r="1056" spans="1:43" ht="24">
      <c r="A1056" s="1" t="s">
        <v>13098</v>
      </c>
      <c r="B1056" s="1" t="s">
        <v>13170</v>
      </c>
      <c r="C1056" s="1" t="s">
        <v>13100</v>
      </c>
      <c r="D1056" s="1">
        <v>22</v>
      </c>
      <c r="E1056" s="1">
        <v>3</v>
      </c>
      <c r="F1056" s="1" t="s">
        <v>13096</v>
      </c>
      <c r="G1056" s="1" t="s">
        <v>13171</v>
      </c>
      <c r="I1056" s="1" t="s">
        <v>94</v>
      </c>
      <c r="K1056" s="2" t="s">
        <v>10684</v>
      </c>
      <c r="L1056" s="2" t="s">
        <v>154</v>
      </c>
      <c r="N1056" s="41">
        <v>25</v>
      </c>
      <c r="O1056" s="42">
        <v>1</v>
      </c>
      <c r="Q1056" s="44">
        <v>2</v>
      </c>
      <c r="R1056" s="45">
        <v>1</v>
      </c>
      <c r="S1056" s="46">
        <v>3</v>
      </c>
      <c r="V1056" s="2" t="s">
        <v>13172</v>
      </c>
      <c r="W1056" s="2" t="s">
        <v>13173</v>
      </c>
      <c r="AD1056" s="2"/>
      <c r="AP1056" s="1"/>
      <c r="AQ1056" s="1"/>
    </row>
    <row r="1057" spans="1:43" ht="60">
      <c r="A1057" s="1" t="s">
        <v>13098</v>
      </c>
      <c r="B1057" s="1" t="s">
        <v>13174</v>
      </c>
      <c r="C1057" s="1" t="s">
        <v>13100</v>
      </c>
      <c r="D1057" s="1">
        <v>23</v>
      </c>
      <c r="E1057" s="1">
        <v>2</v>
      </c>
      <c r="F1057" s="1" t="s">
        <v>13096</v>
      </c>
      <c r="G1057" s="1" t="s">
        <v>13175</v>
      </c>
      <c r="I1057" s="1" t="s">
        <v>104</v>
      </c>
      <c r="K1057" s="2" t="s">
        <v>13176</v>
      </c>
      <c r="O1057" s="42">
        <v>3</v>
      </c>
      <c r="T1057" s="47">
        <v>5</v>
      </c>
      <c r="V1057" s="2" t="s">
        <v>13177</v>
      </c>
      <c r="AD1057" s="2"/>
      <c r="AP1057" s="1"/>
      <c r="AQ1057" s="1"/>
    </row>
    <row r="1058" spans="1:43" ht="36">
      <c r="A1058" s="1" t="s">
        <v>13098</v>
      </c>
      <c r="B1058" s="1" t="s">
        <v>13178</v>
      </c>
      <c r="C1058" s="1" t="s">
        <v>13100</v>
      </c>
      <c r="D1058" s="1">
        <v>24</v>
      </c>
      <c r="E1058" s="1">
        <v>2</v>
      </c>
      <c r="F1058" s="1" t="s">
        <v>13096</v>
      </c>
      <c r="G1058" s="1" t="s">
        <v>13179</v>
      </c>
      <c r="I1058" s="1" t="s">
        <v>104</v>
      </c>
      <c r="K1058" s="2" t="s">
        <v>11979</v>
      </c>
      <c r="L1058" s="2" t="s">
        <v>329</v>
      </c>
      <c r="O1058" s="42">
        <v>4</v>
      </c>
      <c r="T1058" s="47">
        <v>1</v>
      </c>
      <c r="V1058" s="2" t="s">
        <v>13180</v>
      </c>
      <c r="AD1058" s="2"/>
      <c r="AP1058" s="1"/>
      <c r="AQ1058" s="1"/>
    </row>
    <row r="1059" spans="1:43" ht="24">
      <c r="A1059" s="1" t="s">
        <v>13098</v>
      </c>
      <c r="B1059" s="1" t="s">
        <v>13181</v>
      </c>
      <c r="C1059" s="1" t="s">
        <v>13100</v>
      </c>
      <c r="D1059" s="1">
        <v>25</v>
      </c>
      <c r="E1059" s="1">
        <v>3</v>
      </c>
      <c r="F1059" s="1" t="s">
        <v>13096</v>
      </c>
      <c r="G1059" s="1" t="s">
        <v>11318</v>
      </c>
      <c r="I1059" s="1" t="s">
        <v>104</v>
      </c>
      <c r="K1059" s="2" t="s">
        <v>12005</v>
      </c>
      <c r="L1059" s="2" t="s">
        <v>13182</v>
      </c>
      <c r="O1059" s="42">
        <v>1</v>
      </c>
      <c r="T1059" s="47">
        <v>4</v>
      </c>
      <c r="V1059" s="1"/>
      <c r="W1059" s="2" t="s">
        <v>13183</v>
      </c>
      <c r="AD1059" s="2"/>
      <c r="AP1059" s="1"/>
      <c r="AQ1059" s="1"/>
    </row>
    <row r="1060" spans="1:43" ht="24">
      <c r="A1060" s="1" t="s">
        <v>13098</v>
      </c>
      <c r="B1060" s="1" t="s">
        <v>13184</v>
      </c>
      <c r="C1060" s="1" t="s">
        <v>13100</v>
      </c>
      <c r="D1060" s="1">
        <v>26</v>
      </c>
      <c r="E1060" s="1">
        <v>2</v>
      </c>
      <c r="F1060" s="1" t="s">
        <v>13096</v>
      </c>
      <c r="G1060" s="1" t="s">
        <v>13185</v>
      </c>
      <c r="I1060" s="1" t="s">
        <v>82</v>
      </c>
      <c r="K1060" s="2" t="s">
        <v>10721</v>
      </c>
      <c r="V1060" s="2" t="s">
        <v>13186</v>
      </c>
      <c r="W1060" s="2" t="s">
        <v>13187</v>
      </c>
      <c r="AD1060" s="2"/>
      <c r="AP1060" s="1"/>
      <c r="AQ1060" s="1"/>
    </row>
    <row r="1061" spans="1:43" ht="48">
      <c r="A1061" s="1" t="s">
        <v>13098</v>
      </c>
      <c r="B1061" s="1" t="s">
        <v>13188</v>
      </c>
      <c r="C1061" s="1" t="s">
        <v>13100</v>
      </c>
      <c r="D1061" s="1">
        <v>27</v>
      </c>
      <c r="E1061" s="1">
        <v>3</v>
      </c>
      <c r="F1061" s="1" t="s">
        <v>13096</v>
      </c>
      <c r="G1061" s="1" t="s">
        <v>13189</v>
      </c>
      <c r="I1061" s="1" t="s">
        <v>82</v>
      </c>
      <c r="K1061" s="2"/>
      <c r="V1061" s="2" t="s">
        <v>13190</v>
      </c>
      <c r="W1061" s="2" t="s">
        <v>12038</v>
      </c>
      <c r="AD1061" s="2"/>
      <c r="AP1061" s="1"/>
      <c r="AQ1061" s="1"/>
    </row>
    <row r="1062" spans="1:43" ht="60">
      <c r="A1062" s="74" t="s">
        <v>13318</v>
      </c>
      <c r="B1062" s="74" t="s">
        <v>13191</v>
      </c>
      <c r="C1062" s="74" t="s">
        <v>13192</v>
      </c>
      <c r="D1062" s="74">
        <v>28</v>
      </c>
      <c r="E1062" s="74">
        <v>1</v>
      </c>
      <c r="F1062" s="74"/>
      <c r="G1062" s="74" t="s">
        <v>13193</v>
      </c>
      <c r="H1062" s="1" t="s">
        <v>26</v>
      </c>
      <c r="I1062" s="1" t="s">
        <v>27</v>
      </c>
      <c r="J1062" s="1" t="s">
        <v>39</v>
      </c>
      <c r="K1062" s="2" t="s">
        <v>40</v>
      </c>
      <c r="M1062" s="15">
        <v>8</v>
      </c>
      <c r="P1062" s="43">
        <v>2</v>
      </c>
      <c r="Q1062" s="44">
        <v>1</v>
      </c>
      <c r="R1062" s="45">
        <v>2</v>
      </c>
      <c r="S1062" s="46">
        <v>3</v>
      </c>
      <c r="V1062" s="2" t="s">
        <v>13194</v>
      </c>
      <c r="AD1062" s="2"/>
      <c r="AP1062" s="1"/>
      <c r="AQ1062" s="1"/>
    </row>
    <row r="1063" spans="1:43" ht="24">
      <c r="A1063" s="1" t="s">
        <v>13318</v>
      </c>
      <c r="B1063" s="37" t="s">
        <v>13195</v>
      </c>
      <c r="C1063" s="1" t="s">
        <v>13192</v>
      </c>
      <c r="D1063" s="1">
        <v>29</v>
      </c>
      <c r="E1063" s="1">
        <v>3</v>
      </c>
      <c r="G1063" s="1" t="s">
        <v>13196</v>
      </c>
      <c r="I1063" s="1" t="s">
        <v>38</v>
      </c>
      <c r="J1063" s="1" t="s">
        <v>28</v>
      </c>
      <c r="K1063" s="2" t="s">
        <v>158</v>
      </c>
      <c r="M1063" s="15">
        <v>3</v>
      </c>
      <c r="P1063" s="43">
        <v>1</v>
      </c>
      <c r="Q1063" s="44">
        <v>2</v>
      </c>
      <c r="R1063" s="45">
        <v>1</v>
      </c>
      <c r="S1063" s="46">
        <v>2</v>
      </c>
      <c r="V1063" s="2" t="s">
        <v>13197</v>
      </c>
      <c r="AD1063" s="2"/>
      <c r="AP1063" s="1"/>
      <c r="AQ1063" s="1"/>
    </row>
    <row r="1064" spans="1:43" ht="24">
      <c r="A1064" s="1" t="s">
        <v>13318</v>
      </c>
      <c r="B1064" s="1" t="s">
        <v>13198</v>
      </c>
      <c r="C1064" s="1" t="s">
        <v>13192</v>
      </c>
      <c r="D1064" s="1">
        <v>30</v>
      </c>
      <c r="E1064" s="1">
        <v>3</v>
      </c>
      <c r="G1064" s="1" t="s">
        <v>13199</v>
      </c>
      <c r="I1064" s="1" t="s">
        <v>63</v>
      </c>
      <c r="J1064" s="1" t="s">
        <v>28</v>
      </c>
      <c r="K1064" s="2"/>
      <c r="M1064" s="15">
        <v>1</v>
      </c>
      <c r="V1064" s="2" t="s">
        <v>13200</v>
      </c>
      <c r="AD1064" s="2"/>
      <c r="AP1064" s="1"/>
      <c r="AQ1064" s="1"/>
    </row>
    <row r="1065" spans="1:43" ht="36">
      <c r="A1065" s="1" t="s">
        <v>13318</v>
      </c>
      <c r="B1065" s="1" t="s">
        <v>13201</v>
      </c>
      <c r="C1065" s="1" t="s">
        <v>13192</v>
      </c>
      <c r="D1065" s="1">
        <v>31</v>
      </c>
      <c r="E1065" s="1">
        <v>3</v>
      </c>
      <c r="G1065" s="1" t="s">
        <v>13202</v>
      </c>
      <c r="I1065" s="1" t="s">
        <v>38</v>
      </c>
      <c r="J1065" s="1" t="s">
        <v>50</v>
      </c>
      <c r="K1065" s="2" t="s">
        <v>13203</v>
      </c>
      <c r="L1065" s="2" t="s">
        <v>13204</v>
      </c>
      <c r="M1065" s="15">
        <v>2</v>
      </c>
      <c r="P1065" s="43">
        <v>1</v>
      </c>
      <c r="Q1065" s="44">
        <v>1</v>
      </c>
      <c r="R1065" s="45">
        <v>2</v>
      </c>
      <c r="S1065" s="46">
        <v>3</v>
      </c>
      <c r="V1065" s="2" t="s">
        <v>13205</v>
      </c>
      <c r="AD1065" s="2"/>
      <c r="AP1065" s="1"/>
      <c r="AQ1065" s="1"/>
    </row>
    <row r="1066" spans="1:43" ht="24">
      <c r="A1066" s="1" t="s">
        <v>13318</v>
      </c>
      <c r="B1066" s="1" t="s">
        <v>13206</v>
      </c>
      <c r="C1066" s="1" t="s">
        <v>13192</v>
      </c>
      <c r="D1066" s="1">
        <v>32</v>
      </c>
      <c r="E1066" s="1">
        <v>3</v>
      </c>
      <c r="G1066" s="1" t="s">
        <v>13207</v>
      </c>
      <c r="I1066" s="1" t="s">
        <v>63</v>
      </c>
      <c r="J1066" s="1" t="s">
        <v>50</v>
      </c>
      <c r="K1066" s="2" t="s">
        <v>11130</v>
      </c>
      <c r="M1066" s="15">
        <v>1</v>
      </c>
      <c r="V1066" s="2" t="s">
        <v>13208</v>
      </c>
      <c r="AD1066" s="2"/>
      <c r="AP1066" s="1"/>
      <c r="AQ1066" s="1"/>
    </row>
    <row r="1067" spans="1:43" ht="24">
      <c r="A1067" s="1" t="s">
        <v>13318</v>
      </c>
      <c r="B1067" s="1" t="s">
        <v>13209</v>
      </c>
      <c r="C1067" s="1" t="s">
        <v>13192</v>
      </c>
      <c r="D1067" s="1">
        <v>33</v>
      </c>
      <c r="E1067" s="1">
        <v>3</v>
      </c>
      <c r="G1067" s="1" t="s">
        <v>13210</v>
      </c>
      <c r="I1067" s="1" t="s">
        <v>38</v>
      </c>
      <c r="J1067" s="1" t="s">
        <v>57</v>
      </c>
      <c r="K1067" s="2" t="s">
        <v>3077</v>
      </c>
      <c r="M1067" s="15">
        <v>2</v>
      </c>
      <c r="P1067" s="43">
        <v>1</v>
      </c>
      <c r="Q1067" s="44">
        <v>1</v>
      </c>
      <c r="R1067" s="45">
        <v>1</v>
      </c>
      <c r="S1067" s="46">
        <v>2</v>
      </c>
      <c r="V1067" s="2" t="s">
        <v>13211</v>
      </c>
      <c r="AD1067" s="2"/>
      <c r="AP1067" s="1"/>
      <c r="AQ1067" s="1"/>
    </row>
    <row r="1068" spans="1:43" ht="24">
      <c r="A1068" s="1" t="s">
        <v>13318</v>
      </c>
      <c r="B1068" s="1" t="s">
        <v>13212</v>
      </c>
      <c r="C1068" s="1" t="s">
        <v>13192</v>
      </c>
      <c r="D1068" s="1">
        <v>34</v>
      </c>
      <c r="E1068" s="1">
        <v>3</v>
      </c>
      <c r="G1068" s="1" t="s">
        <v>13213</v>
      </c>
      <c r="I1068" s="1" t="s">
        <v>12188</v>
      </c>
      <c r="J1068" s="1" t="s">
        <v>57</v>
      </c>
      <c r="K1068" s="2"/>
      <c r="L1068" s="2" t="s">
        <v>11961</v>
      </c>
      <c r="M1068" s="15">
        <v>0</v>
      </c>
      <c r="T1068" s="47">
        <v>4</v>
      </c>
      <c r="U1068" s="1">
        <v>1</v>
      </c>
      <c r="V1068" s="2" t="s">
        <v>13214</v>
      </c>
      <c r="AD1068" s="2"/>
      <c r="AP1068" s="1"/>
      <c r="AQ1068" s="1"/>
    </row>
    <row r="1069" spans="1:43" ht="36">
      <c r="A1069" s="1" t="s">
        <v>13318</v>
      </c>
      <c r="B1069" s="1" t="s">
        <v>13215</v>
      </c>
      <c r="C1069" s="1" t="s">
        <v>13192</v>
      </c>
      <c r="D1069" s="1">
        <v>35</v>
      </c>
      <c r="E1069" s="1">
        <v>3</v>
      </c>
      <c r="G1069" s="1" t="s">
        <v>13216</v>
      </c>
      <c r="I1069" s="1" t="s">
        <v>63</v>
      </c>
      <c r="J1069" s="1" t="s">
        <v>39</v>
      </c>
      <c r="K1069" s="2"/>
      <c r="L1069" s="2" t="s">
        <v>13217</v>
      </c>
      <c r="M1069" s="15">
        <v>1</v>
      </c>
      <c r="V1069" s="2" t="s">
        <v>13218</v>
      </c>
      <c r="AD1069" s="2"/>
      <c r="AP1069" s="1"/>
      <c r="AQ1069" s="1"/>
    </row>
    <row r="1070" spans="1:43" ht="48">
      <c r="A1070" s="1" t="s">
        <v>13318</v>
      </c>
      <c r="B1070" s="1" t="s">
        <v>13219</v>
      </c>
      <c r="C1070" s="1" t="s">
        <v>13192</v>
      </c>
      <c r="D1070" s="1">
        <v>36</v>
      </c>
      <c r="E1070" s="1">
        <v>3</v>
      </c>
      <c r="G1070" s="1" t="s">
        <v>13220</v>
      </c>
      <c r="I1070" s="1" t="s">
        <v>63</v>
      </c>
      <c r="J1070" s="1" t="s">
        <v>39</v>
      </c>
      <c r="K1070" s="2"/>
      <c r="M1070" s="15">
        <v>0</v>
      </c>
      <c r="V1070" s="2" t="s">
        <v>13221</v>
      </c>
      <c r="AD1070" s="2"/>
      <c r="AP1070" s="1"/>
      <c r="AQ1070" s="1"/>
    </row>
    <row r="1071" spans="1:43" ht="36">
      <c r="A1071" s="1" t="s">
        <v>13318</v>
      </c>
      <c r="B1071" s="1" t="s">
        <v>13222</v>
      </c>
      <c r="C1071" s="1" t="s">
        <v>13192</v>
      </c>
      <c r="D1071" s="1">
        <v>37</v>
      </c>
      <c r="E1071" s="1">
        <v>3</v>
      </c>
      <c r="G1071" s="1" t="s">
        <v>13223</v>
      </c>
      <c r="I1071" s="1" t="s">
        <v>63</v>
      </c>
      <c r="J1071" s="1" t="s">
        <v>44</v>
      </c>
      <c r="K1071" s="2"/>
      <c r="L1071" s="2" t="s">
        <v>13224</v>
      </c>
      <c r="M1071" s="15">
        <v>5</v>
      </c>
      <c r="V1071" s="2" t="s">
        <v>13225</v>
      </c>
      <c r="AD1071" s="2"/>
      <c r="AP1071" s="1"/>
      <c r="AQ1071" s="1"/>
    </row>
    <row r="1072" spans="1:43" ht="84">
      <c r="A1072" s="75" t="s">
        <v>13318</v>
      </c>
      <c r="B1072" s="75" t="s">
        <v>13226</v>
      </c>
      <c r="C1072" s="75" t="s">
        <v>13192</v>
      </c>
      <c r="D1072" s="75">
        <v>38</v>
      </c>
      <c r="E1072" s="75">
        <v>1</v>
      </c>
      <c r="F1072" s="75" t="s">
        <v>13227</v>
      </c>
      <c r="G1072" s="90" t="s">
        <v>13228</v>
      </c>
      <c r="I1072" s="1" t="s">
        <v>125</v>
      </c>
      <c r="K1072" s="2"/>
      <c r="M1072" s="15">
        <v>1</v>
      </c>
      <c r="N1072" s="41" t="s">
        <v>9444</v>
      </c>
      <c r="V1072" s="2" t="s">
        <v>13229</v>
      </c>
      <c r="Y1072" s="1" t="s">
        <v>13228</v>
      </c>
      <c r="AA1072" s="1" t="s">
        <v>125</v>
      </c>
      <c r="AD1072" s="2"/>
      <c r="AE1072" s="1">
        <v>1</v>
      </c>
      <c r="AF1072" s="41" t="s">
        <v>9445</v>
      </c>
      <c r="AL1072" s="47" t="s">
        <v>796</v>
      </c>
      <c r="AN1072" s="2" t="s">
        <v>13230</v>
      </c>
      <c r="AP1072" s="1"/>
      <c r="AQ1072" s="1"/>
    </row>
    <row r="1073" spans="1:43" ht="84">
      <c r="A1073" s="1" t="s">
        <v>13318</v>
      </c>
      <c r="B1073" s="1" t="s">
        <v>13231</v>
      </c>
      <c r="C1073" s="1" t="s">
        <v>13192</v>
      </c>
      <c r="D1073" s="1">
        <v>39</v>
      </c>
      <c r="E1073" s="1">
        <v>4</v>
      </c>
      <c r="F1073" s="1" t="s">
        <v>13227</v>
      </c>
      <c r="G1073" s="1" t="s">
        <v>13232</v>
      </c>
      <c r="I1073" s="1" t="s">
        <v>125</v>
      </c>
      <c r="K1073" s="2"/>
      <c r="L1073" s="2" t="s">
        <v>13233</v>
      </c>
      <c r="M1073" s="15">
        <v>2</v>
      </c>
      <c r="N1073" s="41" t="s">
        <v>9444</v>
      </c>
      <c r="V1073" s="2" t="s">
        <v>13234</v>
      </c>
      <c r="Y1073" s="1" t="s">
        <v>13232</v>
      </c>
      <c r="AA1073" s="1" t="s">
        <v>125</v>
      </c>
      <c r="AD1073" s="2"/>
      <c r="AE1073" s="1">
        <v>2</v>
      </c>
      <c r="AF1073" s="41" t="s">
        <v>9445</v>
      </c>
      <c r="AL1073" s="47" t="s">
        <v>796</v>
      </c>
      <c r="AN1073" s="2" t="s">
        <v>13235</v>
      </c>
      <c r="AP1073" s="1"/>
      <c r="AQ1073" s="1"/>
    </row>
    <row r="1074" spans="1:43" ht="60">
      <c r="A1074" s="1" t="s">
        <v>13318</v>
      </c>
      <c r="B1074" s="1" t="s">
        <v>13236</v>
      </c>
      <c r="C1074" s="1" t="s">
        <v>13192</v>
      </c>
      <c r="D1074" s="1">
        <v>40</v>
      </c>
      <c r="E1074" s="1">
        <v>1</v>
      </c>
      <c r="F1074" s="1" t="s">
        <v>13227</v>
      </c>
      <c r="G1074" s="1" t="s">
        <v>13237</v>
      </c>
      <c r="I1074" s="1" t="s">
        <v>125</v>
      </c>
      <c r="K1074" s="2"/>
      <c r="M1074" s="15">
        <v>3</v>
      </c>
      <c r="N1074" s="41" t="s">
        <v>9444</v>
      </c>
      <c r="V1074" s="2" t="s">
        <v>13238</v>
      </c>
      <c r="Y1074" s="1" t="s">
        <v>13237</v>
      </c>
      <c r="AA1074" s="1" t="s">
        <v>125</v>
      </c>
      <c r="AD1074" s="2"/>
      <c r="AE1074" s="1">
        <v>3</v>
      </c>
      <c r="AF1074" s="41" t="s">
        <v>9445</v>
      </c>
      <c r="AL1074" s="47">
        <v>14</v>
      </c>
      <c r="AN1074" s="2" t="s">
        <v>13239</v>
      </c>
      <c r="AP1074" s="1"/>
      <c r="AQ1074" s="1"/>
    </row>
    <row r="1075" spans="1:43" ht="36">
      <c r="A1075" s="1" t="s">
        <v>13318</v>
      </c>
      <c r="B1075" s="1" t="s">
        <v>13240</v>
      </c>
      <c r="C1075" s="1" t="s">
        <v>13192</v>
      </c>
      <c r="D1075" s="1">
        <v>41</v>
      </c>
      <c r="E1075" s="1">
        <v>1</v>
      </c>
      <c r="F1075" s="1" t="s">
        <v>13227</v>
      </c>
      <c r="G1075" s="1" t="s">
        <v>13241</v>
      </c>
      <c r="H1075" s="1" t="s">
        <v>26</v>
      </c>
      <c r="I1075" s="1" t="s">
        <v>94</v>
      </c>
      <c r="K1075" s="2" t="s">
        <v>602</v>
      </c>
      <c r="N1075" s="41">
        <v>44</v>
      </c>
      <c r="O1075" s="42">
        <v>3</v>
      </c>
      <c r="Q1075" s="44">
        <v>5</v>
      </c>
      <c r="R1075" s="45">
        <v>3</v>
      </c>
      <c r="S1075" s="46">
        <v>8</v>
      </c>
      <c r="U1075" s="1">
        <v>5</v>
      </c>
      <c r="V1075" s="2" t="s">
        <v>13242</v>
      </c>
      <c r="AD1075" s="2"/>
      <c r="AP1075" s="1"/>
      <c r="AQ1075" s="1"/>
    </row>
    <row r="1076" spans="1:43" ht="60">
      <c r="A1076" s="1" t="s">
        <v>13318</v>
      </c>
      <c r="B1076" s="1" t="s">
        <v>13243</v>
      </c>
      <c r="C1076" s="1" t="s">
        <v>13192</v>
      </c>
      <c r="D1076" s="1">
        <v>42</v>
      </c>
      <c r="E1076" s="1">
        <v>1</v>
      </c>
      <c r="F1076" s="1" t="s">
        <v>13227</v>
      </c>
      <c r="G1076" s="1" t="s">
        <v>13244</v>
      </c>
      <c r="H1076" s="1" t="s">
        <v>26</v>
      </c>
      <c r="I1076" s="1" t="s">
        <v>104</v>
      </c>
      <c r="K1076" s="2" t="s">
        <v>13245</v>
      </c>
      <c r="L1076" s="2" t="s">
        <v>329</v>
      </c>
      <c r="O1076" s="42">
        <v>3</v>
      </c>
      <c r="T1076" s="47">
        <v>8</v>
      </c>
      <c r="U1076" s="1">
        <v>2</v>
      </c>
      <c r="V1076" s="2" t="s">
        <v>13246</v>
      </c>
      <c r="AD1076" s="2"/>
      <c r="AP1076" s="1"/>
      <c r="AQ1076" s="1"/>
    </row>
    <row r="1077" spans="1:43" ht="24">
      <c r="A1077" s="1" t="s">
        <v>13318</v>
      </c>
      <c r="B1077" s="1" t="s">
        <v>13247</v>
      </c>
      <c r="C1077" s="1" t="s">
        <v>13192</v>
      </c>
      <c r="D1077" s="1">
        <v>43</v>
      </c>
      <c r="E1077" s="1">
        <v>2</v>
      </c>
      <c r="F1077" s="1" t="s">
        <v>13227</v>
      </c>
      <c r="G1077" s="1" t="s">
        <v>13248</v>
      </c>
      <c r="I1077" s="1" t="s">
        <v>94</v>
      </c>
      <c r="K1077" s="2" t="s">
        <v>602</v>
      </c>
      <c r="L1077" s="2" t="s">
        <v>13249</v>
      </c>
      <c r="N1077" s="41">
        <v>36</v>
      </c>
      <c r="O1077" s="42">
        <v>2</v>
      </c>
      <c r="Q1077" s="44">
        <v>3</v>
      </c>
      <c r="R1077" s="45">
        <v>2</v>
      </c>
      <c r="S1077" s="46">
        <v>3</v>
      </c>
      <c r="V1077" s="2" t="s">
        <v>13250</v>
      </c>
      <c r="AD1077" s="2"/>
      <c r="AP1077" s="1"/>
      <c r="AQ1077" s="1"/>
    </row>
    <row r="1078" spans="1:43" ht="24">
      <c r="A1078" s="1" t="s">
        <v>13318</v>
      </c>
      <c r="B1078" s="1" t="s">
        <v>13251</v>
      </c>
      <c r="C1078" s="1" t="s">
        <v>13192</v>
      </c>
      <c r="D1078" s="1">
        <v>44</v>
      </c>
      <c r="E1078" s="1">
        <v>3</v>
      </c>
      <c r="F1078" s="1" t="s">
        <v>13227</v>
      </c>
      <c r="G1078" s="1" t="s">
        <v>13252</v>
      </c>
      <c r="I1078" s="1" t="s">
        <v>94</v>
      </c>
      <c r="K1078" s="2" t="s">
        <v>602</v>
      </c>
      <c r="L1078" s="2" t="s">
        <v>13249</v>
      </c>
      <c r="N1078" s="41">
        <v>16</v>
      </c>
      <c r="O1078" s="42">
        <v>1</v>
      </c>
      <c r="Q1078" s="44">
        <v>2</v>
      </c>
      <c r="R1078" s="45">
        <v>1</v>
      </c>
      <c r="S1078" s="46">
        <v>2</v>
      </c>
      <c r="V1078" s="2" t="s">
        <v>13253</v>
      </c>
      <c r="AD1078" s="2"/>
      <c r="AP1078" s="1"/>
      <c r="AQ1078" s="1"/>
    </row>
    <row r="1079" spans="1:43" ht="24">
      <c r="A1079" s="1" t="s">
        <v>13318</v>
      </c>
      <c r="B1079" s="1" t="s">
        <v>13254</v>
      </c>
      <c r="C1079" s="1" t="s">
        <v>13192</v>
      </c>
      <c r="D1079" s="1">
        <v>45</v>
      </c>
      <c r="E1079" s="1">
        <v>2</v>
      </c>
      <c r="F1079" s="1" t="s">
        <v>13227</v>
      </c>
      <c r="G1079" s="1" t="s">
        <v>13255</v>
      </c>
      <c r="I1079" s="1" t="s">
        <v>94</v>
      </c>
      <c r="K1079" s="2" t="s">
        <v>602</v>
      </c>
      <c r="L1079" s="2" t="s">
        <v>13256</v>
      </c>
      <c r="N1079" s="41">
        <v>28</v>
      </c>
      <c r="O1079" s="42">
        <v>2</v>
      </c>
      <c r="Q1079" s="44" t="s">
        <v>113</v>
      </c>
      <c r="R1079" s="45">
        <v>1</v>
      </c>
      <c r="S1079" s="46">
        <v>3</v>
      </c>
      <c r="W1079" s="2" t="s">
        <v>13257</v>
      </c>
      <c r="AD1079" s="2"/>
      <c r="AP1079" s="1"/>
      <c r="AQ1079" s="1"/>
    </row>
    <row r="1080" spans="1:43" ht="36">
      <c r="A1080" s="1" t="s">
        <v>13318</v>
      </c>
      <c r="B1080" s="1" t="s">
        <v>13258</v>
      </c>
      <c r="C1080" s="1" t="s">
        <v>13192</v>
      </c>
      <c r="D1080" s="1">
        <v>46</v>
      </c>
      <c r="E1080" s="1">
        <v>4</v>
      </c>
      <c r="F1080" s="1" t="s">
        <v>13227</v>
      </c>
      <c r="G1080" s="1" t="s">
        <v>13259</v>
      </c>
      <c r="I1080" s="1" t="s">
        <v>104</v>
      </c>
      <c r="K1080" s="2" t="s">
        <v>13260</v>
      </c>
      <c r="L1080" s="2" t="s">
        <v>13249</v>
      </c>
      <c r="O1080" s="42">
        <v>1</v>
      </c>
      <c r="T1080" s="47">
        <v>3</v>
      </c>
      <c r="V1080" s="2" t="s">
        <v>13261</v>
      </c>
      <c r="AD1080" s="2"/>
      <c r="AP1080" s="1"/>
      <c r="AQ1080" s="1"/>
    </row>
    <row r="1081" spans="1:43" ht="24">
      <c r="A1081" s="1" t="s">
        <v>13318</v>
      </c>
      <c r="B1081" s="1" t="s">
        <v>13262</v>
      </c>
      <c r="C1081" s="1" t="s">
        <v>13192</v>
      </c>
      <c r="D1081" s="1">
        <v>47</v>
      </c>
      <c r="E1081" s="1">
        <v>2</v>
      </c>
      <c r="F1081" s="1" t="s">
        <v>13227</v>
      </c>
      <c r="G1081" s="1" t="s">
        <v>13263</v>
      </c>
      <c r="I1081" s="1" t="s">
        <v>104</v>
      </c>
      <c r="K1081" s="2" t="s">
        <v>13260</v>
      </c>
      <c r="L1081" s="2" t="s">
        <v>13264</v>
      </c>
      <c r="O1081" s="42">
        <v>3</v>
      </c>
      <c r="T1081" s="47">
        <v>2</v>
      </c>
      <c r="V1081" s="2" t="s">
        <v>13265</v>
      </c>
      <c r="W1081" s="2" t="s">
        <v>13266</v>
      </c>
      <c r="AD1081" s="2"/>
      <c r="AP1081" s="1"/>
      <c r="AQ1081" s="1"/>
    </row>
    <row r="1082" spans="1:43" ht="24">
      <c r="A1082" s="1" t="s">
        <v>13318</v>
      </c>
      <c r="B1082" s="1" t="s">
        <v>13267</v>
      </c>
      <c r="C1082" s="1" t="s">
        <v>13192</v>
      </c>
      <c r="D1082" s="1">
        <v>48</v>
      </c>
      <c r="E1082" s="1">
        <v>2</v>
      </c>
      <c r="F1082" s="1" t="s">
        <v>13227</v>
      </c>
      <c r="G1082" s="1" t="s">
        <v>13268</v>
      </c>
      <c r="I1082" s="1" t="s">
        <v>104</v>
      </c>
      <c r="K1082" s="2" t="s">
        <v>13260</v>
      </c>
      <c r="L1082" s="2" t="s">
        <v>13249</v>
      </c>
      <c r="O1082" s="42" t="s">
        <v>113</v>
      </c>
      <c r="T1082" s="47">
        <v>4</v>
      </c>
      <c r="V1082" s="2" t="s">
        <v>13269</v>
      </c>
      <c r="W1082" s="2" t="s">
        <v>13270</v>
      </c>
      <c r="AD1082" s="2"/>
      <c r="AP1082" s="1"/>
      <c r="AQ1082" s="1"/>
    </row>
    <row r="1083" spans="1:43" ht="48">
      <c r="A1083" s="1" t="s">
        <v>13318</v>
      </c>
      <c r="B1083" s="1" t="s">
        <v>13271</v>
      </c>
      <c r="C1083" s="1" t="s">
        <v>13192</v>
      </c>
      <c r="D1083" s="1">
        <v>49</v>
      </c>
      <c r="E1083" s="1">
        <v>2</v>
      </c>
      <c r="F1083" s="1" t="s">
        <v>13227</v>
      </c>
      <c r="G1083" s="1" t="s">
        <v>13272</v>
      </c>
      <c r="I1083" s="1" t="s">
        <v>82</v>
      </c>
      <c r="K1083" s="2"/>
      <c r="L1083" s="2" t="s">
        <v>2577</v>
      </c>
      <c r="V1083" s="2" t="s">
        <v>13273</v>
      </c>
      <c r="AD1083" s="2"/>
      <c r="AP1083" s="1"/>
      <c r="AQ1083" s="1"/>
    </row>
    <row r="1084" spans="1:43" ht="36">
      <c r="A1084" s="1" t="s">
        <v>13318</v>
      </c>
      <c r="B1084" s="1" t="s">
        <v>13274</v>
      </c>
      <c r="C1084" s="1" t="s">
        <v>13192</v>
      </c>
      <c r="D1084" s="1">
        <v>50</v>
      </c>
      <c r="E1084" s="1">
        <v>2</v>
      </c>
      <c r="F1084" s="1" t="s">
        <v>13227</v>
      </c>
      <c r="G1084" s="1" t="s">
        <v>13275</v>
      </c>
      <c r="I1084" s="1" t="s">
        <v>82</v>
      </c>
      <c r="K1084" s="2"/>
      <c r="V1084" s="2" t="s">
        <v>13276</v>
      </c>
      <c r="W1084" s="2" t="s">
        <v>12038</v>
      </c>
      <c r="AD1084" s="2"/>
      <c r="AP1084" s="1"/>
      <c r="AQ1084" s="1"/>
    </row>
    <row r="1085" spans="1:43" ht="36">
      <c r="A1085" s="1" t="s">
        <v>13318</v>
      </c>
      <c r="B1085" s="1" t="s">
        <v>13277</v>
      </c>
      <c r="C1085" s="1" t="s">
        <v>13192</v>
      </c>
      <c r="D1085" s="1">
        <v>51</v>
      </c>
      <c r="E1085" s="1">
        <v>2</v>
      </c>
      <c r="F1085" s="1" t="s">
        <v>13227</v>
      </c>
      <c r="G1085" s="1" t="s">
        <v>13278</v>
      </c>
      <c r="I1085" s="1" t="s">
        <v>82</v>
      </c>
      <c r="K1085" s="2"/>
      <c r="V1085" s="2" t="s">
        <v>13279</v>
      </c>
      <c r="W1085" s="2" t="s">
        <v>13280</v>
      </c>
      <c r="AD1085" s="2"/>
      <c r="AP1085" s="1"/>
      <c r="AQ1085" s="1"/>
    </row>
    <row r="1086" spans="1:43" ht="48">
      <c r="A1086" s="1" t="s">
        <v>13318</v>
      </c>
      <c r="B1086" s="1" t="s">
        <v>13281</v>
      </c>
      <c r="C1086" s="1" t="s">
        <v>13192</v>
      </c>
      <c r="D1086" s="1">
        <v>52</v>
      </c>
      <c r="E1086" s="1">
        <v>2</v>
      </c>
      <c r="F1086" s="1" t="s">
        <v>13227</v>
      </c>
      <c r="G1086" s="1" t="s">
        <v>13282</v>
      </c>
      <c r="I1086" s="1" t="s">
        <v>82</v>
      </c>
      <c r="K1086" s="2"/>
      <c r="V1086" s="2" t="s">
        <v>13283</v>
      </c>
      <c r="W1086" s="2" t="s">
        <v>13284</v>
      </c>
      <c r="AD1086" s="2"/>
      <c r="AP1086" s="1"/>
      <c r="AQ1086" s="1"/>
    </row>
    <row r="1087" spans="1:43" ht="48">
      <c r="A1087" s="1" t="s">
        <v>13318</v>
      </c>
      <c r="B1087" s="1" t="s">
        <v>13285</v>
      </c>
      <c r="C1087" s="1" t="s">
        <v>13192</v>
      </c>
      <c r="D1087" s="1">
        <v>53</v>
      </c>
      <c r="E1087" s="1">
        <v>1</v>
      </c>
      <c r="F1087" s="1" t="s">
        <v>13227</v>
      </c>
      <c r="G1087" s="1" t="s">
        <v>13286</v>
      </c>
      <c r="I1087" s="1" t="s">
        <v>12188</v>
      </c>
      <c r="K1087" s="2"/>
      <c r="L1087" s="2" t="s">
        <v>13287</v>
      </c>
      <c r="T1087" s="47">
        <v>6</v>
      </c>
      <c r="U1087" s="1">
        <v>10</v>
      </c>
      <c r="V1087" s="2" t="s">
        <v>13288</v>
      </c>
      <c r="AD1087" s="2"/>
      <c r="AP1087" s="1"/>
      <c r="AQ1087" s="1"/>
    </row>
    <row r="1088" spans="1:43">
      <c r="A1088" s="1" t="s">
        <v>13318</v>
      </c>
      <c r="B1088" s="1" t="s">
        <v>13449</v>
      </c>
      <c r="C1088" s="1" t="s">
        <v>13192</v>
      </c>
      <c r="D1088" s="1">
        <v>999</v>
      </c>
      <c r="E1088" s="1">
        <v>0</v>
      </c>
      <c r="F1088" s="1" t="s">
        <v>13227</v>
      </c>
      <c r="G1088" s="1" t="s">
        <v>13227</v>
      </c>
      <c r="I1088" s="1" t="s">
        <v>13328</v>
      </c>
      <c r="K1088" s="2"/>
      <c r="L1088" s="2" t="s">
        <v>13451</v>
      </c>
      <c r="Y1088" s="1" t="s">
        <v>13227</v>
      </c>
      <c r="AA1088" s="1" t="s">
        <v>13328</v>
      </c>
      <c r="AD1088" s="2" t="s">
        <v>13453</v>
      </c>
      <c r="AP1088" s="1"/>
      <c r="AQ1088" s="1"/>
    </row>
    <row r="1089" spans="1:43">
      <c r="A1089" s="1" t="s">
        <v>13318</v>
      </c>
      <c r="B1089" s="1" t="s">
        <v>13450</v>
      </c>
      <c r="C1089" s="1" t="s">
        <v>13192</v>
      </c>
      <c r="D1089" s="1">
        <v>999</v>
      </c>
      <c r="E1089" s="1">
        <v>0</v>
      </c>
      <c r="F1089" s="1" t="s">
        <v>13227</v>
      </c>
      <c r="G1089" s="1" t="s">
        <v>13227</v>
      </c>
      <c r="I1089" s="1" t="s">
        <v>13328</v>
      </c>
      <c r="K1089" s="2"/>
      <c r="L1089" s="2" t="s">
        <v>13452</v>
      </c>
      <c r="Y1089" s="1" t="s">
        <v>13227</v>
      </c>
      <c r="AA1089" s="1" t="s">
        <v>13328</v>
      </c>
      <c r="AD1089" s="2" t="s">
        <v>13454</v>
      </c>
      <c r="AP1089" s="1"/>
      <c r="AQ1089" s="1"/>
    </row>
    <row r="1090" spans="1:43" ht="24">
      <c r="A1090" s="98" t="s">
        <v>13727</v>
      </c>
      <c r="B1090" s="74" t="s">
        <v>13289</v>
      </c>
      <c r="C1090" s="74" t="s">
        <v>13290</v>
      </c>
      <c r="D1090" s="74">
        <v>54</v>
      </c>
      <c r="E1090" s="74">
        <v>1</v>
      </c>
      <c r="F1090" s="74"/>
      <c r="G1090" s="74" t="s">
        <v>4314</v>
      </c>
      <c r="H1090" s="1" t="s">
        <v>26</v>
      </c>
      <c r="I1090" s="1" t="s">
        <v>27</v>
      </c>
      <c r="J1090" s="1" t="s">
        <v>50</v>
      </c>
      <c r="K1090" s="2" t="s">
        <v>281</v>
      </c>
      <c r="L1090" s="2" t="s">
        <v>52</v>
      </c>
      <c r="M1090" s="15">
        <v>10</v>
      </c>
      <c r="P1090" s="43">
        <v>1</v>
      </c>
      <c r="Q1090" s="44">
        <v>2</v>
      </c>
      <c r="R1090" s="45">
        <v>2</v>
      </c>
      <c r="S1090" s="46">
        <v>5</v>
      </c>
      <c r="V1090" s="2" t="s">
        <v>13291</v>
      </c>
      <c r="AD1090" s="2"/>
      <c r="AP1090" s="1"/>
      <c r="AQ1090" s="1"/>
    </row>
    <row r="1091" spans="1:43" ht="24">
      <c r="A1091" s="37" t="s">
        <v>13727</v>
      </c>
      <c r="B1091" s="1" t="s">
        <v>13292</v>
      </c>
      <c r="C1091" s="1" t="s">
        <v>13290</v>
      </c>
      <c r="D1091" s="1">
        <v>55</v>
      </c>
      <c r="E1091" s="1">
        <v>3</v>
      </c>
      <c r="G1091" s="1" t="s">
        <v>13293</v>
      </c>
      <c r="I1091" s="1" t="s">
        <v>56</v>
      </c>
      <c r="J1091" s="1" t="s">
        <v>28</v>
      </c>
      <c r="K1091" s="2" t="s">
        <v>89</v>
      </c>
      <c r="L1091" s="2" t="s">
        <v>13294</v>
      </c>
      <c r="M1091" s="15">
        <v>1</v>
      </c>
      <c r="V1091" s="2" t="s">
        <v>13295</v>
      </c>
      <c r="AD1091" s="2"/>
      <c r="AP1091" s="1"/>
      <c r="AQ1091" s="1"/>
    </row>
    <row r="1092" spans="1:43" ht="24">
      <c r="A1092" s="1" t="s">
        <v>13727</v>
      </c>
      <c r="B1092" s="1" t="s">
        <v>13296</v>
      </c>
      <c r="C1092" s="1" t="s">
        <v>13290</v>
      </c>
      <c r="D1092" s="1">
        <v>56</v>
      </c>
      <c r="E1092" s="1">
        <v>3</v>
      </c>
      <c r="G1092" s="1" t="s">
        <v>13297</v>
      </c>
      <c r="I1092" s="1" t="s">
        <v>63</v>
      </c>
      <c r="J1092" s="1" t="s">
        <v>28</v>
      </c>
      <c r="K1092" s="2" t="s">
        <v>70</v>
      </c>
      <c r="M1092" s="15">
        <v>1</v>
      </c>
      <c r="V1092" s="2" t="s">
        <v>13298</v>
      </c>
      <c r="AD1092" s="2"/>
      <c r="AP1092" s="1"/>
      <c r="AQ1092" s="1"/>
    </row>
    <row r="1093" spans="1:43" ht="36">
      <c r="A1093" s="1" t="s">
        <v>13727</v>
      </c>
      <c r="B1093" s="1" t="s">
        <v>13299</v>
      </c>
      <c r="C1093" s="1" t="s">
        <v>13290</v>
      </c>
      <c r="D1093" s="1">
        <v>57</v>
      </c>
      <c r="E1093" s="1">
        <v>3</v>
      </c>
      <c r="G1093" s="1" t="s">
        <v>13300</v>
      </c>
      <c r="I1093" s="1" t="s">
        <v>38</v>
      </c>
      <c r="J1093" s="1" t="s">
        <v>50</v>
      </c>
      <c r="K1093" s="2" t="s">
        <v>356</v>
      </c>
      <c r="M1093" s="15">
        <v>3</v>
      </c>
      <c r="P1093" s="43">
        <v>0</v>
      </c>
      <c r="Q1093" s="44">
        <v>1</v>
      </c>
      <c r="R1093" s="45">
        <v>2</v>
      </c>
      <c r="S1093" s="46">
        <v>3</v>
      </c>
      <c r="V1093" s="2" t="s">
        <v>13872</v>
      </c>
      <c r="AD1093" s="2"/>
      <c r="AP1093" s="1"/>
      <c r="AQ1093" s="1"/>
    </row>
    <row r="1094" spans="1:43" ht="24">
      <c r="A1094" s="1" t="s">
        <v>13727</v>
      </c>
      <c r="B1094" s="1" t="s">
        <v>13301</v>
      </c>
      <c r="C1094" s="1" t="s">
        <v>13290</v>
      </c>
      <c r="D1094" s="1">
        <v>58</v>
      </c>
      <c r="E1094" s="1">
        <v>3</v>
      </c>
      <c r="G1094" s="1" t="s">
        <v>13873</v>
      </c>
      <c r="I1094" s="1" t="s">
        <v>12188</v>
      </c>
      <c r="J1094" s="1" t="s">
        <v>50</v>
      </c>
      <c r="K1094" s="2"/>
      <c r="L1094" s="2" t="s">
        <v>13874</v>
      </c>
      <c r="M1094" s="15">
        <v>0</v>
      </c>
      <c r="T1094" s="47">
        <v>8</v>
      </c>
      <c r="U1094" s="1">
        <v>1</v>
      </c>
      <c r="V1094" s="2" t="s">
        <v>13302</v>
      </c>
      <c r="AD1094" s="2"/>
      <c r="AP1094" s="1"/>
      <c r="AQ1094" s="1"/>
    </row>
    <row r="1095" spans="1:43" ht="24">
      <c r="A1095" s="1" t="s">
        <v>13727</v>
      </c>
      <c r="B1095" s="1" t="s">
        <v>13303</v>
      </c>
      <c r="C1095" s="1" t="s">
        <v>13290</v>
      </c>
      <c r="D1095" s="1">
        <v>59</v>
      </c>
      <c r="E1095" s="1">
        <v>3</v>
      </c>
      <c r="G1095" s="1" t="s">
        <v>13304</v>
      </c>
      <c r="I1095" s="1" t="s">
        <v>56</v>
      </c>
      <c r="J1095" s="1" t="s">
        <v>57</v>
      </c>
      <c r="K1095" s="2" t="s">
        <v>1072</v>
      </c>
      <c r="L1095" s="2" t="s">
        <v>13875</v>
      </c>
      <c r="M1095" s="15">
        <v>1</v>
      </c>
      <c r="V1095" s="2" t="s">
        <v>13305</v>
      </c>
      <c r="AD1095" s="2"/>
      <c r="AP1095" s="1"/>
      <c r="AQ1095" s="1"/>
    </row>
    <row r="1096" spans="1:43" ht="24">
      <c r="A1096" s="1" t="s">
        <v>13727</v>
      </c>
      <c r="B1096" s="1" t="s">
        <v>13306</v>
      </c>
      <c r="C1096" s="1" t="s">
        <v>13290</v>
      </c>
      <c r="D1096" s="1">
        <v>60</v>
      </c>
      <c r="E1096" s="1">
        <v>3</v>
      </c>
      <c r="G1096" s="1" t="s">
        <v>13307</v>
      </c>
      <c r="I1096" s="1" t="s">
        <v>63</v>
      </c>
      <c r="J1096" s="1" t="s">
        <v>57</v>
      </c>
      <c r="K1096" s="2"/>
      <c r="M1096" s="15">
        <v>1</v>
      </c>
      <c r="V1096" s="2" t="s">
        <v>13308</v>
      </c>
      <c r="AD1096" s="2"/>
      <c r="AP1096" s="1"/>
      <c r="AQ1096" s="1"/>
    </row>
    <row r="1097" spans="1:43" ht="24">
      <c r="A1097" s="1" t="s">
        <v>13727</v>
      </c>
      <c r="B1097" s="1" t="s">
        <v>13309</v>
      </c>
      <c r="C1097" s="1" t="s">
        <v>13290</v>
      </c>
      <c r="D1097" s="1">
        <v>61</v>
      </c>
      <c r="E1097" s="1">
        <v>3</v>
      </c>
      <c r="G1097" s="1" t="s">
        <v>13310</v>
      </c>
      <c r="I1097" s="1" t="s">
        <v>38</v>
      </c>
      <c r="J1097" s="1" t="s">
        <v>39</v>
      </c>
      <c r="K1097" s="2" t="s">
        <v>11130</v>
      </c>
      <c r="L1097" s="2" t="s">
        <v>11131</v>
      </c>
      <c r="M1097" s="15">
        <v>3</v>
      </c>
      <c r="P1097" s="43">
        <v>3</v>
      </c>
      <c r="Q1097" s="44">
        <v>2</v>
      </c>
      <c r="R1097" s="45">
        <v>2</v>
      </c>
      <c r="S1097" s="46">
        <v>3</v>
      </c>
      <c r="V1097" s="2" t="s">
        <v>13311</v>
      </c>
      <c r="AD1097" s="2"/>
      <c r="AP1097" s="1"/>
      <c r="AQ1097" s="1"/>
    </row>
    <row r="1098" spans="1:43" ht="36">
      <c r="A1098" s="1" t="s">
        <v>13727</v>
      </c>
      <c r="B1098" s="1" t="s">
        <v>13312</v>
      </c>
      <c r="C1098" s="1" t="s">
        <v>13290</v>
      </c>
      <c r="D1098" s="1">
        <v>62</v>
      </c>
      <c r="E1098" s="1">
        <v>3</v>
      </c>
      <c r="G1098" s="1" t="s">
        <v>13313</v>
      </c>
      <c r="I1098" s="1" t="s">
        <v>63</v>
      </c>
      <c r="J1098" s="1" t="s">
        <v>39</v>
      </c>
      <c r="K1098" s="2"/>
      <c r="L1098" s="2" t="s">
        <v>13876</v>
      </c>
      <c r="M1098" s="15">
        <v>1</v>
      </c>
      <c r="V1098" s="2" t="s">
        <v>13314</v>
      </c>
      <c r="AD1098" s="2"/>
      <c r="AP1098" s="1"/>
      <c r="AQ1098" s="1"/>
    </row>
    <row r="1099" spans="1:43" ht="60">
      <c r="A1099" s="1" t="s">
        <v>13727</v>
      </c>
      <c r="B1099" s="1" t="s">
        <v>13315</v>
      </c>
      <c r="C1099" s="1" t="s">
        <v>13290</v>
      </c>
      <c r="D1099" s="1">
        <v>63</v>
      </c>
      <c r="E1099" s="1">
        <v>3</v>
      </c>
      <c r="G1099" s="1" t="s">
        <v>13316</v>
      </c>
      <c r="I1099" s="1" t="s">
        <v>63</v>
      </c>
      <c r="J1099" s="1" t="s">
        <v>44</v>
      </c>
      <c r="K1099" s="2" t="s">
        <v>322</v>
      </c>
      <c r="M1099" s="15">
        <v>0</v>
      </c>
      <c r="V1099" s="2" t="s">
        <v>13317</v>
      </c>
      <c r="AD1099" s="2"/>
      <c r="AP1099" s="1"/>
      <c r="AQ1099" s="1"/>
    </row>
    <row r="1100" spans="1:43" ht="96">
      <c r="A1100" s="75" t="s">
        <v>13727</v>
      </c>
      <c r="B1100" s="75" t="s">
        <v>13729</v>
      </c>
      <c r="C1100" s="75" t="s">
        <v>13290</v>
      </c>
      <c r="D1100" s="75">
        <v>64</v>
      </c>
      <c r="E1100" s="75">
        <v>1</v>
      </c>
      <c r="F1100" s="75" t="s">
        <v>13723</v>
      </c>
      <c r="G1100" s="75" t="s">
        <v>13730</v>
      </c>
      <c r="I1100" s="1" t="s">
        <v>125</v>
      </c>
      <c r="K1100" s="2"/>
      <c r="M1100" s="15">
        <v>1</v>
      </c>
      <c r="N1100" s="41" t="s">
        <v>9444</v>
      </c>
      <c r="V1100" s="2" t="s">
        <v>13731</v>
      </c>
      <c r="Y1100" s="1" t="s">
        <v>13730</v>
      </c>
      <c r="AA1100" s="1" t="s">
        <v>125</v>
      </c>
      <c r="AD1100" s="2"/>
      <c r="AE1100" s="1">
        <v>1</v>
      </c>
      <c r="AF1100" s="41" t="s">
        <v>9445</v>
      </c>
      <c r="AL1100" s="47">
        <v>10</v>
      </c>
      <c r="AN1100" s="2" t="s">
        <v>13877</v>
      </c>
      <c r="AP1100" s="1"/>
      <c r="AQ1100" s="1"/>
    </row>
    <row r="1101" spans="1:43" ht="48">
      <c r="A1101" s="1" t="s">
        <v>13727</v>
      </c>
      <c r="B1101" s="37" t="s">
        <v>13732</v>
      </c>
      <c r="C1101" s="1" t="s">
        <v>13290</v>
      </c>
      <c r="D1101" s="1">
        <v>65</v>
      </c>
      <c r="E1101" s="1">
        <v>1</v>
      </c>
      <c r="F1101" s="1" t="s">
        <v>13723</v>
      </c>
      <c r="G1101" s="1" t="s">
        <v>13733</v>
      </c>
      <c r="I1101" s="1" t="s">
        <v>125</v>
      </c>
      <c r="K1101" s="2"/>
      <c r="M1101" s="15">
        <v>2</v>
      </c>
      <c r="N1101" s="41" t="s">
        <v>9444</v>
      </c>
      <c r="V1101" s="2" t="s">
        <v>13734</v>
      </c>
      <c r="Y1101" s="1" t="s">
        <v>13733</v>
      </c>
      <c r="AA1101" s="1" t="s">
        <v>125</v>
      </c>
      <c r="AD1101" s="2"/>
      <c r="AE1101" s="1">
        <v>2</v>
      </c>
      <c r="AF1101" s="41" t="s">
        <v>9445</v>
      </c>
      <c r="AL1101" s="47">
        <v>20</v>
      </c>
      <c r="AN1101" s="2" t="s">
        <v>13878</v>
      </c>
      <c r="AP1101" s="1"/>
      <c r="AQ1101" s="1"/>
    </row>
    <row r="1102" spans="1:43" ht="60">
      <c r="A1102" s="1" t="s">
        <v>13727</v>
      </c>
      <c r="B1102" s="1" t="s">
        <v>13735</v>
      </c>
      <c r="C1102" s="1" t="s">
        <v>13290</v>
      </c>
      <c r="D1102" s="1">
        <v>66</v>
      </c>
      <c r="E1102" s="1">
        <v>1</v>
      </c>
      <c r="F1102" s="1" t="s">
        <v>13723</v>
      </c>
      <c r="G1102" s="1" t="s">
        <v>13736</v>
      </c>
      <c r="I1102" s="1" t="s">
        <v>125</v>
      </c>
      <c r="K1102" s="2"/>
      <c r="M1102" s="15">
        <v>3</v>
      </c>
      <c r="N1102" s="41" t="s">
        <v>9444</v>
      </c>
      <c r="V1102" s="2" t="s">
        <v>13734</v>
      </c>
      <c r="Y1102" s="1" t="s">
        <v>13736</v>
      </c>
      <c r="AA1102" s="1" t="s">
        <v>125</v>
      </c>
      <c r="AD1102" s="2"/>
      <c r="AE1102" s="1">
        <v>3</v>
      </c>
      <c r="AF1102" s="41" t="s">
        <v>9445</v>
      </c>
      <c r="AL1102" s="47">
        <v>17</v>
      </c>
      <c r="AN1102" s="2" t="s">
        <v>13737</v>
      </c>
      <c r="AP1102" s="1"/>
      <c r="AQ1102" s="1"/>
    </row>
    <row r="1103" spans="1:43" ht="48">
      <c r="A1103" s="1" t="s">
        <v>13727</v>
      </c>
      <c r="B1103" s="1" t="s">
        <v>13738</v>
      </c>
      <c r="C1103" s="1" t="s">
        <v>13290</v>
      </c>
      <c r="D1103" s="1">
        <v>67</v>
      </c>
      <c r="E1103" s="1">
        <v>1</v>
      </c>
      <c r="F1103" s="1" t="s">
        <v>13723</v>
      </c>
      <c r="G1103" s="1" t="s">
        <v>13150</v>
      </c>
      <c r="H1103" s="1" t="s">
        <v>26</v>
      </c>
      <c r="I1103" s="1" t="s">
        <v>88</v>
      </c>
      <c r="K1103" s="2" t="s">
        <v>11912</v>
      </c>
      <c r="P1103" s="43">
        <v>1</v>
      </c>
      <c r="Q1103" s="44">
        <v>3</v>
      </c>
      <c r="R1103" s="45">
        <v>3</v>
      </c>
      <c r="S1103" s="46">
        <v>3</v>
      </c>
      <c r="V1103" s="2" t="s">
        <v>13739</v>
      </c>
      <c r="AD1103" s="2"/>
      <c r="AP1103" s="1"/>
      <c r="AQ1103" s="1"/>
    </row>
    <row r="1104" spans="1:43" ht="24">
      <c r="A1104" s="1" t="s">
        <v>13727</v>
      </c>
      <c r="B1104" s="1" t="s">
        <v>13740</v>
      </c>
      <c r="C1104" s="1" t="s">
        <v>13290</v>
      </c>
      <c r="D1104" s="1">
        <v>68</v>
      </c>
      <c r="E1104" s="1">
        <v>1</v>
      </c>
      <c r="F1104" s="1" t="s">
        <v>13723</v>
      </c>
      <c r="G1104" s="1" t="s">
        <v>13741</v>
      </c>
      <c r="I1104" s="1" t="s">
        <v>104</v>
      </c>
      <c r="K1104" s="2" t="s">
        <v>13742</v>
      </c>
      <c r="L1104" s="2" t="s">
        <v>13743</v>
      </c>
      <c r="O1104" s="42">
        <v>0</v>
      </c>
      <c r="T1104" s="47">
        <v>7</v>
      </c>
      <c r="U1104" s="1">
        <v>5</v>
      </c>
      <c r="V1104" s="2" t="s">
        <v>13879</v>
      </c>
      <c r="AD1104" s="2"/>
      <c r="AP1104" s="1"/>
      <c r="AQ1104" s="1"/>
    </row>
    <row r="1105" spans="1:43" ht="24">
      <c r="A1105" s="1" t="s">
        <v>13727</v>
      </c>
      <c r="B1105" s="1" t="s">
        <v>13744</v>
      </c>
      <c r="C1105" s="1" t="s">
        <v>13290</v>
      </c>
      <c r="D1105" s="1">
        <v>69</v>
      </c>
      <c r="E1105" s="1">
        <v>1</v>
      </c>
      <c r="F1105" s="1" t="s">
        <v>13723</v>
      </c>
      <c r="G1105" s="1" t="s">
        <v>13745</v>
      </c>
      <c r="I1105" s="1" t="s">
        <v>104</v>
      </c>
      <c r="K1105" s="2" t="s">
        <v>13746</v>
      </c>
      <c r="L1105" s="2" t="s">
        <v>13743</v>
      </c>
      <c r="O1105" s="42">
        <v>0</v>
      </c>
      <c r="T1105" s="47">
        <v>3</v>
      </c>
      <c r="U1105" s="1">
        <v>5</v>
      </c>
      <c r="V1105" s="2" t="s">
        <v>13747</v>
      </c>
      <c r="AD1105" s="2"/>
      <c r="AP1105" s="1"/>
      <c r="AQ1105" s="1"/>
    </row>
    <row r="1106" spans="1:43" ht="24">
      <c r="A1106" s="1" t="s">
        <v>13727</v>
      </c>
      <c r="B1106" s="1" t="s">
        <v>13748</v>
      </c>
      <c r="C1106" s="1" t="s">
        <v>13290</v>
      </c>
      <c r="D1106" s="1">
        <v>70</v>
      </c>
      <c r="E1106" s="1">
        <v>1</v>
      </c>
      <c r="F1106" s="1" t="s">
        <v>13723</v>
      </c>
      <c r="G1106" s="1" t="s">
        <v>777</v>
      </c>
      <c r="I1106" s="1" t="s">
        <v>104</v>
      </c>
      <c r="K1106" s="2" t="s">
        <v>13749</v>
      </c>
      <c r="L1106" s="2" t="s">
        <v>13743</v>
      </c>
      <c r="O1106" s="42">
        <v>0</v>
      </c>
      <c r="T1106" s="47">
        <v>1</v>
      </c>
      <c r="U1106" s="1">
        <v>5</v>
      </c>
      <c r="V1106" s="2" t="s">
        <v>13880</v>
      </c>
      <c r="AD1106" s="2"/>
      <c r="AP1106" s="1"/>
      <c r="AQ1106" s="1"/>
    </row>
    <row r="1107" spans="1:43" ht="24">
      <c r="A1107" s="1" t="s">
        <v>13727</v>
      </c>
      <c r="B1107" s="1" t="s">
        <v>13750</v>
      </c>
      <c r="C1107" s="1" t="s">
        <v>13290</v>
      </c>
      <c r="D1107" s="1">
        <v>71</v>
      </c>
      <c r="E1107" s="1">
        <v>1</v>
      </c>
      <c r="F1107" s="1" t="s">
        <v>13723</v>
      </c>
      <c r="G1107" s="1" t="s">
        <v>13751</v>
      </c>
      <c r="I1107" s="1" t="s">
        <v>104</v>
      </c>
      <c r="K1107" s="2" t="s">
        <v>13752</v>
      </c>
      <c r="L1107" s="2" t="s">
        <v>13743</v>
      </c>
      <c r="O1107" s="42">
        <v>0</v>
      </c>
      <c r="T1107" s="47">
        <v>5</v>
      </c>
      <c r="U1107" s="1">
        <v>5</v>
      </c>
      <c r="V1107" s="2" t="s">
        <v>13753</v>
      </c>
      <c r="AD1107" s="2"/>
      <c r="AP1107" s="1"/>
      <c r="AQ1107" s="1"/>
    </row>
    <row r="1108" spans="1:43" ht="24">
      <c r="A1108" s="1" t="s">
        <v>13727</v>
      </c>
      <c r="B1108" s="1" t="s">
        <v>13754</v>
      </c>
      <c r="C1108" s="1" t="s">
        <v>13290</v>
      </c>
      <c r="D1108" s="1">
        <v>72</v>
      </c>
      <c r="E1108" s="1">
        <v>4</v>
      </c>
      <c r="F1108" s="1" t="s">
        <v>13723</v>
      </c>
      <c r="G1108" s="1" t="s">
        <v>13755</v>
      </c>
      <c r="I1108" s="1" t="s">
        <v>94</v>
      </c>
      <c r="K1108" s="2" t="s">
        <v>285</v>
      </c>
      <c r="N1108" s="41">
        <v>36</v>
      </c>
      <c r="O1108" s="42">
        <v>1</v>
      </c>
      <c r="Q1108" s="44">
        <v>2</v>
      </c>
      <c r="R1108" s="45">
        <v>3</v>
      </c>
      <c r="S1108" s="46">
        <v>6</v>
      </c>
      <c r="V1108" s="2" t="s">
        <v>13756</v>
      </c>
      <c r="W1108" s="2" t="s">
        <v>12011</v>
      </c>
      <c r="AD1108" s="2"/>
      <c r="AP1108" s="1"/>
      <c r="AQ1108" s="1"/>
    </row>
    <row r="1109" spans="1:43" ht="36">
      <c r="A1109" s="1" t="s">
        <v>13727</v>
      </c>
      <c r="B1109" s="1" t="s">
        <v>13757</v>
      </c>
      <c r="C1109" s="1" t="s">
        <v>13290</v>
      </c>
      <c r="D1109" s="1">
        <v>73</v>
      </c>
      <c r="E1109" s="1">
        <v>2</v>
      </c>
      <c r="F1109" s="1" t="s">
        <v>13723</v>
      </c>
      <c r="G1109" s="1" t="s">
        <v>13758</v>
      </c>
      <c r="I1109" s="1" t="s">
        <v>94</v>
      </c>
      <c r="K1109" s="2" t="s">
        <v>4459</v>
      </c>
      <c r="N1109" s="41">
        <v>41</v>
      </c>
      <c r="O1109" s="42">
        <v>3</v>
      </c>
      <c r="Q1109" s="44">
        <v>5</v>
      </c>
      <c r="R1109" s="45">
        <v>4</v>
      </c>
      <c r="S1109" s="46">
        <v>7</v>
      </c>
      <c r="V1109" s="2" t="s">
        <v>13759</v>
      </c>
      <c r="W1109" s="2" t="s">
        <v>13760</v>
      </c>
      <c r="AD1109" s="2"/>
      <c r="AP1109" s="1"/>
      <c r="AQ1109" s="1"/>
    </row>
    <row r="1110" spans="1:43" ht="48">
      <c r="A1110" s="1" t="s">
        <v>13727</v>
      </c>
      <c r="B1110" s="1" t="s">
        <v>13761</v>
      </c>
      <c r="C1110" s="1" t="s">
        <v>13290</v>
      </c>
      <c r="D1110" s="1">
        <v>74</v>
      </c>
      <c r="E1110" s="1">
        <v>2</v>
      </c>
      <c r="F1110" s="1" t="s">
        <v>13723</v>
      </c>
      <c r="G1110" s="1" t="s">
        <v>13762</v>
      </c>
      <c r="I1110" s="1" t="s">
        <v>94</v>
      </c>
      <c r="K1110" s="2" t="s">
        <v>285</v>
      </c>
      <c r="N1110" s="41">
        <v>46</v>
      </c>
      <c r="O1110" s="42">
        <v>3</v>
      </c>
      <c r="Q1110" s="44">
        <v>6</v>
      </c>
      <c r="R1110" s="45">
        <v>2</v>
      </c>
      <c r="S1110" s="46">
        <v>9</v>
      </c>
      <c r="V1110" s="2" t="s">
        <v>13763</v>
      </c>
      <c r="AD1110" s="2"/>
      <c r="AP1110" s="1"/>
      <c r="AQ1110" s="1"/>
    </row>
    <row r="1111" spans="1:43" ht="24">
      <c r="A1111" s="1" t="s">
        <v>13727</v>
      </c>
      <c r="B1111" s="1" t="s">
        <v>13764</v>
      </c>
      <c r="C1111" s="1" t="s">
        <v>13290</v>
      </c>
      <c r="D1111" s="1">
        <v>75</v>
      </c>
      <c r="E1111" s="1">
        <v>2</v>
      </c>
      <c r="F1111" s="1" t="s">
        <v>13723</v>
      </c>
      <c r="G1111" s="1" t="s">
        <v>13765</v>
      </c>
      <c r="I1111" s="1" t="s">
        <v>94</v>
      </c>
      <c r="K1111" s="2" t="s">
        <v>285</v>
      </c>
      <c r="N1111" s="41">
        <v>31</v>
      </c>
      <c r="O1111" s="42">
        <v>2</v>
      </c>
      <c r="Q1111" s="44">
        <v>4</v>
      </c>
      <c r="R1111" s="45">
        <v>1</v>
      </c>
      <c r="S1111" s="46">
        <v>12</v>
      </c>
      <c r="V1111" s="2" t="s">
        <v>13766</v>
      </c>
      <c r="W1111" s="2" t="s">
        <v>13881</v>
      </c>
      <c r="AD1111" s="2"/>
      <c r="AP1111" s="1"/>
      <c r="AQ1111" s="1"/>
    </row>
    <row r="1112" spans="1:43" ht="24">
      <c r="A1112" s="1" t="s">
        <v>13727</v>
      </c>
      <c r="B1112" s="1" t="s">
        <v>13767</v>
      </c>
      <c r="C1112" s="1" t="s">
        <v>13290</v>
      </c>
      <c r="D1112" s="1">
        <v>76</v>
      </c>
      <c r="E1112" s="1">
        <v>2</v>
      </c>
      <c r="F1112" s="1" t="s">
        <v>13723</v>
      </c>
      <c r="G1112" s="1" t="s">
        <v>13768</v>
      </c>
      <c r="I1112" s="1" t="s">
        <v>94</v>
      </c>
      <c r="K1112" s="2" t="s">
        <v>602</v>
      </c>
      <c r="N1112" s="41">
        <v>16</v>
      </c>
      <c r="O1112" s="42">
        <v>2</v>
      </c>
      <c r="Q1112" s="44">
        <v>2</v>
      </c>
      <c r="R1112" s="45">
        <v>2</v>
      </c>
      <c r="S1112" s="46">
        <v>3</v>
      </c>
      <c r="V1112" s="2" t="s">
        <v>13769</v>
      </c>
      <c r="W1112" s="2" t="s">
        <v>13770</v>
      </c>
      <c r="AD1112" s="2"/>
      <c r="AP1112" s="1"/>
      <c r="AQ1112" s="1"/>
    </row>
    <row r="1113" spans="1:43" ht="72">
      <c r="A1113" s="1" t="s">
        <v>13727</v>
      </c>
      <c r="B1113" s="1" t="s">
        <v>13771</v>
      </c>
      <c r="C1113" s="1" t="s">
        <v>13290</v>
      </c>
      <c r="D1113" s="1">
        <v>77</v>
      </c>
      <c r="E1113" s="1">
        <v>2</v>
      </c>
      <c r="F1113" s="1" t="s">
        <v>13723</v>
      </c>
      <c r="G1113" s="1" t="s">
        <v>13772</v>
      </c>
      <c r="I1113" s="1" t="s">
        <v>104</v>
      </c>
      <c r="K1113" s="2" t="s">
        <v>13749</v>
      </c>
      <c r="O1113" s="42">
        <v>1</v>
      </c>
      <c r="T1113" s="47">
        <v>6</v>
      </c>
      <c r="V1113" s="2" t="s">
        <v>13773</v>
      </c>
      <c r="AD1113" s="2"/>
      <c r="AP1113" s="1"/>
      <c r="AQ1113" s="1"/>
    </row>
    <row r="1114" spans="1:43" ht="60">
      <c r="A1114" s="1" t="s">
        <v>13727</v>
      </c>
      <c r="B1114" s="1" t="s">
        <v>13774</v>
      </c>
      <c r="C1114" s="1" t="s">
        <v>13290</v>
      </c>
      <c r="D1114" s="1">
        <v>78</v>
      </c>
      <c r="E1114" s="1">
        <v>2</v>
      </c>
      <c r="F1114" s="1" t="s">
        <v>13723</v>
      </c>
      <c r="G1114" s="1" t="s">
        <v>13775</v>
      </c>
      <c r="I1114" s="1" t="s">
        <v>104</v>
      </c>
      <c r="K1114" s="2" t="s">
        <v>13749</v>
      </c>
      <c r="O1114" s="42">
        <v>2</v>
      </c>
      <c r="T1114" s="47">
        <v>4</v>
      </c>
      <c r="V1114" s="2" t="s">
        <v>13776</v>
      </c>
      <c r="AD1114" s="2"/>
      <c r="AP1114" s="1"/>
      <c r="AQ1114" s="1"/>
    </row>
    <row r="1115" spans="1:43" ht="60">
      <c r="A1115" s="1" t="s">
        <v>13727</v>
      </c>
      <c r="B1115" s="1" t="s">
        <v>13777</v>
      </c>
      <c r="C1115" s="1" t="s">
        <v>13290</v>
      </c>
      <c r="D1115" s="1">
        <v>79</v>
      </c>
      <c r="E1115" s="1">
        <v>2</v>
      </c>
      <c r="F1115" s="1" t="s">
        <v>13723</v>
      </c>
      <c r="G1115" s="1" t="s">
        <v>14158</v>
      </c>
      <c r="I1115" s="1" t="s">
        <v>82</v>
      </c>
      <c r="K1115" s="2"/>
      <c r="V1115" s="2" t="s">
        <v>13778</v>
      </c>
      <c r="AD1115" s="2"/>
      <c r="AP1115" s="1"/>
      <c r="AQ1115" s="1"/>
    </row>
    <row r="1116" spans="1:43" ht="60">
      <c r="A1116" s="1" t="s">
        <v>13727</v>
      </c>
      <c r="B1116" s="1" t="s">
        <v>13779</v>
      </c>
      <c r="C1116" s="1" t="s">
        <v>13290</v>
      </c>
      <c r="D1116" s="1">
        <v>80</v>
      </c>
      <c r="E1116" s="1">
        <v>3</v>
      </c>
      <c r="F1116" s="1" t="s">
        <v>13723</v>
      </c>
      <c r="G1116" s="1" t="s">
        <v>13780</v>
      </c>
      <c r="I1116" s="1" t="s">
        <v>82</v>
      </c>
      <c r="K1116" s="2"/>
      <c r="V1116" s="2" t="s">
        <v>13781</v>
      </c>
      <c r="AD1116" s="2"/>
      <c r="AP1116" s="1"/>
      <c r="AQ1116" s="1"/>
    </row>
    <row r="1117" spans="1:43" ht="72">
      <c r="A1117" s="1" t="s">
        <v>13727</v>
      </c>
      <c r="B1117" s="1" t="s">
        <v>13782</v>
      </c>
      <c r="C1117" s="1" t="s">
        <v>13290</v>
      </c>
      <c r="D1117" s="1">
        <v>81</v>
      </c>
      <c r="E1117" s="1">
        <v>1</v>
      </c>
      <c r="F1117" s="1" t="s">
        <v>13723</v>
      </c>
      <c r="G1117" s="1" t="s">
        <v>13783</v>
      </c>
      <c r="I1117" s="1" t="s">
        <v>12188</v>
      </c>
      <c r="K1117" s="2"/>
      <c r="T1117" s="47">
        <v>8</v>
      </c>
      <c r="U1117" s="1">
        <v>10</v>
      </c>
      <c r="V1117" s="2" t="s">
        <v>13784</v>
      </c>
      <c r="AD1117" s="2"/>
      <c r="AP1117" s="1"/>
      <c r="AQ1117" s="1"/>
    </row>
    <row r="1118" spans="1:43" ht="48">
      <c r="A1118" s="1" t="s">
        <v>13727</v>
      </c>
      <c r="B1118" s="1" t="s">
        <v>13785</v>
      </c>
      <c r="C1118" s="1" t="s">
        <v>13290</v>
      </c>
      <c r="D1118" s="1">
        <v>82</v>
      </c>
      <c r="E1118" s="1">
        <v>1</v>
      </c>
      <c r="F1118" s="1" t="s">
        <v>13723</v>
      </c>
      <c r="G1118" s="1" t="s">
        <v>13786</v>
      </c>
      <c r="I1118" s="1" t="s">
        <v>12188</v>
      </c>
      <c r="K1118" s="2"/>
      <c r="T1118" s="47">
        <v>6</v>
      </c>
      <c r="U1118" s="1">
        <v>10</v>
      </c>
      <c r="V1118" s="2" t="s">
        <v>13787</v>
      </c>
      <c r="AD1118" s="2"/>
      <c r="AP1118" s="1"/>
      <c r="AQ1118" s="1"/>
    </row>
    <row r="1119" spans="1:43" ht="72">
      <c r="A1119" s="1" t="s">
        <v>13727</v>
      </c>
      <c r="B1119" s="1" t="s">
        <v>13788</v>
      </c>
      <c r="C1119" s="1" t="s">
        <v>13290</v>
      </c>
      <c r="D1119" s="1">
        <v>83</v>
      </c>
      <c r="E1119" s="1">
        <v>1</v>
      </c>
      <c r="F1119" s="1" t="s">
        <v>13723</v>
      </c>
      <c r="G1119" s="1" t="s">
        <v>13789</v>
      </c>
      <c r="I1119" s="1" t="s">
        <v>12188</v>
      </c>
      <c r="K1119" s="2"/>
      <c r="T1119" s="47">
        <v>7</v>
      </c>
      <c r="U1119" s="1">
        <v>10</v>
      </c>
      <c r="V1119" s="2" t="s">
        <v>13790</v>
      </c>
      <c r="AD1119" s="2"/>
      <c r="AP1119" s="1"/>
      <c r="AQ1119" s="1"/>
    </row>
    <row r="1120" spans="1:43">
      <c r="A1120" s="1" t="s">
        <v>13727</v>
      </c>
      <c r="B1120" s="1" t="s">
        <v>14153</v>
      </c>
      <c r="C1120" s="1" t="s">
        <v>13290</v>
      </c>
      <c r="D1120" s="1">
        <v>999</v>
      </c>
      <c r="E1120" s="1">
        <v>0</v>
      </c>
      <c r="F1120" s="1" t="s">
        <v>13723</v>
      </c>
      <c r="G1120" s="1" t="s">
        <v>13723</v>
      </c>
      <c r="I1120" s="1" t="s">
        <v>13328</v>
      </c>
      <c r="K1120" s="2"/>
      <c r="L1120" s="2" t="s">
        <v>13451</v>
      </c>
      <c r="Y1120" s="1" t="s">
        <v>13723</v>
      </c>
      <c r="AA1120" s="1" t="s">
        <v>13328</v>
      </c>
      <c r="AD1120" s="2" t="s">
        <v>13453</v>
      </c>
      <c r="AP1120" s="1"/>
      <c r="AQ1120" s="1"/>
    </row>
    <row r="1121" spans="1:43" ht="36">
      <c r="A1121" s="74" t="s">
        <v>13728</v>
      </c>
      <c r="B1121" s="74" t="s">
        <v>13791</v>
      </c>
      <c r="C1121" s="74" t="s">
        <v>13792</v>
      </c>
      <c r="D1121" s="74">
        <v>84</v>
      </c>
      <c r="E1121" s="74">
        <v>1</v>
      </c>
      <c r="F1121" s="74"/>
      <c r="G1121" s="74" t="s">
        <v>2070</v>
      </c>
      <c r="H1121" s="1" t="s">
        <v>26</v>
      </c>
      <c r="I1121" s="1" t="s">
        <v>27</v>
      </c>
      <c r="J1121" s="1" t="s">
        <v>39</v>
      </c>
      <c r="K1121" s="2" t="s">
        <v>1124</v>
      </c>
      <c r="M1121" s="15">
        <v>10</v>
      </c>
      <c r="P1121" s="43">
        <v>2</v>
      </c>
      <c r="Q1121" s="44">
        <v>2</v>
      </c>
      <c r="R1121" s="45">
        <v>2</v>
      </c>
      <c r="S1121" s="46">
        <v>4</v>
      </c>
      <c r="V1121" s="2" t="s">
        <v>13793</v>
      </c>
      <c r="AD1121" s="2"/>
      <c r="AP1121" s="1"/>
      <c r="AQ1121" s="1"/>
    </row>
    <row r="1122" spans="1:43" ht="48">
      <c r="A1122" s="1" t="s">
        <v>13728</v>
      </c>
      <c r="B1122" s="1" t="s">
        <v>13794</v>
      </c>
      <c r="C1122" s="1" t="s">
        <v>13792</v>
      </c>
      <c r="D1122" s="1">
        <v>85</v>
      </c>
      <c r="E1122" s="1">
        <v>3</v>
      </c>
      <c r="G1122" s="1" t="s">
        <v>13795</v>
      </c>
      <c r="I1122" s="1" t="s">
        <v>63</v>
      </c>
      <c r="J1122" s="1" t="s">
        <v>28</v>
      </c>
      <c r="K1122" s="2"/>
      <c r="L1122" s="2" t="s">
        <v>11383</v>
      </c>
      <c r="M1122" s="15">
        <v>3</v>
      </c>
      <c r="V1122" s="2" t="s">
        <v>14136</v>
      </c>
      <c r="AD1122" s="2"/>
      <c r="AP1122" s="1"/>
      <c r="AQ1122" s="1"/>
    </row>
    <row r="1123" spans="1:43" ht="36">
      <c r="A1123" s="1" t="s">
        <v>13728</v>
      </c>
      <c r="B1123" s="1" t="s">
        <v>13796</v>
      </c>
      <c r="C1123" s="1" t="s">
        <v>13792</v>
      </c>
      <c r="D1123" s="1">
        <v>86</v>
      </c>
      <c r="E1123" s="1">
        <v>3</v>
      </c>
      <c r="G1123" s="1" t="s">
        <v>13797</v>
      </c>
      <c r="I1123" s="1" t="s">
        <v>12188</v>
      </c>
      <c r="J1123" s="1" t="s">
        <v>28</v>
      </c>
      <c r="K1123" s="2"/>
      <c r="L1123" s="2" t="s">
        <v>11961</v>
      </c>
      <c r="M1123" s="15">
        <v>1</v>
      </c>
      <c r="T1123" s="47">
        <v>6</v>
      </c>
      <c r="U1123" s="1">
        <v>1</v>
      </c>
      <c r="V1123" s="2" t="s">
        <v>13798</v>
      </c>
      <c r="AD1123" s="2"/>
      <c r="AP1123" s="1"/>
      <c r="AQ1123" s="1"/>
    </row>
    <row r="1124" spans="1:43" ht="24">
      <c r="A1124" s="1" t="s">
        <v>13728</v>
      </c>
      <c r="B1124" s="1" t="s">
        <v>13799</v>
      </c>
      <c r="C1124" s="1" t="s">
        <v>13792</v>
      </c>
      <c r="D1124" s="1">
        <v>87</v>
      </c>
      <c r="E1124" s="1">
        <v>3</v>
      </c>
      <c r="G1124" s="1" t="s">
        <v>13800</v>
      </c>
      <c r="I1124" s="1" t="s">
        <v>56</v>
      </c>
      <c r="J1124" s="1" t="s">
        <v>50</v>
      </c>
      <c r="K1124" s="2" t="s">
        <v>195</v>
      </c>
      <c r="L1124" s="2" t="s">
        <v>13801</v>
      </c>
      <c r="M1124" s="15">
        <v>0</v>
      </c>
      <c r="V1124" s="2" t="s">
        <v>13802</v>
      </c>
      <c r="AD1124" s="2"/>
      <c r="AP1124" s="1"/>
      <c r="AQ1124" s="1"/>
    </row>
    <row r="1125" spans="1:43" ht="48">
      <c r="A1125" s="1" t="s">
        <v>13728</v>
      </c>
      <c r="B1125" s="1" t="s">
        <v>13803</v>
      </c>
      <c r="C1125" s="1" t="s">
        <v>13792</v>
      </c>
      <c r="D1125" s="1">
        <v>88</v>
      </c>
      <c r="E1125" s="1">
        <v>3</v>
      </c>
      <c r="G1125" s="1" t="s">
        <v>13804</v>
      </c>
      <c r="I1125" s="1" t="s">
        <v>63</v>
      </c>
      <c r="J1125" s="1" t="s">
        <v>50</v>
      </c>
      <c r="K1125" s="2"/>
      <c r="M1125" s="15">
        <v>2</v>
      </c>
      <c r="V1125" s="2" t="s">
        <v>14137</v>
      </c>
      <c r="AD1125" s="2"/>
      <c r="AP1125" s="1"/>
      <c r="AQ1125" s="1"/>
    </row>
    <row r="1126" spans="1:43" ht="24">
      <c r="A1126" s="1" t="s">
        <v>13728</v>
      </c>
      <c r="B1126" s="1" t="s">
        <v>13805</v>
      </c>
      <c r="C1126" s="1" t="s">
        <v>13792</v>
      </c>
      <c r="D1126" s="1">
        <v>89</v>
      </c>
      <c r="E1126" s="1">
        <v>3</v>
      </c>
      <c r="G1126" s="1" t="s">
        <v>13806</v>
      </c>
      <c r="I1126" s="1" t="s">
        <v>38</v>
      </c>
      <c r="J1126" s="1" t="s">
        <v>57</v>
      </c>
      <c r="K1126" s="2" t="s">
        <v>13807</v>
      </c>
      <c r="L1126" s="2" t="s">
        <v>13808</v>
      </c>
      <c r="M1126" s="15">
        <v>1</v>
      </c>
      <c r="P1126" s="43">
        <v>1</v>
      </c>
      <c r="Q1126" s="44">
        <v>0</v>
      </c>
      <c r="R1126" s="45">
        <v>0</v>
      </c>
      <c r="S1126" s="46">
        <v>1</v>
      </c>
      <c r="V1126" s="2" t="s">
        <v>13809</v>
      </c>
      <c r="AD1126" s="2"/>
      <c r="AP1126" s="1"/>
      <c r="AQ1126" s="1"/>
    </row>
    <row r="1127" spans="1:43" ht="24">
      <c r="A1127" s="1" t="s">
        <v>13728</v>
      </c>
      <c r="B1127" s="1" t="s">
        <v>13810</v>
      </c>
      <c r="C1127" s="1" t="s">
        <v>13792</v>
      </c>
      <c r="D1127" s="1">
        <v>90</v>
      </c>
      <c r="E1127" s="1">
        <v>3</v>
      </c>
      <c r="G1127" s="1" t="s">
        <v>13811</v>
      </c>
      <c r="I1127" s="1" t="s">
        <v>56</v>
      </c>
      <c r="J1127" s="1" t="s">
        <v>57</v>
      </c>
      <c r="K1127" s="2" t="s">
        <v>13812</v>
      </c>
      <c r="L1127" s="2" t="s">
        <v>13813</v>
      </c>
      <c r="M1127" s="15">
        <v>2</v>
      </c>
      <c r="V1127" s="2" t="s">
        <v>14138</v>
      </c>
      <c r="AD1127" s="2"/>
      <c r="AP1127" s="1"/>
      <c r="AQ1127" s="1"/>
    </row>
    <row r="1128" spans="1:43" ht="24">
      <c r="A1128" s="1" t="s">
        <v>13728</v>
      </c>
      <c r="B1128" s="1" t="s">
        <v>13814</v>
      </c>
      <c r="C1128" s="1" t="s">
        <v>13792</v>
      </c>
      <c r="D1128" s="1">
        <v>91</v>
      </c>
      <c r="E1128" s="1">
        <v>3</v>
      </c>
      <c r="G1128" s="1" t="s">
        <v>13815</v>
      </c>
      <c r="H1128" s="1" t="s">
        <v>26</v>
      </c>
      <c r="I1128" s="1" t="s">
        <v>38</v>
      </c>
      <c r="J1128" s="1" t="s">
        <v>39</v>
      </c>
      <c r="K1128" s="2" t="s">
        <v>1124</v>
      </c>
      <c r="M1128" s="15">
        <v>4</v>
      </c>
      <c r="P1128" s="43">
        <v>2</v>
      </c>
      <c r="Q1128" s="44">
        <v>2</v>
      </c>
      <c r="R1128" s="45">
        <v>1</v>
      </c>
      <c r="S1128" s="46">
        <v>4</v>
      </c>
      <c r="V1128" s="2" t="s">
        <v>14139</v>
      </c>
      <c r="AD1128" s="2"/>
      <c r="AP1128" s="1"/>
      <c r="AQ1128" s="1"/>
    </row>
    <row r="1129" spans="1:43" ht="36">
      <c r="A1129" s="1" t="s">
        <v>13728</v>
      </c>
      <c r="B1129" s="1" t="s">
        <v>13816</v>
      </c>
      <c r="C1129" s="1" t="s">
        <v>13792</v>
      </c>
      <c r="D1129" s="1">
        <v>92</v>
      </c>
      <c r="E1129" s="1">
        <v>3</v>
      </c>
      <c r="G1129" s="1" t="s">
        <v>13817</v>
      </c>
      <c r="I1129" s="1" t="s">
        <v>63</v>
      </c>
      <c r="J1129" s="1" t="s">
        <v>39</v>
      </c>
      <c r="K1129" s="2"/>
      <c r="M1129" s="15">
        <v>1</v>
      </c>
      <c r="V1129" s="2" t="s">
        <v>13818</v>
      </c>
      <c r="AD1129" s="2"/>
      <c r="AP1129" s="1"/>
      <c r="AQ1129" s="1"/>
    </row>
    <row r="1130" spans="1:43">
      <c r="A1130" s="1" t="s">
        <v>13728</v>
      </c>
      <c r="B1130" s="1" t="s">
        <v>13819</v>
      </c>
      <c r="C1130" s="1" t="s">
        <v>13792</v>
      </c>
      <c r="D1130" s="1">
        <v>93</v>
      </c>
      <c r="E1130" s="1">
        <v>3</v>
      </c>
      <c r="G1130" s="1" t="s">
        <v>1332</v>
      </c>
      <c r="I1130" s="1" t="s">
        <v>56</v>
      </c>
      <c r="J1130" s="1" t="s">
        <v>44</v>
      </c>
      <c r="K1130" s="2" t="s">
        <v>296</v>
      </c>
      <c r="L1130" s="2" t="s">
        <v>297</v>
      </c>
      <c r="M1130" s="15">
        <v>1</v>
      </c>
      <c r="V1130" s="2" t="s">
        <v>13820</v>
      </c>
      <c r="AD1130" s="2"/>
      <c r="AP1130" s="1"/>
      <c r="AQ1130" s="1"/>
    </row>
    <row r="1131" spans="1:43" ht="108">
      <c r="A1131" s="75" t="s">
        <v>13728</v>
      </c>
      <c r="B1131" s="75" t="s">
        <v>13821</v>
      </c>
      <c r="C1131" s="75" t="s">
        <v>13792</v>
      </c>
      <c r="D1131" s="75">
        <v>94</v>
      </c>
      <c r="E1131" s="75">
        <v>1</v>
      </c>
      <c r="F1131" s="75" t="s">
        <v>13725</v>
      </c>
      <c r="G1131" s="75" t="s">
        <v>13822</v>
      </c>
      <c r="I1131" s="1" t="s">
        <v>125</v>
      </c>
      <c r="K1131" s="2"/>
      <c r="M1131" s="15">
        <v>1</v>
      </c>
      <c r="N1131" s="41" t="s">
        <v>9444</v>
      </c>
      <c r="V1131" s="2" t="s">
        <v>13823</v>
      </c>
      <c r="Y1131" s="1" t="s">
        <v>13822</v>
      </c>
      <c r="AA1131" s="1" t="s">
        <v>125</v>
      </c>
      <c r="AD1131" s="2"/>
      <c r="AE1131" s="1">
        <v>1</v>
      </c>
      <c r="AF1131" s="41" t="s">
        <v>9445</v>
      </c>
      <c r="AL1131" s="47" t="s">
        <v>796</v>
      </c>
      <c r="AN1131" s="2" t="s">
        <v>14140</v>
      </c>
      <c r="AP1131" s="1"/>
      <c r="AQ1131" s="1"/>
    </row>
    <row r="1132" spans="1:43" ht="60">
      <c r="A1132" s="1" t="s">
        <v>13728</v>
      </c>
      <c r="B1132" s="1" t="s">
        <v>13824</v>
      </c>
      <c r="C1132" s="1" t="s">
        <v>13792</v>
      </c>
      <c r="D1132" s="1">
        <v>95</v>
      </c>
      <c r="E1132" s="1">
        <v>1</v>
      </c>
      <c r="F1132" s="1" t="s">
        <v>13725</v>
      </c>
      <c r="G1132" s="1" t="s">
        <v>13825</v>
      </c>
      <c r="I1132" s="1" t="s">
        <v>125</v>
      </c>
      <c r="K1132" s="2"/>
      <c r="M1132" s="15">
        <v>2</v>
      </c>
      <c r="N1132" s="41" t="s">
        <v>9444</v>
      </c>
      <c r="V1132" s="2" t="s">
        <v>13826</v>
      </c>
      <c r="Y1132" s="1" t="s">
        <v>13825</v>
      </c>
      <c r="AA1132" s="1" t="s">
        <v>125</v>
      </c>
      <c r="AD1132" s="2"/>
      <c r="AE1132" s="1">
        <v>2</v>
      </c>
      <c r="AF1132" s="41" t="s">
        <v>9445</v>
      </c>
      <c r="AL1132" s="47">
        <v>30</v>
      </c>
      <c r="AN1132" s="2" t="s">
        <v>13827</v>
      </c>
      <c r="AP1132" s="1"/>
      <c r="AQ1132" s="1"/>
    </row>
    <row r="1133" spans="1:43" ht="48">
      <c r="A1133" s="1" t="s">
        <v>13728</v>
      </c>
      <c r="B1133" s="1" t="s">
        <v>13828</v>
      </c>
      <c r="C1133" s="1" t="s">
        <v>13792</v>
      </c>
      <c r="D1133" s="1">
        <v>96</v>
      </c>
      <c r="E1133" s="1">
        <v>1</v>
      </c>
      <c r="F1133" s="1" t="s">
        <v>13725</v>
      </c>
      <c r="G1133" s="1" t="s">
        <v>13150</v>
      </c>
      <c r="H1133" s="1" t="s">
        <v>26</v>
      </c>
      <c r="I1133" s="1" t="s">
        <v>88</v>
      </c>
      <c r="K1133" s="2" t="s">
        <v>11912</v>
      </c>
      <c r="P1133" s="43">
        <v>1</v>
      </c>
      <c r="Q1133" s="44">
        <v>3</v>
      </c>
      <c r="R1133" s="45">
        <v>3</v>
      </c>
      <c r="S1133" s="46">
        <v>3</v>
      </c>
      <c r="V1133" s="2" t="s">
        <v>13739</v>
      </c>
      <c r="AD1133" s="2"/>
      <c r="AP1133" s="1"/>
      <c r="AQ1133" s="1"/>
    </row>
    <row r="1134" spans="1:43" ht="36">
      <c r="A1134" s="1" t="s">
        <v>13728</v>
      </c>
      <c r="B1134" s="37" t="s">
        <v>13829</v>
      </c>
      <c r="C1134" s="1" t="s">
        <v>13792</v>
      </c>
      <c r="D1134" s="1">
        <v>97</v>
      </c>
      <c r="E1134" s="1">
        <v>1</v>
      </c>
      <c r="F1134" s="1" t="s">
        <v>13725</v>
      </c>
      <c r="G1134" s="1" t="s">
        <v>13830</v>
      </c>
      <c r="H1134" s="1" t="s">
        <v>26</v>
      </c>
      <c r="I1134" s="1" t="s">
        <v>104</v>
      </c>
      <c r="K1134" s="2" t="s">
        <v>13831</v>
      </c>
      <c r="O1134" s="42">
        <v>4</v>
      </c>
      <c r="T1134" s="47">
        <v>8</v>
      </c>
      <c r="U1134" s="1">
        <v>2</v>
      </c>
      <c r="V1134" s="2" t="s">
        <v>13832</v>
      </c>
      <c r="AD1134" s="2"/>
      <c r="AP1134" s="1"/>
      <c r="AQ1134" s="1"/>
    </row>
    <row r="1135" spans="1:43" ht="36">
      <c r="A1135" s="1" t="s">
        <v>13728</v>
      </c>
      <c r="B1135" s="1" t="s">
        <v>13833</v>
      </c>
      <c r="C1135" s="1" t="s">
        <v>13792</v>
      </c>
      <c r="D1135" s="1">
        <v>98</v>
      </c>
      <c r="E1135" s="1">
        <v>1</v>
      </c>
      <c r="F1135" s="1" t="s">
        <v>13725</v>
      </c>
      <c r="G1135" s="1" t="s">
        <v>12028</v>
      </c>
      <c r="H1135" s="1" t="s">
        <v>26</v>
      </c>
      <c r="I1135" s="1" t="s">
        <v>94</v>
      </c>
      <c r="K1135" s="2" t="s">
        <v>12029</v>
      </c>
      <c r="L1135" s="2" t="s">
        <v>12030</v>
      </c>
      <c r="N1135" s="41">
        <v>1</v>
      </c>
      <c r="O1135" s="42">
        <v>4</v>
      </c>
      <c r="Q1135" s="44">
        <v>6</v>
      </c>
      <c r="R1135" s="45">
        <v>4</v>
      </c>
      <c r="S1135" s="46">
        <v>9</v>
      </c>
      <c r="V1135" s="2" t="s">
        <v>12031</v>
      </c>
      <c r="AD1135" s="2"/>
      <c r="AP1135" s="1"/>
      <c r="AQ1135" s="1"/>
    </row>
    <row r="1136" spans="1:43" ht="60">
      <c r="A1136" s="1" t="s">
        <v>13728</v>
      </c>
      <c r="B1136" s="1" t="s">
        <v>13834</v>
      </c>
      <c r="C1136" s="1" t="s">
        <v>13792</v>
      </c>
      <c r="D1136" s="1">
        <v>99</v>
      </c>
      <c r="E1136" s="1">
        <v>2</v>
      </c>
      <c r="F1136" s="1" t="s">
        <v>13725</v>
      </c>
      <c r="G1136" s="1" t="s">
        <v>13837</v>
      </c>
      <c r="I1136" s="1" t="s">
        <v>94</v>
      </c>
      <c r="K1136" s="2" t="s">
        <v>2081</v>
      </c>
      <c r="N1136" s="41">
        <v>23</v>
      </c>
      <c r="O1136" s="42">
        <v>2</v>
      </c>
      <c r="Q1136" s="44">
        <v>3</v>
      </c>
      <c r="R1136" s="45">
        <v>3</v>
      </c>
      <c r="S1136" s="46">
        <v>5</v>
      </c>
      <c r="V1136" s="2" t="s">
        <v>14141</v>
      </c>
      <c r="AD1136" s="2"/>
      <c r="AP1136" s="1"/>
      <c r="AQ1136" s="1"/>
    </row>
    <row r="1137" spans="1:43" ht="24">
      <c r="A1137" s="1" t="s">
        <v>13728</v>
      </c>
      <c r="B1137" s="1" t="s">
        <v>13836</v>
      </c>
      <c r="C1137" s="1" t="s">
        <v>13792</v>
      </c>
      <c r="D1137" s="1">
        <v>100</v>
      </c>
      <c r="E1137" s="1">
        <v>3</v>
      </c>
      <c r="F1137" s="1" t="s">
        <v>13725</v>
      </c>
      <c r="G1137" s="1" t="s">
        <v>13835</v>
      </c>
      <c r="I1137" s="1" t="s">
        <v>94</v>
      </c>
      <c r="K1137" s="2" t="s">
        <v>2081</v>
      </c>
      <c r="N1137" s="41">
        <v>32</v>
      </c>
      <c r="O1137" s="42">
        <v>2</v>
      </c>
      <c r="Q1137" s="44">
        <v>4</v>
      </c>
      <c r="R1137" s="45">
        <v>2</v>
      </c>
      <c r="S1137" s="46">
        <v>4</v>
      </c>
      <c r="V1137" s="2" t="s">
        <v>14142</v>
      </c>
      <c r="W1137" s="2" t="s">
        <v>14143</v>
      </c>
      <c r="AD1137" s="2"/>
      <c r="AP1137" s="1"/>
      <c r="AQ1137" s="1"/>
    </row>
    <row r="1138" spans="1:43" ht="72">
      <c r="A1138" s="1" t="s">
        <v>13728</v>
      </c>
      <c r="B1138" s="37" t="s">
        <v>13838</v>
      </c>
      <c r="C1138" s="1" t="s">
        <v>13792</v>
      </c>
      <c r="D1138" s="1">
        <v>101</v>
      </c>
      <c r="E1138" s="1">
        <v>2</v>
      </c>
      <c r="F1138" s="1" t="s">
        <v>13725</v>
      </c>
      <c r="G1138" s="1" t="s">
        <v>13839</v>
      </c>
      <c r="I1138" s="1" t="s">
        <v>104</v>
      </c>
      <c r="K1138" s="2" t="s">
        <v>13831</v>
      </c>
      <c r="O1138" s="42">
        <v>2</v>
      </c>
      <c r="T1138" s="47">
        <v>6</v>
      </c>
      <c r="V1138" s="2" t="s">
        <v>13840</v>
      </c>
      <c r="AD1138" s="2"/>
      <c r="AP1138" s="1"/>
      <c r="AQ1138" s="1"/>
    </row>
    <row r="1139" spans="1:43" ht="36">
      <c r="A1139" s="1" t="s">
        <v>13728</v>
      </c>
      <c r="B1139" s="1" t="s">
        <v>13841</v>
      </c>
      <c r="C1139" s="1" t="s">
        <v>13792</v>
      </c>
      <c r="D1139" s="1">
        <v>102</v>
      </c>
      <c r="E1139" s="1">
        <v>2</v>
      </c>
      <c r="F1139" s="1" t="s">
        <v>13725</v>
      </c>
      <c r="G1139" s="1" t="s">
        <v>13842</v>
      </c>
      <c r="I1139" s="1" t="s">
        <v>104</v>
      </c>
      <c r="K1139" s="2" t="s">
        <v>13831</v>
      </c>
      <c r="O1139" s="42">
        <v>5</v>
      </c>
      <c r="T1139" s="47">
        <v>4</v>
      </c>
      <c r="V1139" s="2" t="s">
        <v>13843</v>
      </c>
      <c r="W1139" s="2" t="s">
        <v>14144</v>
      </c>
      <c r="AD1139" s="2"/>
      <c r="AP1139" s="1"/>
      <c r="AQ1139" s="1"/>
    </row>
    <row r="1140" spans="1:43" ht="72">
      <c r="A1140" s="1" t="s">
        <v>13728</v>
      </c>
      <c r="B1140" s="1" t="s">
        <v>13844</v>
      </c>
      <c r="C1140" s="1" t="s">
        <v>13792</v>
      </c>
      <c r="D1140" s="1">
        <v>103</v>
      </c>
      <c r="E1140" s="1">
        <v>2</v>
      </c>
      <c r="F1140" s="1" t="s">
        <v>13725</v>
      </c>
      <c r="G1140" s="1" t="s">
        <v>13845</v>
      </c>
      <c r="I1140" s="1" t="s">
        <v>104</v>
      </c>
      <c r="K1140" s="2" t="s">
        <v>13831</v>
      </c>
      <c r="O1140" s="42">
        <v>4</v>
      </c>
      <c r="T1140" s="47">
        <v>4</v>
      </c>
      <c r="V1140" s="2" t="s">
        <v>14145</v>
      </c>
      <c r="AD1140" s="2"/>
      <c r="AP1140" s="1"/>
      <c r="AQ1140" s="1"/>
    </row>
    <row r="1141" spans="1:43" ht="24">
      <c r="A1141" s="1" t="s">
        <v>13728</v>
      </c>
      <c r="B1141" s="1" t="s">
        <v>13846</v>
      </c>
      <c r="C1141" s="1" t="s">
        <v>13792</v>
      </c>
      <c r="D1141" s="1">
        <v>104</v>
      </c>
      <c r="E1141" s="1">
        <v>2</v>
      </c>
      <c r="F1141" s="1" t="s">
        <v>13725</v>
      </c>
      <c r="G1141" s="1" t="s">
        <v>13847</v>
      </c>
      <c r="I1141" s="1" t="s">
        <v>104</v>
      </c>
      <c r="K1141" s="2" t="s">
        <v>13831</v>
      </c>
      <c r="O1141" s="42">
        <v>1</v>
      </c>
      <c r="T1141" s="47">
        <v>3</v>
      </c>
      <c r="V1141" s="2" t="s">
        <v>14146</v>
      </c>
      <c r="W1141" s="2" t="s">
        <v>14143</v>
      </c>
      <c r="AD1141" s="2"/>
      <c r="AP1141" s="1"/>
      <c r="AQ1141" s="1"/>
    </row>
    <row r="1142" spans="1:43" ht="24">
      <c r="A1142" s="1" t="s">
        <v>13728</v>
      </c>
      <c r="B1142" s="1" t="s">
        <v>13848</v>
      </c>
      <c r="C1142" s="1" t="s">
        <v>13792</v>
      </c>
      <c r="D1142" s="1">
        <v>105</v>
      </c>
      <c r="E1142" s="1">
        <v>2</v>
      </c>
      <c r="F1142" s="1" t="s">
        <v>13725</v>
      </c>
      <c r="G1142" s="1" t="s">
        <v>13849</v>
      </c>
      <c r="I1142" s="1" t="s">
        <v>82</v>
      </c>
      <c r="K1142" s="2"/>
      <c r="L1142" s="2" t="s">
        <v>154</v>
      </c>
      <c r="V1142" s="2" t="s">
        <v>13850</v>
      </c>
      <c r="W1142" s="2" t="s">
        <v>14147</v>
      </c>
      <c r="AD1142" s="2"/>
      <c r="AP1142" s="1"/>
      <c r="AQ1142" s="1"/>
    </row>
    <row r="1143" spans="1:43" ht="36">
      <c r="A1143" s="1" t="s">
        <v>13728</v>
      </c>
      <c r="B1143" s="1" t="s">
        <v>13851</v>
      </c>
      <c r="C1143" s="1" t="s">
        <v>13792</v>
      </c>
      <c r="D1143" s="1">
        <v>106</v>
      </c>
      <c r="E1143" s="1">
        <v>3</v>
      </c>
      <c r="F1143" s="1" t="s">
        <v>13725</v>
      </c>
      <c r="G1143" s="1" t="s">
        <v>13852</v>
      </c>
      <c r="I1143" s="1" t="s">
        <v>82</v>
      </c>
      <c r="K1143" s="2" t="s">
        <v>12059</v>
      </c>
      <c r="V1143" s="2" t="s">
        <v>13853</v>
      </c>
      <c r="W1143" s="2" t="s">
        <v>13854</v>
      </c>
      <c r="AD1143" s="2"/>
      <c r="AP1143" s="1"/>
      <c r="AQ1143" s="1"/>
    </row>
    <row r="1144" spans="1:43" ht="48">
      <c r="A1144" s="1" t="s">
        <v>13728</v>
      </c>
      <c r="B1144" s="1" t="s">
        <v>13855</v>
      </c>
      <c r="C1144" s="1" t="s">
        <v>13792</v>
      </c>
      <c r="D1144" s="1">
        <v>107</v>
      </c>
      <c r="E1144" s="1">
        <v>3</v>
      </c>
      <c r="F1144" s="1" t="s">
        <v>13725</v>
      </c>
      <c r="G1144" s="1" t="s">
        <v>13856</v>
      </c>
      <c r="I1144" s="1" t="s">
        <v>82</v>
      </c>
      <c r="K1144" s="2" t="s">
        <v>12059</v>
      </c>
      <c r="V1144" s="2" t="s">
        <v>14148</v>
      </c>
      <c r="W1144" s="2" t="s">
        <v>13857</v>
      </c>
      <c r="AD1144" s="2"/>
      <c r="AP1144" s="1"/>
      <c r="AQ1144" s="1"/>
    </row>
    <row r="1145" spans="1:43" ht="36">
      <c r="A1145" s="1" t="s">
        <v>13728</v>
      </c>
      <c r="B1145" s="1" t="s">
        <v>13858</v>
      </c>
      <c r="C1145" s="1" t="s">
        <v>13792</v>
      </c>
      <c r="D1145" s="1">
        <v>108</v>
      </c>
      <c r="E1145" s="1">
        <v>3</v>
      </c>
      <c r="F1145" s="1" t="s">
        <v>13725</v>
      </c>
      <c r="G1145" s="1" t="s">
        <v>13859</v>
      </c>
      <c r="I1145" s="1" t="s">
        <v>82</v>
      </c>
      <c r="K1145" s="2" t="s">
        <v>12059</v>
      </c>
      <c r="V1145" s="2" t="s">
        <v>13860</v>
      </c>
      <c r="AD1145" s="2"/>
      <c r="AP1145" s="1"/>
      <c r="AQ1145" s="1"/>
    </row>
    <row r="1146" spans="1:43" ht="108">
      <c r="A1146" s="1" t="s">
        <v>13728</v>
      </c>
      <c r="B1146" s="1" t="s">
        <v>13861</v>
      </c>
      <c r="C1146" s="1" t="s">
        <v>13792</v>
      </c>
      <c r="D1146" s="1">
        <v>109</v>
      </c>
      <c r="E1146" s="1">
        <v>1</v>
      </c>
      <c r="F1146" s="1" t="s">
        <v>13725</v>
      </c>
      <c r="G1146" s="1" t="s">
        <v>13862</v>
      </c>
      <c r="I1146" s="1" t="s">
        <v>12188</v>
      </c>
      <c r="K1146" s="2"/>
      <c r="T1146" s="47">
        <v>16</v>
      </c>
      <c r="V1146" s="2" t="s">
        <v>14149</v>
      </c>
      <c r="Y1146" s="1" t="s">
        <v>13863</v>
      </c>
      <c r="AA1146" s="1" t="s">
        <v>88</v>
      </c>
      <c r="AC1146" s="1" t="s">
        <v>4616</v>
      </c>
      <c r="AD1146" s="2"/>
      <c r="AN1146" s="2" t="s">
        <v>14150</v>
      </c>
      <c r="AP1146" s="1"/>
      <c r="AQ1146" s="1"/>
    </row>
    <row r="1147" spans="1:43" ht="48">
      <c r="A1147" s="1" t="s">
        <v>13728</v>
      </c>
      <c r="B1147" s="1" t="s">
        <v>14155</v>
      </c>
      <c r="C1147" s="1" t="s">
        <v>13792</v>
      </c>
      <c r="D1147" s="1">
        <v>110</v>
      </c>
      <c r="E1147" s="1">
        <v>0</v>
      </c>
      <c r="F1147" s="1" t="s">
        <v>13725</v>
      </c>
      <c r="G1147" s="1" t="s">
        <v>13863</v>
      </c>
      <c r="I1147" s="1" t="s">
        <v>88</v>
      </c>
      <c r="K1147" s="1" t="s">
        <v>4616</v>
      </c>
      <c r="M1147" s="1"/>
      <c r="V1147" s="2" t="s">
        <v>14150</v>
      </c>
      <c r="AD1147" s="2"/>
      <c r="AP1147" s="1"/>
      <c r="AQ1147" s="1"/>
    </row>
    <row r="1148" spans="1:43" ht="84">
      <c r="A1148" s="1" t="s">
        <v>13728</v>
      </c>
      <c r="B1148" s="1" t="s">
        <v>13864</v>
      </c>
      <c r="C1148" s="1" t="s">
        <v>13792</v>
      </c>
      <c r="D1148" s="1">
        <v>111</v>
      </c>
      <c r="E1148" s="1">
        <v>1</v>
      </c>
      <c r="F1148" s="1" t="s">
        <v>13725</v>
      </c>
      <c r="G1148" s="1" t="s">
        <v>13865</v>
      </c>
      <c r="I1148" s="1" t="s">
        <v>12188</v>
      </c>
      <c r="K1148" s="2"/>
      <c r="T1148" s="47">
        <v>18</v>
      </c>
      <c r="V1148" s="2" t="s">
        <v>14151</v>
      </c>
      <c r="Y1148" s="1" t="s">
        <v>13866</v>
      </c>
      <c r="AA1148" s="1" t="s">
        <v>88</v>
      </c>
      <c r="AC1148" s="1" t="s">
        <v>4616</v>
      </c>
      <c r="AD1148" s="2"/>
      <c r="AN1148" s="2" t="s">
        <v>13867</v>
      </c>
      <c r="AP1148" s="1"/>
      <c r="AQ1148" s="1"/>
    </row>
    <row r="1149" spans="1:43" ht="48">
      <c r="A1149" s="1" t="s">
        <v>13728</v>
      </c>
      <c r="B1149" s="1" t="s">
        <v>14156</v>
      </c>
      <c r="C1149" s="1" t="s">
        <v>13792</v>
      </c>
      <c r="D1149" s="1">
        <v>112</v>
      </c>
      <c r="E1149" s="1">
        <v>0</v>
      </c>
      <c r="F1149" s="1" t="s">
        <v>13725</v>
      </c>
      <c r="G1149" s="1" t="s">
        <v>13866</v>
      </c>
      <c r="I1149" s="1" t="s">
        <v>88</v>
      </c>
      <c r="K1149" s="1" t="s">
        <v>4616</v>
      </c>
      <c r="M1149" s="1"/>
      <c r="V1149" s="2" t="s">
        <v>13867</v>
      </c>
      <c r="AD1149" s="2"/>
      <c r="AP1149" s="1"/>
      <c r="AQ1149" s="1"/>
    </row>
    <row r="1150" spans="1:43" ht="72">
      <c r="A1150" s="1" t="s">
        <v>13728</v>
      </c>
      <c r="B1150" s="1" t="s">
        <v>13868</v>
      </c>
      <c r="C1150" s="1" t="s">
        <v>13792</v>
      </c>
      <c r="D1150" s="1">
        <v>113</v>
      </c>
      <c r="E1150" s="1">
        <v>1</v>
      </c>
      <c r="F1150" s="1" t="s">
        <v>13725</v>
      </c>
      <c r="G1150" s="1" t="s">
        <v>13869</v>
      </c>
      <c r="I1150" s="1" t="s">
        <v>12188</v>
      </c>
      <c r="K1150" s="2"/>
      <c r="T1150" s="47">
        <v>14</v>
      </c>
      <c r="V1150" s="2" t="s">
        <v>13870</v>
      </c>
      <c r="Y1150" s="1" t="s">
        <v>13871</v>
      </c>
      <c r="AA1150" s="1" t="s">
        <v>88</v>
      </c>
      <c r="AC1150" s="1" t="s">
        <v>4616</v>
      </c>
      <c r="AD1150" s="2"/>
      <c r="AN1150" s="2" t="s">
        <v>14152</v>
      </c>
      <c r="AP1150" s="1"/>
      <c r="AQ1150" s="1"/>
    </row>
    <row r="1151" spans="1:43" ht="60">
      <c r="A1151" s="1" t="s">
        <v>13728</v>
      </c>
      <c r="B1151" s="1" t="s">
        <v>14157</v>
      </c>
      <c r="C1151" s="1" t="s">
        <v>13792</v>
      </c>
      <c r="D1151" s="1">
        <v>114</v>
      </c>
      <c r="E1151" s="1">
        <v>0</v>
      </c>
      <c r="F1151" s="1" t="s">
        <v>13725</v>
      </c>
      <c r="G1151" s="1" t="s">
        <v>13871</v>
      </c>
      <c r="I1151" s="1" t="s">
        <v>88</v>
      </c>
      <c r="K1151" s="1" t="s">
        <v>4616</v>
      </c>
      <c r="M1151" s="1"/>
      <c r="V1151" s="2" t="s">
        <v>14152</v>
      </c>
      <c r="AD1151" s="2"/>
      <c r="AP1151" s="1"/>
      <c r="AQ1151" s="1"/>
    </row>
    <row r="1152" spans="1:43">
      <c r="A1152" s="1" t="s">
        <v>13728</v>
      </c>
      <c r="B1152" s="1" t="s">
        <v>14154</v>
      </c>
      <c r="C1152" s="1" t="s">
        <v>13792</v>
      </c>
      <c r="D1152" s="1">
        <v>999</v>
      </c>
      <c r="E1152" s="1">
        <v>0</v>
      </c>
      <c r="F1152" s="1" t="s">
        <v>13725</v>
      </c>
      <c r="G1152" s="1" t="s">
        <v>13725</v>
      </c>
      <c r="I1152" s="1" t="s">
        <v>13328</v>
      </c>
      <c r="K1152" s="2"/>
      <c r="L1152" s="2" t="s">
        <v>13451</v>
      </c>
      <c r="Y1152" s="1" t="s">
        <v>13725</v>
      </c>
      <c r="AA1152" s="1" t="s">
        <v>13328</v>
      </c>
      <c r="AD1152" s="2" t="s">
        <v>13453</v>
      </c>
      <c r="AP1152" s="1"/>
      <c r="AQ1152" s="1"/>
    </row>
    <row r="1153" spans="1:43" ht="72">
      <c r="A1153" s="74" t="s">
        <v>14163</v>
      </c>
      <c r="B1153" s="74" t="s">
        <v>14165</v>
      </c>
      <c r="C1153" s="74" t="s">
        <v>14166</v>
      </c>
      <c r="D1153" s="74">
        <v>115</v>
      </c>
      <c r="E1153" s="74">
        <v>1</v>
      </c>
      <c r="F1153" s="74"/>
      <c r="G1153" s="74" t="s">
        <v>13150</v>
      </c>
      <c r="H1153" s="1" t="s">
        <v>26</v>
      </c>
      <c r="I1153" s="1" t="s">
        <v>27</v>
      </c>
      <c r="J1153" s="1" t="s">
        <v>28</v>
      </c>
      <c r="K1153" s="2" t="s">
        <v>11912</v>
      </c>
      <c r="M1153" s="15">
        <v>10</v>
      </c>
      <c r="P1153" s="43">
        <v>1</v>
      </c>
      <c r="Q1153" s="44">
        <v>3</v>
      </c>
      <c r="R1153" s="45">
        <v>3</v>
      </c>
      <c r="S1153" s="46">
        <v>3</v>
      </c>
      <c r="V1153" s="2" t="s">
        <v>14167</v>
      </c>
      <c r="AD1153" s="2"/>
      <c r="AP1153" s="1"/>
      <c r="AQ1153" s="1"/>
    </row>
    <row r="1154" spans="1:43">
      <c r="A1154" s="1" t="s">
        <v>14163</v>
      </c>
      <c r="B1154" s="1" t="s">
        <v>14168</v>
      </c>
      <c r="C1154" s="1" t="s">
        <v>14166</v>
      </c>
      <c r="D1154" s="1">
        <v>116</v>
      </c>
      <c r="E1154" s="1">
        <v>3</v>
      </c>
      <c r="G1154" s="1" t="s">
        <v>14169</v>
      </c>
      <c r="I1154" s="1" t="s">
        <v>38</v>
      </c>
      <c r="J1154" s="1" t="s">
        <v>28</v>
      </c>
      <c r="K1154" s="2" t="s">
        <v>11917</v>
      </c>
      <c r="L1154" s="2" t="s">
        <v>52</v>
      </c>
      <c r="M1154" s="15">
        <v>3</v>
      </c>
      <c r="P1154" s="43">
        <v>1</v>
      </c>
      <c r="Q1154" s="44">
        <v>1</v>
      </c>
      <c r="R1154" s="45">
        <v>1</v>
      </c>
      <c r="S1154" s="46">
        <v>3</v>
      </c>
      <c r="V1154" s="2" t="s">
        <v>14170</v>
      </c>
      <c r="AD1154" s="2"/>
      <c r="AP1154" s="1"/>
      <c r="AQ1154" s="1"/>
    </row>
    <row r="1155" spans="1:43" ht="48">
      <c r="A1155" s="1" t="s">
        <v>14163</v>
      </c>
      <c r="B1155" s="1" t="s">
        <v>14171</v>
      </c>
      <c r="C1155" s="1" t="s">
        <v>14166</v>
      </c>
      <c r="D1155" s="1">
        <v>117</v>
      </c>
      <c r="E1155" s="1">
        <v>3</v>
      </c>
      <c r="G1155" s="1" t="s">
        <v>14172</v>
      </c>
      <c r="I1155" s="1" t="s">
        <v>63</v>
      </c>
      <c r="J1155" s="1" t="s">
        <v>28</v>
      </c>
      <c r="K1155" s="2"/>
      <c r="M1155" s="15">
        <v>5</v>
      </c>
      <c r="V1155" s="2" t="s">
        <v>14173</v>
      </c>
      <c r="AD1155" s="2"/>
      <c r="AP1155" s="1"/>
      <c r="AQ1155" s="1"/>
    </row>
    <row r="1156" spans="1:43" ht="36">
      <c r="A1156" s="1" t="s">
        <v>14163</v>
      </c>
      <c r="B1156" s="1" t="s">
        <v>14174</v>
      </c>
      <c r="C1156" s="1" t="s">
        <v>14166</v>
      </c>
      <c r="D1156" s="1">
        <v>118</v>
      </c>
      <c r="E1156" s="1">
        <v>3</v>
      </c>
      <c r="G1156" s="1" t="s">
        <v>14175</v>
      </c>
      <c r="H1156" s="1" t="s">
        <v>26</v>
      </c>
      <c r="I1156" s="1" t="s">
        <v>38</v>
      </c>
      <c r="J1156" s="1" t="s">
        <v>50</v>
      </c>
      <c r="K1156" s="2" t="s">
        <v>11130</v>
      </c>
      <c r="L1156" s="2" t="s">
        <v>11131</v>
      </c>
      <c r="M1156" s="15">
        <v>3</v>
      </c>
      <c r="P1156" s="43">
        <v>2</v>
      </c>
      <c r="Q1156" s="44">
        <v>2</v>
      </c>
      <c r="R1156" s="45">
        <v>1</v>
      </c>
      <c r="S1156" s="46">
        <v>4</v>
      </c>
      <c r="V1156" s="2" t="s">
        <v>14176</v>
      </c>
      <c r="AD1156" s="2"/>
      <c r="AP1156" s="1"/>
      <c r="AQ1156" s="1"/>
    </row>
    <row r="1157" spans="1:43" ht="36">
      <c r="A1157" s="1" t="s">
        <v>14163</v>
      </c>
      <c r="B1157" s="1" t="s">
        <v>14177</v>
      </c>
      <c r="C1157" s="1" t="s">
        <v>14166</v>
      </c>
      <c r="D1157" s="1">
        <v>119</v>
      </c>
      <c r="E1157" s="1">
        <v>3</v>
      </c>
      <c r="G1157" s="1" t="s">
        <v>14178</v>
      </c>
      <c r="I1157" s="1" t="s">
        <v>63</v>
      </c>
      <c r="J1157" s="1" t="s">
        <v>50</v>
      </c>
      <c r="K1157" s="2"/>
      <c r="M1157" s="15">
        <v>1</v>
      </c>
      <c r="V1157" s="2" t="s">
        <v>14179</v>
      </c>
      <c r="AD1157" s="2"/>
      <c r="AP1157" s="1"/>
      <c r="AQ1157" s="1"/>
    </row>
    <row r="1158" spans="1:43" ht="24">
      <c r="A1158" s="1" t="s">
        <v>14163</v>
      </c>
      <c r="B1158" s="1" t="s">
        <v>14180</v>
      </c>
      <c r="C1158" s="1" t="s">
        <v>14166</v>
      </c>
      <c r="D1158" s="1">
        <v>120</v>
      </c>
      <c r="E1158" s="1">
        <v>3</v>
      </c>
      <c r="G1158" s="1" t="s">
        <v>14181</v>
      </c>
      <c r="H1158" s="1" t="s">
        <v>26</v>
      </c>
      <c r="I1158" s="1" t="s">
        <v>38</v>
      </c>
      <c r="J1158" s="1" t="s">
        <v>57</v>
      </c>
      <c r="K1158" s="2" t="s">
        <v>1124</v>
      </c>
      <c r="M1158" s="15">
        <v>3</v>
      </c>
      <c r="P1158" s="43">
        <v>2</v>
      </c>
      <c r="Q1158" s="44">
        <v>1</v>
      </c>
      <c r="R1158" s="45">
        <v>2</v>
      </c>
      <c r="S1158" s="46">
        <v>2</v>
      </c>
      <c r="V1158" s="2" t="s">
        <v>14182</v>
      </c>
      <c r="AD1158" s="2"/>
      <c r="AP1158" s="1"/>
      <c r="AQ1158" s="1"/>
    </row>
    <row r="1159" spans="1:43" ht="36">
      <c r="A1159" s="1" t="s">
        <v>14163</v>
      </c>
      <c r="B1159" s="1" t="s">
        <v>14183</v>
      </c>
      <c r="C1159" s="1" t="s">
        <v>14166</v>
      </c>
      <c r="D1159" s="1">
        <v>121</v>
      </c>
      <c r="E1159" s="1">
        <v>3</v>
      </c>
      <c r="G1159" s="1" t="s">
        <v>14184</v>
      </c>
      <c r="I1159" s="1" t="s">
        <v>63</v>
      </c>
      <c r="J1159" s="1" t="s">
        <v>57</v>
      </c>
      <c r="K1159" s="2"/>
      <c r="L1159" s="2" t="s">
        <v>14185</v>
      </c>
      <c r="M1159" s="15">
        <v>3</v>
      </c>
      <c r="V1159" s="2" t="s">
        <v>14186</v>
      </c>
      <c r="AD1159" s="2"/>
      <c r="AP1159" s="1"/>
      <c r="AQ1159" s="1"/>
    </row>
    <row r="1160" spans="1:43" ht="24">
      <c r="A1160" s="1" t="s">
        <v>14163</v>
      </c>
      <c r="B1160" s="1" t="s">
        <v>14187</v>
      </c>
      <c r="C1160" s="1" t="s">
        <v>14166</v>
      </c>
      <c r="D1160" s="1">
        <v>122</v>
      </c>
      <c r="E1160" s="1">
        <v>3</v>
      </c>
      <c r="G1160" s="1" t="s">
        <v>14188</v>
      </c>
      <c r="I1160" s="1" t="s">
        <v>56</v>
      </c>
      <c r="J1160" s="1" t="s">
        <v>39</v>
      </c>
      <c r="K1160" s="2" t="s">
        <v>260</v>
      </c>
      <c r="L1160" s="2" t="s">
        <v>14189</v>
      </c>
      <c r="M1160" s="15">
        <v>1</v>
      </c>
      <c r="V1160" s="2" t="s">
        <v>14190</v>
      </c>
      <c r="AD1160" s="2"/>
      <c r="AP1160" s="1"/>
      <c r="AQ1160" s="1"/>
    </row>
    <row r="1161" spans="1:43" ht="36">
      <c r="A1161" s="1" t="s">
        <v>14163</v>
      </c>
      <c r="B1161" s="1" t="s">
        <v>14191</v>
      </c>
      <c r="C1161" s="1" t="s">
        <v>14166</v>
      </c>
      <c r="D1161" s="1">
        <v>123</v>
      </c>
      <c r="E1161" s="1">
        <v>3</v>
      </c>
      <c r="G1161" s="1" t="s">
        <v>14192</v>
      </c>
      <c r="I1161" s="1" t="s">
        <v>63</v>
      </c>
      <c r="J1161" s="1" t="s">
        <v>39</v>
      </c>
      <c r="K1161" s="2"/>
      <c r="M1161" s="15">
        <v>1</v>
      </c>
      <c r="V1161" s="2" t="s">
        <v>14193</v>
      </c>
      <c r="AD1161" s="2"/>
      <c r="AP1161" s="1"/>
      <c r="AQ1161" s="1"/>
    </row>
    <row r="1162" spans="1:43" ht="48">
      <c r="A1162" s="1" t="s">
        <v>14163</v>
      </c>
      <c r="B1162" s="1" t="s">
        <v>14194</v>
      </c>
      <c r="C1162" s="1" t="s">
        <v>14166</v>
      </c>
      <c r="D1162" s="1">
        <v>124</v>
      </c>
      <c r="E1162" s="1">
        <v>3</v>
      </c>
      <c r="G1162" s="1" t="s">
        <v>14195</v>
      </c>
      <c r="I1162" s="1" t="s">
        <v>56</v>
      </c>
      <c r="J1162" s="1" t="s">
        <v>44</v>
      </c>
      <c r="K1162" s="2" t="s">
        <v>260</v>
      </c>
      <c r="L1162" s="2" t="s">
        <v>14196</v>
      </c>
      <c r="M1162" s="15">
        <v>3</v>
      </c>
      <c r="V1162" s="2" t="s">
        <v>14197</v>
      </c>
      <c r="AD1162" s="2"/>
      <c r="AP1162" s="1"/>
      <c r="AQ1162" s="1"/>
    </row>
    <row r="1163" spans="1:43" ht="72">
      <c r="A1163" s="75" t="s">
        <v>14163</v>
      </c>
      <c r="B1163" s="75" t="s">
        <v>14198</v>
      </c>
      <c r="C1163" s="75" t="s">
        <v>14166</v>
      </c>
      <c r="D1163" s="75">
        <v>125</v>
      </c>
      <c r="E1163" s="75">
        <v>1</v>
      </c>
      <c r="F1163" s="75" t="s">
        <v>14159</v>
      </c>
      <c r="G1163" s="75" t="s">
        <v>14199</v>
      </c>
      <c r="I1163" s="1" t="s">
        <v>125</v>
      </c>
      <c r="K1163" s="2"/>
      <c r="M1163" s="15">
        <v>1</v>
      </c>
      <c r="N1163" s="41" t="s">
        <v>9444</v>
      </c>
      <c r="V1163" s="2" t="s">
        <v>14200</v>
      </c>
      <c r="Y1163" s="1" t="s">
        <v>14199</v>
      </c>
      <c r="AA1163" s="1" t="s">
        <v>125</v>
      </c>
      <c r="AD1163" s="2"/>
      <c r="AE1163" s="1">
        <v>1</v>
      </c>
      <c r="AF1163" s="41" t="s">
        <v>9445</v>
      </c>
      <c r="AL1163" s="47">
        <v>15</v>
      </c>
      <c r="AN1163" s="2" t="s">
        <v>14201</v>
      </c>
      <c r="AP1163" s="1"/>
      <c r="AQ1163" s="1"/>
    </row>
    <row r="1164" spans="1:43" ht="120">
      <c r="A1164" s="1" t="s">
        <v>14163</v>
      </c>
      <c r="B1164" s="1" t="s">
        <v>14202</v>
      </c>
      <c r="C1164" s="1" t="s">
        <v>14166</v>
      </c>
      <c r="D1164" s="1">
        <v>126</v>
      </c>
      <c r="E1164" s="1">
        <v>1</v>
      </c>
      <c r="F1164" s="1" t="s">
        <v>14159</v>
      </c>
      <c r="G1164" s="1" t="s">
        <v>14203</v>
      </c>
      <c r="I1164" s="1" t="s">
        <v>125</v>
      </c>
      <c r="K1164" s="2"/>
      <c r="M1164" s="15">
        <v>2</v>
      </c>
      <c r="N1164" s="41" t="s">
        <v>9444</v>
      </c>
      <c r="V1164" s="2" t="s">
        <v>14204</v>
      </c>
      <c r="Y1164" s="1" t="s">
        <v>14203</v>
      </c>
      <c r="AA1164" s="1" t="s">
        <v>125</v>
      </c>
      <c r="AD1164" s="2"/>
      <c r="AE1164" s="1">
        <v>2</v>
      </c>
      <c r="AF1164" s="41" t="s">
        <v>9445</v>
      </c>
      <c r="AL1164" s="47">
        <v>15</v>
      </c>
      <c r="AN1164" s="2" t="s">
        <v>14205</v>
      </c>
      <c r="AP1164" s="1"/>
      <c r="AQ1164" s="1"/>
    </row>
    <row r="1165" spans="1:43" ht="48">
      <c r="A1165" s="1" t="s">
        <v>14163</v>
      </c>
      <c r="B1165" s="1" t="s">
        <v>14206</v>
      </c>
      <c r="C1165" s="1" t="s">
        <v>14166</v>
      </c>
      <c r="D1165" s="1">
        <v>127</v>
      </c>
      <c r="E1165" s="1">
        <v>1</v>
      </c>
      <c r="F1165" s="1" t="s">
        <v>14159</v>
      </c>
      <c r="G1165" s="1" t="s">
        <v>12028</v>
      </c>
      <c r="H1165" s="1" t="s">
        <v>26</v>
      </c>
      <c r="I1165" s="1" t="s">
        <v>94</v>
      </c>
      <c r="K1165" s="2" t="s">
        <v>14207</v>
      </c>
      <c r="L1165" s="2" t="s">
        <v>14208</v>
      </c>
      <c r="N1165" s="41">
        <v>50</v>
      </c>
      <c r="O1165" s="42">
        <v>4</v>
      </c>
      <c r="Q1165" s="44">
        <v>6</v>
      </c>
      <c r="R1165" s="45">
        <v>4</v>
      </c>
      <c r="S1165" s="46">
        <v>9</v>
      </c>
      <c r="V1165" s="2" t="s">
        <v>14209</v>
      </c>
      <c r="Y1165" s="1" t="s">
        <v>12028</v>
      </c>
      <c r="Z1165" s="1" t="s">
        <v>26</v>
      </c>
      <c r="AA1165" s="1" t="s">
        <v>94</v>
      </c>
      <c r="AC1165" s="1" t="s">
        <v>14210</v>
      </c>
      <c r="AD1165" s="2" t="s">
        <v>14208</v>
      </c>
      <c r="AF1165" s="41">
        <v>50</v>
      </c>
      <c r="AG1165" s="42">
        <v>4</v>
      </c>
      <c r="AI1165" s="44">
        <v>6</v>
      </c>
      <c r="AJ1165" s="45">
        <v>4</v>
      </c>
      <c r="AK1165" s="46">
        <v>9</v>
      </c>
      <c r="AN1165" s="2" t="s">
        <v>14211</v>
      </c>
      <c r="AP1165" s="1"/>
      <c r="AQ1165" s="1"/>
    </row>
    <row r="1166" spans="1:43" ht="24">
      <c r="A1166" s="1" t="s">
        <v>14163</v>
      </c>
      <c r="B1166" s="1" t="s">
        <v>14212</v>
      </c>
      <c r="C1166" s="1" t="s">
        <v>14166</v>
      </c>
      <c r="D1166" s="1">
        <v>129</v>
      </c>
      <c r="E1166" s="1">
        <v>4</v>
      </c>
      <c r="F1166" s="1" t="s">
        <v>14159</v>
      </c>
      <c r="G1166" s="1" t="s">
        <v>14213</v>
      </c>
      <c r="I1166" s="1" t="s">
        <v>94</v>
      </c>
      <c r="K1166" s="2" t="s">
        <v>933</v>
      </c>
      <c r="N1166" s="41">
        <v>40</v>
      </c>
      <c r="O1166" s="42">
        <v>1</v>
      </c>
      <c r="Q1166" s="44">
        <v>4</v>
      </c>
      <c r="R1166" s="45">
        <v>3</v>
      </c>
      <c r="S1166" s="46">
        <v>5</v>
      </c>
      <c r="V1166" s="2" t="s">
        <v>14214</v>
      </c>
      <c r="W1166" s="2" t="s">
        <v>14215</v>
      </c>
      <c r="AD1166" s="2"/>
      <c r="AP1166" s="1"/>
      <c r="AQ1166" s="1"/>
    </row>
    <row r="1167" spans="1:43" ht="24">
      <c r="A1167" s="1" t="s">
        <v>14163</v>
      </c>
      <c r="B1167" s="1" t="s">
        <v>14216</v>
      </c>
      <c r="C1167" s="1" t="s">
        <v>14166</v>
      </c>
      <c r="D1167" s="1">
        <v>130</v>
      </c>
      <c r="E1167" s="1">
        <v>4</v>
      </c>
      <c r="F1167" s="1" t="s">
        <v>14159</v>
      </c>
      <c r="G1167" s="1" t="s">
        <v>14217</v>
      </c>
      <c r="I1167" s="1" t="s">
        <v>94</v>
      </c>
      <c r="K1167" s="2" t="s">
        <v>933</v>
      </c>
      <c r="L1167" s="2" t="s">
        <v>696</v>
      </c>
      <c r="N1167" s="41">
        <v>8</v>
      </c>
      <c r="O1167" s="42">
        <v>1</v>
      </c>
      <c r="Q1167" s="44">
        <v>2</v>
      </c>
      <c r="R1167" s="45">
        <v>1</v>
      </c>
      <c r="S1167" s="46">
        <v>3</v>
      </c>
      <c r="V1167" s="2" t="s">
        <v>14218</v>
      </c>
      <c r="W1167" s="2" t="s">
        <v>14219</v>
      </c>
      <c r="AD1167" s="2"/>
      <c r="AP1167" s="1"/>
      <c r="AQ1167" s="1"/>
    </row>
    <row r="1168" spans="1:43" ht="72">
      <c r="A1168" s="1" t="s">
        <v>14163</v>
      </c>
      <c r="B1168" s="1" t="s">
        <v>14220</v>
      </c>
      <c r="C1168" s="1" t="s">
        <v>14166</v>
      </c>
      <c r="D1168" s="1">
        <v>131</v>
      </c>
      <c r="E1168" s="1">
        <v>2</v>
      </c>
      <c r="F1168" s="1" t="s">
        <v>14159</v>
      </c>
      <c r="G1168" s="1" t="s">
        <v>14221</v>
      </c>
      <c r="I1168" s="1" t="s">
        <v>94</v>
      </c>
      <c r="K1168" s="2" t="s">
        <v>921</v>
      </c>
      <c r="N1168" s="41">
        <v>35</v>
      </c>
      <c r="O1168" s="42">
        <v>2</v>
      </c>
      <c r="Q1168" s="44">
        <v>5</v>
      </c>
      <c r="R1168" s="45">
        <v>4</v>
      </c>
      <c r="S1168" s="46">
        <v>6</v>
      </c>
      <c r="V1168" s="2" t="s">
        <v>14222</v>
      </c>
      <c r="AD1168" s="2"/>
      <c r="AP1168" s="1"/>
      <c r="AQ1168" s="1"/>
    </row>
    <row r="1169" spans="1:43" ht="36">
      <c r="A1169" s="1" t="s">
        <v>14163</v>
      </c>
      <c r="B1169" s="1" t="s">
        <v>14223</v>
      </c>
      <c r="C1169" s="1" t="s">
        <v>14166</v>
      </c>
      <c r="D1169" s="1">
        <v>132</v>
      </c>
      <c r="E1169" s="1">
        <v>3</v>
      </c>
      <c r="F1169" s="1" t="s">
        <v>14159</v>
      </c>
      <c r="G1169" s="1" t="s">
        <v>14224</v>
      </c>
      <c r="I1169" s="1" t="s">
        <v>104</v>
      </c>
      <c r="K1169" s="2" t="s">
        <v>14225</v>
      </c>
      <c r="O1169" s="42">
        <v>2</v>
      </c>
      <c r="T1169" s="47">
        <v>3</v>
      </c>
      <c r="V1169" s="2" t="s">
        <v>14226</v>
      </c>
      <c r="W1169" s="2" t="s">
        <v>14227</v>
      </c>
      <c r="AD1169" s="2"/>
      <c r="AP1169" s="1"/>
      <c r="AQ1169" s="1"/>
    </row>
    <row r="1170" spans="1:43" ht="36">
      <c r="A1170" s="1" t="s">
        <v>14163</v>
      </c>
      <c r="B1170" s="1" t="s">
        <v>14228</v>
      </c>
      <c r="C1170" s="1" t="s">
        <v>14166</v>
      </c>
      <c r="D1170" s="1">
        <v>133</v>
      </c>
      <c r="E1170" s="1">
        <v>2</v>
      </c>
      <c r="F1170" s="1" t="s">
        <v>14159</v>
      </c>
      <c r="G1170" s="1" t="s">
        <v>14229</v>
      </c>
      <c r="I1170" s="1" t="s">
        <v>104</v>
      </c>
      <c r="K1170" s="2" t="s">
        <v>1165</v>
      </c>
      <c r="O1170" s="42">
        <v>3</v>
      </c>
      <c r="T1170" s="47">
        <v>5</v>
      </c>
      <c r="V1170" s="2" t="s">
        <v>14230</v>
      </c>
      <c r="W1170" s="2" t="s">
        <v>14231</v>
      </c>
      <c r="AD1170" s="2"/>
      <c r="AP1170" s="1"/>
      <c r="AQ1170" s="1"/>
    </row>
    <row r="1171" spans="1:43" ht="24">
      <c r="A1171" s="1" t="s">
        <v>14163</v>
      </c>
      <c r="B1171" s="1" t="s">
        <v>14232</v>
      </c>
      <c r="C1171" s="1" t="s">
        <v>14166</v>
      </c>
      <c r="D1171" s="1">
        <v>134</v>
      </c>
      <c r="E1171" s="1">
        <v>3</v>
      </c>
      <c r="F1171" s="1" t="s">
        <v>14159</v>
      </c>
      <c r="G1171" s="1" t="s">
        <v>14233</v>
      </c>
      <c r="I1171" s="1" t="s">
        <v>104</v>
      </c>
      <c r="K1171" s="2" t="s">
        <v>14234</v>
      </c>
      <c r="O1171" s="42">
        <v>3</v>
      </c>
      <c r="T1171" s="47">
        <v>3</v>
      </c>
      <c r="V1171" s="2" t="s">
        <v>14235</v>
      </c>
      <c r="W1171" s="2" t="s">
        <v>14236</v>
      </c>
      <c r="AD1171" s="2"/>
      <c r="AP1171" s="1"/>
      <c r="AQ1171" s="1"/>
    </row>
    <row r="1172" spans="1:43" ht="24">
      <c r="A1172" s="1" t="s">
        <v>14163</v>
      </c>
      <c r="B1172" s="1" t="s">
        <v>14237</v>
      </c>
      <c r="C1172" s="1" t="s">
        <v>14166</v>
      </c>
      <c r="D1172" s="1">
        <v>135</v>
      </c>
      <c r="E1172" s="1">
        <v>3</v>
      </c>
      <c r="F1172" s="1" t="s">
        <v>14159</v>
      </c>
      <c r="G1172" s="1" t="s">
        <v>14238</v>
      </c>
      <c r="I1172" s="1" t="s">
        <v>104</v>
      </c>
      <c r="K1172" s="2" t="s">
        <v>14225</v>
      </c>
      <c r="O1172" s="42">
        <v>4</v>
      </c>
      <c r="T1172" s="47">
        <v>3</v>
      </c>
      <c r="V1172" s="2" t="s">
        <v>14239</v>
      </c>
      <c r="W1172" s="2" t="s">
        <v>14240</v>
      </c>
      <c r="AD1172" s="2"/>
      <c r="AP1172" s="1"/>
      <c r="AQ1172" s="1"/>
    </row>
    <row r="1173" spans="1:43" ht="48">
      <c r="A1173" s="1" t="s">
        <v>14163</v>
      </c>
      <c r="B1173" s="1" t="s">
        <v>14241</v>
      </c>
      <c r="C1173" s="1" t="s">
        <v>14166</v>
      </c>
      <c r="D1173" s="1">
        <v>136</v>
      </c>
      <c r="E1173" s="1">
        <v>2</v>
      </c>
      <c r="F1173" s="1" t="s">
        <v>14159</v>
      </c>
      <c r="G1173" s="1" t="s">
        <v>14242</v>
      </c>
      <c r="I1173" s="1" t="s">
        <v>82</v>
      </c>
      <c r="K1173" s="2" t="s">
        <v>12059</v>
      </c>
      <c r="V1173" s="2" t="s">
        <v>14243</v>
      </c>
      <c r="W1173" s="2" t="s">
        <v>14244</v>
      </c>
      <c r="AD1173" s="2"/>
      <c r="AP1173" s="1"/>
      <c r="AQ1173" s="1"/>
    </row>
    <row r="1174" spans="1:43" ht="36">
      <c r="A1174" s="1" t="s">
        <v>14163</v>
      </c>
      <c r="B1174" s="1" t="s">
        <v>14245</v>
      </c>
      <c r="C1174" s="1" t="s">
        <v>14166</v>
      </c>
      <c r="D1174" s="1">
        <v>137</v>
      </c>
      <c r="E1174" s="1">
        <v>3</v>
      </c>
      <c r="F1174" s="1" t="s">
        <v>14159</v>
      </c>
      <c r="G1174" s="1" t="s">
        <v>14246</v>
      </c>
      <c r="I1174" s="1" t="s">
        <v>82</v>
      </c>
      <c r="K1174" s="2" t="s">
        <v>12059</v>
      </c>
      <c r="V1174" s="2" t="s">
        <v>14247</v>
      </c>
      <c r="W1174" s="2" t="s">
        <v>14248</v>
      </c>
      <c r="AD1174" s="2"/>
      <c r="AP1174" s="1"/>
      <c r="AQ1174" s="1"/>
    </row>
    <row r="1175" spans="1:43" ht="24">
      <c r="A1175" s="1" t="s">
        <v>14163</v>
      </c>
      <c r="B1175" s="1" t="s">
        <v>14249</v>
      </c>
      <c r="C1175" s="1" t="s">
        <v>14166</v>
      </c>
      <c r="D1175" s="1">
        <v>138</v>
      </c>
      <c r="E1175" s="1">
        <v>2</v>
      </c>
      <c r="F1175" s="1" t="s">
        <v>14159</v>
      </c>
      <c r="G1175" s="1" t="s">
        <v>14250</v>
      </c>
      <c r="I1175" s="1" t="s">
        <v>82</v>
      </c>
      <c r="K1175" s="2"/>
      <c r="V1175" s="2" t="s">
        <v>14251</v>
      </c>
      <c r="W1175" s="2" t="s">
        <v>14252</v>
      </c>
      <c r="AD1175" s="2"/>
      <c r="AP1175" s="1"/>
      <c r="AQ1175" s="1"/>
    </row>
    <row r="1176" spans="1:43" ht="72">
      <c r="A1176" s="1" t="s">
        <v>14163</v>
      </c>
      <c r="B1176" s="1" t="s">
        <v>14253</v>
      </c>
      <c r="C1176" s="1" t="s">
        <v>14166</v>
      </c>
      <c r="D1176" s="1">
        <v>139</v>
      </c>
      <c r="E1176" s="1">
        <v>1</v>
      </c>
      <c r="F1176" s="1" t="s">
        <v>14159</v>
      </c>
      <c r="G1176" s="1" t="s">
        <v>14254</v>
      </c>
      <c r="I1176" s="1" t="s">
        <v>125</v>
      </c>
      <c r="K1176" s="2" t="s">
        <v>11960</v>
      </c>
      <c r="T1176" s="47">
        <v>5</v>
      </c>
      <c r="U1176" s="1">
        <v>10</v>
      </c>
      <c r="V1176" s="2" t="s">
        <v>14255</v>
      </c>
      <c r="AD1176" s="2"/>
      <c r="AP1176" s="1"/>
      <c r="AQ1176" s="1"/>
    </row>
    <row r="1177" spans="1:43">
      <c r="A1177" s="1" t="s">
        <v>14163</v>
      </c>
      <c r="B1177" s="1" t="s">
        <v>14347</v>
      </c>
      <c r="C1177" s="1" t="s">
        <v>14166</v>
      </c>
      <c r="D1177" s="1">
        <v>999</v>
      </c>
      <c r="E1177" s="1">
        <v>0</v>
      </c>
      <c r="F1177" s="1" t="s">
        <v>14159</v>
      </c>
      <c r="G1177" s="1" t="s">
        <v>14159</v>
      </c>
      <c r="I1177" s="1" t="s">
        <v>13328</v>
      </c>
      <c r="K1177" s="2"/>
      <c r="L1177" s="2" t="s">
        <v>13451</v>
      </c>
      <c r="Y1177" s="1" t="s">
        <v>14159</v>
      </c>
      <c r="AA1177" s="1" t="s">
        <v>13328</v>
      </c>
      <c r="AD1177" s="2" t="s">
        <v>13453</v>
      </c>
      <c r="AP1177" s="1"/>
      <c r="AQ1177" s="1"/>
    </row>
    <row r="1178" spans="1:43" ht="36">
      <c r="A1178" s="74" t="s">
        <v>14164</v>
      </c>
      <c r="B1178" s="74" t="s">
        <v>14256</v>
      </c>
      <c r="C1178" s="74" t="s">
        <v>14257</v>
      </c>
      <c r="D1178" s="74">
        <v>140</v>
      </c>
      <c r="E1178" s="74">
        <v>1</v>
      </c>
      <c r="F1178" s="74"/>
      <c r="G1178" s="74" t="s">
        <v>5840</v>
      </c>
      <c r="H1178" s="1" t="s">
        <v>26</v>
      </c>
      <c r="I1178" s="1" t="s">
        <v>27</v>
      </c>
      <c r="J1178" s="1" t="s">
        <v>57</v>
      </c>
      <c r="K1178" s="2" t="s">
        <v>3043</v>
      </c>
      <c r="M1178" s="15">
        <v>9</v>
      </c>
      <c r="P1178" s="43">
        <v>3</v>
      </c>
      <c r="Q1178" s="44">
        <v>1</v>
      </c>
      <c r="R1178" s="45">
        <v>2</v>
      </c>
      <c r="S1178" s="46">
        <v>3</v>
      </c>
      <c r="V1178" s="2" t="s">
        <v>14258</v>
      </c>
      <c r="AD1178" s="2"/>
      <c r="AP1178" s="1"/>
      <c r="AQ1178" s="1"/>
    </row>
    <row r="1179" spans="1:43" ht="24">
      <c r="A1179" s="1" t="s">
        <v>14164</v>
      </c>
      <c r="B1179" s="1" t="s">
        <v>14259</v>
      </c>
      <c r="C1179" s="1" t="s">
        <v>14257</v>
      </c>
      <c r="D1179" s="1">
        <v>141</v>
      </c>
      <c r="E1179" s="1">
        <v>3</v>
      </c>
      <c r="G1179" s="1" t="s">
        <v>14260</v>
      </c>
      <c r="H1179" s="1" t="s">
        <v>26</v>
      </c>
      <c r="I1179" s="1" t="s">
        <v>38</v>
      </c>
      <c r="J1179" s="1" t="s">
        <v>28</v>
      </c>
      <c r="K1179" s="2" t="s">
        <v>366</v>
      </c>
      <c r="M1179" s="15">
        <v>4</v>
      </c>
      <c r="P1179" s="43">
        <v>2</v>
      </c>
      <c r="Q1179" s="44">
        <v>2</v>
      </c>
      <c r="R1179" s="45">
        <v>1</v>
      </c>
      <c r="S1179" s="46">
        <v>3</v>
      </c>
      <c r="V1179" s="2" t="s">
        <v>14261</v>
      </c>
      <c r="AD1179" s="2"/>
      <c r="AP1179" s="1"/>
      <c r="AQ1179" s="1"/>
    </row>
    <row r="1180" spans="1:43" ht="72">
      <c r="A1180" s="1" t="s">
        <v>14164</v>
      </c>
      <c r="B1180" s="1" t="s">
        <v>14262</v>
      </c>
      <c r="C1180" s="1" t="s">
        <v>14257</v>
      </c>
      <c r="D1180" s="1">
        <v>142</v>
      </c>
      <c r="E1180" s="1">
        <v>3</v>
      </c>
      <c r="G1180" s="1" t="s">
        <v>14263</v>
      </c>
      <c r="I1180" s="1" t="s">
        <v>56</v>
      </c>
      <c r="J1180" s="1" t="s">
        <v>28</v>
      </c>
      <c r="K1180" s="2" t="s">
        <v>195</v>
      </c>
      <c r="L1180" s="2" t="s">
        <v>14264</v>
      </c>
      <c r="M1180" s="15">
        <v>1</v>
      </c>
      <c r="V1180" s="2" t="s">
        <v>14265</v>
      </c>
      <c r="AD1180" s="2"/>
      <c r="AP1180" s="1"/>
      <c r="AQ1180" s="1"/>
    </row>
    <row r="1181" spans="1:43">
      <c r="A1181" s="1" t="s">
        <v>14164</v>
      </c>
      <c r="B1181" s="1" t="s">
        <v>14266</v>
      </c>
      <c r="C1181" s="1" t="s">
        <v>14257</v>
      </c>
      <c r="D1181" s="1">
        <v>143</v>
      </c>
      <c r="E1181" s="1">
        <v>3</v>
      </c>
      <c r="G1181" s="1" t="s">
        <v>14267</v>
      </c>
      <c r="I1181" s="1" t="s">
        <v>38</v>
      </c>
      <c r="J1181" s="1" t="s">
        <v>50</v>
      </c>
      <c r="K1181" s="2" t="s">
        <v>11917</v>
      </c>
      <c r="L1181" s="2" t="s">
        <v>170</v>
      </c>
      <c r="M1181" s="15">
        <v>3</v>
      </c>
      <c r="P1181" s="43">
        <v>1</v>
      </c>
      <c r="Q1181" s="44">
        <v>1</v>
      </c>
      <c r="R1181" s="45">
        <v>1</v>
      </c>
      <c r="S1181" s="46">
        <v>3</v>
      </c>
      <c r="V1181" s="2" t="s">
        <v>14268</v>
      </c>
      <c r="AD1181" s="2"/>
      <c r="AP1181" s="1"/>
      <c r="AQ1181" s="1"/>
    </row>
    <row r="1182" spans="1:43" ht="60">
      <c r="A1182" s="1" t="s">
        <v>14164</v>
      </c>
      <c r="B1182" s="1" t="s">
        <v>14269</v>
      </c>
      <c r="C1182" s="1" t="s">
        <v>14257</v>
      </c>
      <c r="D1182" s="1">
        <v>144</v>
      </c>
      <c r="E1182" s="1">
        <v>3</v>
      </c>
      <c r="G1182" s="1" t="s">
        <v>14270</v>
      </c>
      <c r="I1182" s="1" t="s">
        <v>63</v>
      </c>
      <c r="J1182" s="1" t="s">
        <v>50</v>
      </c>
      <c r="K1182" s="2"/>
      <c r="M1182" s="15">
        <v>4</v>
      </c>
      <c r="V1182" s="2" t="s">
        <v>14271</v>
      </c>
      <c r="AD1182" s="2"/>
      <c r="AP1182" s="1"/>
      <c r="AQ1182" s="1"/>
    </row>
    <row r="1183" spans="1:43" ht="24">
      <c r="A1183" s="1" t="s">
        <v>14164</v>
      </c>
      <c r="B1183" s="1" t="s">
        <v>14272</v>
      </c>
      <c r="C1183" s="1" t="s">
        <v>14257</v>
      </c>
      <c r="D1183" s="1">
        <v>145</v>
      </c>
      <c r="E1183" s="1">
        <v>3</v>
      </c>
      <c r="G1183" s="1" t="s">
        <v>14273</v>
      </c>
      <c r="I1183" s="1" t="s">
        <v>63</v>
      </c>
      <c r="J1183" s="1" t="s">
        <v>57</v>
      </c>
      <c r="K1183" s="2"/>
      <c r="L1183" s="2" t="s">
        <v>14274</v>
      </c>
      <c r="M1183" s="15">
        <v>1</v>
      </c>
      <c r="V1183" s="2" t="s">
        <v>14275</v>
      </c>
      <c r="AD1183" s="2"/>
      <c r="AP1183" s="1"/>
      <c r="AQ1183" s="1"/>
    </row>
    <row r="1184" spans="1:43" ht="36">
      <c r="A1184" s="1" t="s">
        <v>14164</v>
      </c>
      <c r="B1184" s="1" t="s">
        <v>14276</v>
      </c>
      <c r="C1184" s="1" t="s">
        <v>14257</v>
      </c>
      <c r="D1184" s="1">
        <v>146</v>
      </c>
      <c r="E1184" s="1">
        <v>3</v>
      </c>
      <c r="G1184" s="1" t="s">
        <v>14277</v>
      </c>
      <c r="I1184" s="1" t="s">
        <v>63</v>
      </c>
      <c r="J1184" s="1" t="s">
        <v>57</v>
      </c>
      <c r="K1184" s="2" t="s">
        <v>322</v>
      </c>
      <c r="M1184" s="15">
        <v>1</v>
      </c>
      <c r="V1184" s="2" t="s">
        <v>14278</v>
      </c>
      <c r="AD1184" s="2"/>
      <c r="AP1184" s="1"/>
      <c r="AQ1184" s="1"/>
    </row>
    <row r="1185" spans="1:43" ht="24">
      <c r="A1185" s="1" t="s">
        <v>14164</v>
      </c>
      <c r="B1185" s="1" t="s">
        <v>14279</v>
      </c>
      <c r="C1185" s="1" t="s">
        <v>14257</v>
      </c>
      <c r="D1185" s="1">
        <v>147</v>
      </c>
      <c r="E1185" s="1">
        <v>3</v>
      </c>
      <c r="G1185" s="1" t="s">
        <v>14280</v>
      </c>
      <c r="I1185" s="1" t="s">
        <v>38</v>
      </c>
      <c r="J1185" s="1" t="s">
        <v>39</v>
      </c>
      <c r="K1185" s="2" t="s">
        <v>14281</v>
      </c>
      <c r="M1185" s="15">
        <v>2</v>
      </c>
      <c r="P1185" s="43">
        <v>1</v>
      </c>
      <c r="Q1185" s="44">
        <v>0</v>
      </c>
      <c r="R1185" s="45">
        <v>1</v>
      </c>
      <c r="S1185" s="46">
        <v>1</v>
      </c>
      <c r="V1185" s="2" t="s">
        <v>14282</v>
      </c>
      <c r="AD1185" s="2"/>
      <c r="AP1185" s="1"/>
      <c r="AQ1185" s="1"/>
    </row>
    <row r="1186" spans="1:43" ht="36">
      <c r="A1186" s="1" t="s">
        <v>14164</v>
      </c>
      <c r="B1186" s="1" t="s">
        <v>14283</v>
      </c>
      <c r="C1186" s="1" t="s">
        <v>14257</v>
      </c>
      <c r="D1186" s="1">
        <v>148</v>
      </c>
      <c r="E1186" s="1">
        <v>3</v>
      </c>
      <c r="G1186" s="1" t="s">
        <v>14284</v>
      </c>
      <c r="I1186" s="1" t="s">
        <v>56</v>
      </c>
      <c r="J1186" s="1" t="s">
        <v>39</v>
      </c>
      <c r="K1186" s="2" t="s">
        <v>89</v>
      </c>
      <c r="L1186" s="2" t="s">
        <v>14285</v>
      </c>
      <c r="M1186" s="15">
        <v>0</v>
      </c>
      <c r="V1186" s="2" t="s">
        <v>14286</v>
      </c>
      <c r="AD1186" s="2"/>
      <c r="AP1186" s="1"/>
      <c r="AQ1186" s="1"/>
    </row>
    <row r="1187" spans="1:43" ht="24">
      <c r="A1187" s="1" t="s">
        <v>14164</v>
      </c>
      <c r="B1187" s="1" t="s">
        <v>14287</v>
      </c>
      <c r="C1187" s="1" t="s">
        <v>14257</v>
      </c>
      <c r="D1187" s="1">
        <v>149</v>
      </c>
      <c r="E1187" s="1">
        <v>3</v>
      </c>
      <c r="G1187" s="1" t="s">
        <v>14288</v>
      </c>
      <c r="H1187" s="1" t="s">
        <v>26</v>
      </c>
      <c r="I1187" s="1" t="s">
        <v>56</v>
      </c>
      <c r="J1187" s="1" t="s">
        <v>44</v>
      </c>
      <c r="K1187" s="2" t="s">
        <v>296</v>
      </c>
      <c r="L1187" s="2" t="s">
        <v>14289</v>
      </c>
      <c r="M1187" s="15">
        <v>4</v>
      </c>
      <c r="V1187" s="2" t="s">
        <v>14290</v>
      </c>
      <c r="AD1187" s="2"/>
      <c r="AP1187" s="1"/>
      <c r="AQ1187" s="1"/>
    </row>
    <row r="1188" spans="1:43" ht="48">
      <c r="A1188" s="75" t="s">
        <v>14164</v>
      </c>
      <c r="B1188" s="75" t="s">
        <v>14291</v>
      </c>
      <c r="C1188" s="75" t="s">
        <v>14257</v>
      </c>
      <c r="D1188" s="75">
        <v>150</v>
      </c>
      <c r="E1188" s="75">
        <v>1</v>
      </c>
      <c r="F1188" s="75" t="s">
        <v>14160</v>
      </c>
      <c r="G1188" s="75" t="s">
        <v>14292</v>
      </c>
      <c r="I1188" s="1" t="s">
        <v>125</v>
      </c>
      <c r="K1188" s="2"/>
      <c r="M1188" s="15">
        <v>1</v>
      </c>
      <c r="N1188" s="41" t="s">
        <v>9444</v>
      </c>
      <c r="V1188" s="2" t="s">
        <v>14293</v>
      </c>
      <c r="Y1188" s="1" t="s">
        <v>14292</v>
      </c>
      <c r="AA1188" s="1" t="s">
        <v>125</v>
      </c>
      <c r="AD1188" s="2"/>
      <c r="AE1188" s="1">
        <v>1</v>
      </c>
      <c r="AF1188" s="41" t="s">
        <v>9445</v>
      </c>
      <c r="AL1188" s="47">
        <v>18</v>
      </c>
      <c r="AN1188" s="2" t="s">
        <v>14294</v>
      </c>
      <c r="AP1188" s="1"/>
      <c r="AQ1188" s="1"/>
    </row>
    <row r="1189" spans="1:43" ht="48">
      <c r="A1189" s="1" t="s">
        <v>14164</v>
      </c>
      <c r="B1189" s="1" t="s">
        <v>14295</v>
      </c>
      <c r="C1189" s="1" t="s">
        <v>14257</v>
      </c>
      <c r="D1189" s="1">
        <v>151</v>
      </c>
      <c r="E1189" s="1">
        <v>1</v>
      </c>
      <c r="F1189" s="1" t="s">
        <v>14160</v>
      </c>
      <c r="G1189" s="1" t="s">
        <v>14296</v>
      </c>
      <c r="I1189" s="1" t="s">
        <v>125</v>
      </c>
      <c r="K1189" s="2"/>
      <c r="M1189" s="15">
        <v>2</v>
      </c>
      <c r="N1189" s="41" t="s">
        <v>9444</v>
      </c>
      <c r="V1189" s="2" t="s">
        <v>14297</v>
      </c>
      <c r="Y1189" s="1" t="s">
        <v>14296</v>
      </c>
      <c r="AA1189" s="1" t="s">
        <v>125</v>
      </c>
      <c r="AD1189" s="2"/>
      <c r="AE1189" s="1">
        <v>2</v>
      </c>
      <c r="AF1189" s="41" t="s">
        <v>9445</v>
      </c>
      <c r="AL1189" s="47" t="s">
        <v>796</v>
      </c>
      <c r="AN1189" s="2" t="s">
        <v>14298</v>
      </c>
      <c r="AP1189" s="1"/>
      <c r="AQ1189" s="1"/>
    </row>
    <row r="1190" spans="1:43" ht="96">
      <c r="A1190" s="1" t="s">
        <v>14164</v>
      </c>
      <c r="B1190" s="1" t="s">
        <v>14299</v>
      </c>
      <c r="C1190" s="1" t="s">
        <v>14257</v>
      </c>
      <c r="D1190" s="1">
        <v>152</v>
      </c>
      <c r="E1190" s="1">
        <v>1</v>
      </c>
      <c r="F1190" s="1" t="s">
        <v>14160</v>
      </c>
      <c r="G1190" s="1" t="s">
        <v>14300</v>
      </c>
      <c r="I1190" s="1" t="s">
        <v>125</v>
      </c>
      <c r="K1190" s="2"/>
      <c r="M1190" s="15">
        <v>3</v>
      </c>
      <c r="N1190" s="41" t="s">
        <v>9444</v>
      </c>
      <c r="V1190" s="2" t="s">
        <v>14301</v>
      </c>
      <c r="Y1190" s="1" t="s">
        <v>14300</v>
      </c>
      <c r="AA1190" s="1" t="s">
        <v>125</v>
      </c>
      <c r="AD1190" s="2"/>
      <c r="AE1190" s="1">
        <v>3</v>
      </c>
      <c r="AF1190" s="41" t="s">
        <v>9445</v>
      </c>
      <c r="AL1190" s="47" t="s">
        <v>796</v>
      </c>
      <c r="AN1190" s="2" t="s">
        <v>14302</v>
      </c>
      <c r="AP1190" s="1"/>
      <c r="AQ1190" s="1"/>
    </row>
    <row r="1191" spans="1:43" ht="96">
      <c r="A1191" s="1" t="s">
        <v>14164</v>
      </c>
      <c r="B1191" s="1" t="s">
        <v>14303</v>
      </c>
      <c r="C1191" s="1" t="s">
        <v>14257</v>
      </c>
      <c r="D1191" s="1">
        <v>153</v>
      </c>
      <c r="E1191" s="1">
        <v>1</v>
      </c>
      <c r="F1191" s="1" t="s">
        <v>14160</v>
      </c>
      <c r="G1191" s="1" t="s">
        <v>14304</v>
      </c>
      <c r="H1191" s="1" t="s">
        <v>26</v>
      </c>
      <c r="I1191" s="1" t="s">
        <v>94</v>
      </c>
      <c r="K1191" s="2" t="s">
        <v>14305</v>
      </c>
      <c r="N1191" s="41">
        <v>1</v>
      </c>
      <c r="O1191" s="42">
        <v>5</v>
      </c>
      <c r="Q1191" s="44">
        <v>4</v>
      </c>
      <c r="R1191" s="45">
        <v>5</v>
      </c>
      <c r="S1191" s="46">
        <v>12</v>
      </c>
      <c r="U1191" s="1">
        <v>10</v>
      </c>
      <c r="V1191" s="2" t="s">
        <v>14306</v>
      </c>
      <c r="AD1191" s="2"/>
      <c r="AP1191" s="1"/>
      <c r="AQ1191" s="1"/>
    </row>
    <row r="1192" spans="1:43" ht="36">
      <c r="A1192" s="1" t="s">
        <v>14164</v>
      </c>
      <c r="B1192" s="1" t="s">
        <v>14307</v>
      </c>
      <c r="C1192" s="1" t="s">
        <v>14257</v>
      </c>
      <c r="D1192" s="1">
        <v>154</v>
      </c>
      <c r="E1192" s="1">
        <v>1</v>
      </c>
      <c r="F1192" s="1" t="s">
        <v>14160</v>
      </c>
      <c r="G1192" s="1" t="s">
        <v>14308</v>
      </c>
      <c r="H1192" s="1" t="s">
        <v>26</v>
      </c>
      <c r="I1192" s="1" t="s">
        <v>104</v>
      </c>
      <c r="K1192" s="2" t="s">
        <v>14309</v>
      </c>
      <c r="L1192" s="2" t="s">
        <v>14310</v>
      </c>
      <c r="O1192" s="42">
        <v>5</v>
      </c>
      <c r="T1192" s="47">
        <v>9</v>
      </c>
      <c r="U1192" s="1">
        <v>5</v>
      </c>
      <c r="V1192" s="2" t="s">
        <v>14311</v>
      </c>
      <c r="AD1192" s="2"/>
      <c r="AP1192" s="1"/>
      <c r="AQ1192" s="1"/>
    </row>
    <row r="1193" spans="1:43" ht="36">
      <c r="A1193" s="1" t="s">
        <v>14164</v>
      </c>
      <c r="B1193" s="1" t="s">
        <v>14312</v>
      </c>
      <c r="C1193" s="1" t="s">
        <v>14257</v>
      </c>
      <c r="D1193" s="1">
        <v>155</v>
      </c>
      <c r="E1193" s="1">
        <v>3</v>
      </c>
      <c r="F1193" s="1" t="s">
        <v>14160</v>
      </c>
      <c r="G1193" s="1" t="s">
        <v>14313</v>
      </c>
      <c r="I1193" s="1" t="s">
        <v>94</v>
      </c>
      <c r="K1193" s="2" t="s">
        <v>12029</v>
      </c>
      <c r="N1193" s="41">
        <v>34</v>
      </c>
      <c r="O1193" s="42">
        <v>4</v>
      </c>
      <c r="Q1193" s="44">
        <v>5</v>
      </c>
      <c r="R1193" s="45">
        <v>0</v>
      </c>
      <c r="S1193" s="46">
        <v>9</v>
      </c>
      <c r="V1193" s="2" t="s">
        <v>14314</v>
      </c>
      <c r="W1193" s="2" t="s">
        <v>14315</v>
      </c>
      <c r="AD1193" s="2"/>
      <c r="AP1193" s="1"/>
      <c r="AQ1193" s="1"/>
    </row>
    <row r="1194" spans="1:43" ht="36">
      <c r="A1194" s="1" t="s">
        <v>14164</v>
      </c>
      <c r="B1194" s="1" t="s">
        <v>14316</v>
      </c>
      <c r="C1194" s="1" t="s">
        <v>14257</v>
      </c>
      <c r="D1194" s="1">
        <v>156</v>
      </c>
      <c r="E1194" s="1">
        <v>3</v>
      </c>
      <c r="F1194" s="1" t="s">
        <v>14160</v>
      </c>
      <c r="G1194" s="1" t="s">
        <v>14317</v>
      </c>
      <c r="I1194" s="1" t="s">
        <v>94</v>
      </c>
      <c r="K1194" s="2" t="s">
        <v>14318</v>
      </c>
      <c r="N1194" s="41">
        <v>26</v>
      </c>
      <c r="O1194" s="42">
        <v>3</v>
      </c>
      <c r="Q1194" s="44">
        <v>2</v>
      </c>
      <c r="R1194" s="45">
        <v>2</v>
      </c>
      <c r="S1194" s="46">
        <v>4</v>
      </c>
      <c r="V1194" s="2" t="s">
        <v>14319</v>
      </c>
      <c r="AD1194" s="2"/>
      <c r="AP1194" s="1"/>
      <c r="AQ1194" s="1"/>
    </row>
    <row r="1195" spans="1:43" ht="60">
      <c r="A1195" s="1" t="s">
        <v>14164</v>
      </c>
      <c r="B1195" s="1" t="s">
        <v>14320</v>
      </c>
      <c r="C1195" s="1" t="s">
        <v>14257</v>
      </c>
      <c r="D1195" s="1">
        <v>157</v>
      </c>
      <c r="E1195" s="1">
        <v>2</v>
      </c>
      <c r="F1195" s="1" t="s">
        <v>14160</v>
      </c>
      <c r="G1195" s="1" t="s">
        <v>14321</v>
      </c>
      <c r="I1195" s="1" t="s">
        <v>94</v>
      </c>
      <c r="K1195" s="2" t="s">
        <v>12029</v>
      </c>
      <c r="N1195" s="41">
        <v>18</v>
      </c>
      <c r="O1195" s="42">
        <v>2</v>
      </c>
      <c r="Q1195" s="44">
        <v>4</v>
      </c>
      <c r="R1195" s="45">
        <v>0</v>
      </c>
      <c r="S1195" s="46">
        <v>5</v>
      </c>
      <c r="V1195" s="2" t="s">
        <v>14322</v>
      </c>
      <c r="AD1195" s="2"/>
      <c r="AP1195" s="1"/>
      <c r="AQ1195" s="1"/>
    </row>
    <row r="1196" spans="1:43" ht="36">
      <c r="A1196" s="1" t="s">
        <v>14164</v>
      </c>
      <c r="B1196" s="1" t="s">
        <v>14323</v>
      </c>
      <c r="C1196" s="1" t="s">
        <v>14257</v>
      </c>
      <c r="D1196" s="1">
        <v>158</v>
      </c>
      <c r="E1196" s="1">
        <v>3</v>
      </c>
      <c r="F1196" s="1" t="s">
        <v>14160</v>
      </c>
      <c r="G1196" s="1" t="s">
        <v>14324</v>
      </c>
      <c r="I1196" s="1" t="s">
        <v>104</v>
      </c>
      <c r="K1196" s="2" t="s">
        <v>14309</v>
      </c>
      <c r="O1196" s="42">
        <v>4</v>
      </c>
      <c r="T1196" s="47">
        <v>1</v>
      </c>
      <c r="V1196" s="2" t="s">
        <v>14325</v>
      </c>
      <c r="W1196" s="2" t="s">
        <v>14326</v>
      </c>
      <c r="AD1196" s="2"/>
      <c r="AP1196" s="1"/>
      <c r="AQ1196" s="1"/>
    </row>
    <row r="1197" spans="1:43" ht="72">
      <c r="A1197" s="1" t="s">
        <v>14164</v>
      </c>
      <c r="B1197" s="1" t="s">
        <v>14327</v>
      </c>
      <c r="C1197" s="1" t="s">
        <v>14257</v>
      </c>
      <c r="D1197" s="1">
        <v>159</v>
      </c>
      <c r="E1197" s="1">
        <v>3</v>
      </c>
      <c r="F1197" s="1" t="s">
        <v>14160</v>
      </c>
      <c r="G1197" s="1" t="s">
        <v>14328</v>
      </c>
      <c r="I1197" s="1" t="s">
        <v>104</v>
      </c>
      <c r="K1197" s="2" t="s">
        <v>14309</v>
      </c>
      <c r="O1197" s="42">
        <v>3</v>
      </c>
      <c r="T1197" s="47">
        <v>3</v>
      </c>
      <c r="V1197" s="2" t="s">
        <v>14329</v>
      </c>
      <c r="AD1197" s="2"/>
      <c r="AP1197" s="1"/>
      <c r="AQ1197" s="1"/>
    </row>
    <row r="1198" spans="1:43" ht="24">
      <c r="A1198" s="1" t="s">
        <v>14164</v>
      </c>
      <c r="B1198" s="1" t="s">
        <v>14330</v>
      </c>
      <c r="C1198" s="1" t="s">
        <v>14257</v>
      </c>
      <c r="D1198" s="1">
        <v>160</v>
      </c>
      <c r="E1198" s="1">
        <v>2</v>
      </c>
      <c r="F1198" s="1" t="s">
        <v>14160</v>
      </c>
      <c r="G1198" s="1" t="s">
        <v>14331</v>
      </c>
      <c r="I1198" s="1" t="s">
        <v>104</v>
      </c>
      <c r="K1198" s="2" t="s">
        <v>14309</v>
      </c>
      <c r="O1198" s="42">
        <v>2</v>
      </c>
      <c r="T1198" s="47">
        <v>4</v>
      </c>
      <c r="V1198" s="2" t="s">
        <v>14332</v>
      </c>
      <c r="W1198" s="2" t="s">
        <v>14333</v>
      </c>
      <c r="AD1198" s="2"/>
      <c r="AP1198" s="1"/>
      <c r="AQ1198" s="1"/>
    </row>
    <row r="1199" spans="1:43" ht="24">
      <c r="A1199" s="1" t="s">
        <v>14164</v>
      </c>
      <c r="B1199" s="1" t="s">
        <v>14334</v>
      </c>
      <c r="C1199" s="1" t="s">
        <v>14257</v>
      </c>
      <c r="D1199" s="1">
        <v>161</v>
      </c>
      <c r="E1199" s="1">
        <v>3</v>
      </c>
      <c r="F1199" s="1" t="s">
        <v>14160</v>
      </c>
      <c r="G1199" s="1" t="s">
        <v>14335</v>
      </c>
      <c r="I1199" s="1" t="s">
        <v>104</v>
      </c>
      <c r="K1199" s="2" t="s">
        <v>14309</v>
      </c>
      <c r="O1199" s="42">
        <v>1</v>
      </c>
      <c r="T1199" s="47">
        <v>7</v>
      </c>
      <c r="V1199" s="2" t="s">
        <v>14336</v>
      </c>
      <c r="W1199" s="2" t="s">
        <v>14315</v>
      </c>
      <c r="AD1199" s="2"/>
      <c r="AP1199" s="1"/>
      <c r="AQ1199" s="1"/>
    </row>
    <row r="1200" spans="1:43" ht="60">
      <c r="A1200" s="1" t="s">
        <v>14164</v>
      </c>
      <c r="B1200" s="1" t="s">
        <v>14337</v>
      </c>
      <c r="C1200" s="1" t="s">
        <v>14257</v>
      </c>
      <c r="D1200" s="1">
        <v>162</v>
      </c>
      <c r="E1200" s="1">
        <v>2</v>
      </c>
      <c r="F1200" s="1" t="s">
        <v>14160</v>
      </c>
      <c r="G1200" s="1" t="s">
        <v>14338</v>
      </c>
      <c r="I1200" s="1" t="s">
        <v>82</v>
      </c>
      <c r="K1200" s="2" t="s">
        <v>12059</v>
      </c>
      <c r="L1200" s="2" t="s">
        <v>683</v>
      </c>
      <c r="V1200" s="2" t="s">
        <v>14339</v>
      </c>
      <c r="AD1200" s="2"/>
      <c r="AP1200" s="1"/>
      <c r="AQ1200" s="1"/>
    </row>
    <row r="1201" spans="1:43" ht="60">
      <c r="A1201" s="1" t="s">
        <v>14164</v>
      </c>
      <c r="B1201" s="1" t="s">
        <v>14340</v>
      </c>
      <c r="C1201" s="1" t="s">
        <v>14257</v>
      </c>
      <c r="D1201" s="1">
        <v>163</v>
      </c>
      <c r="E1201" s="1">
        <v>2</v>
      </c>
      <c r="F1201" s="1" t="s">
        <v>14160</v>
      </c>
      <c r="G1201" s="1" t="s">
        <v>14341</v>
      </c>
      <c r="I1201" s="1" t="s">
        <v>82</v>
      </c>
      <c r="K1201" s="2" t="s">
        <v>12059</v>
      </c>
      <c r="V1201" s="2" t="s">
        <v>14342</v>
      </c>
      <c r="AD1201" s="2"/>
      <c r="AP1201" s="1"/>
      <c r="AQ1201" s="1"/>
    </row>
    <row r="1202" spans="1:43" ht="36">
      <c r="A1202" s="1" t="s">
        <v>14164</v>
      </c>
      <c r="B1202" s="1" t="s">
        <v>14343</v>
      </c>
      <c r="C1202" s="1" t="s">
        <v>14257</v>
      </c>
      <c r="D1202" s="1">
        <v>164</v>
      </c>
      <c r="E1202" s="1">
        <v>4</v>
      </c>
      <c r="F1202" s="1" t="s">
        <v>14160</v>
      </c>
      <c r="G1202" s="1" t="s">
        <v>14344</v>
      </c>
      <c r="I1202" s="1" t="s">
        <v>82</v>
      </c>
      <c r="K1202" s="2" t="s">
        <v>12059</v>
      </c>
      <c r="V1202" s="2" t="s">
        <v>14345</v>
      </c>
      <c r="W1202" s="2" t="s">
        <v>14346</v>
      </c>
      <c r="AD1202" s="2"/>
      <c r="AP1202" s="1"/>
      <c r="AQ1202" s="1"/>
    </row>
    <row r="1203" spans="1:43" ht="36">
      <c r="A1203" s="88" t="s">
        <v>14634</v>
      </c>
      <c r="B1203" s="88" t="s">
        <v>14349</v>
      </c>
      <c r="C1203" s="88" t="s">
        <v>5820</v>
      </c>
      <c r="D1203" s="88">
        <v>1</v>
      </c>
      <c r="E1203" s="88">
        <v>1</v>
      </c>
      <c r="F1203" s="88"/>
      <c r="G1203" s="88" t="s">
        <v>14350</v>
      </c>
      <c r="H1203" s="1" t="s">
        <v>26</v>
      </c>
      <c r="I1203" s="1" t="s">
        <v>27</v>
      </c>
      <c r="J1203" s="1" t="s">
        <v>57</v>
      </c>
      <c r="K1203" s="2" t="s">
        <v>3043</v>
      </c>
      <c r="M1203" s="15">
        <v>12</v>
      </c>
      <c r="P1203" s="43">
        <v>4</v>
      </c>
      <c r="Q1203" s="44">
        <v>2</v>
      </c>
      <c r="R1203" s="45">
        <v>2</v>
      </c>
      <c r="S1203" s="46">
        <v>4</v>
      </c>
      <c r="V1203" s="2" t="s">
        <v>14637</v>
      </c>
      <c r="AD1203" s="2"/>
      <c r="AP1203" s="1"/>
      <c r="AQ1203" s="1"/>
    </row>
    <row r="1204" spans="1:43" ht="60">
      <c r="A1204" s="1" t="s">
        <v>14634</v>
      </c>
      <c r="B1204" s="1" t="s">
        <v>14351</v>
      </c>
      <c r="C1204" s="1" t="s">
        <v>5820</v>
      </c>
      <c r="D1204" s="1">
        <v>2</v>
      </c>
      <c r="E1204" s="1">
        <v>1</v>
      </c>
      <c r="G1204" s="1" t="s">
        <v>13815</v>
      </c>
      <c r="H1204" s="1" t="s">
        <v>26</v>
      </c>
      <c r="I1204" s="1" t="s">
        <v>27</v>
      </c>
      <c r="J1204" s="1" t="s">
        <v>39</v>
      </c>
      <c r="K1204" s="2" t="s">
        <v>1124</v>
      </c>
      <c r="M1204" s="15">
        <v>9</v>
      </c>
      <c r="P1204" s="43">
        <v>2</v>
      </c>
      <c r="Q1204" s="44">
        <v>2</v>
      </c>
      <c r="R1204" s="45">
        <v>1</v>
      </c>
      <c r="S1204" s="46">
        <v>4</v>
      </c>
      <c r="V1204" s="2" t="s">
        <v>14638</v>
      </c>
      <c r="AD1204" s="2"/>
      <c r="AP1204" s="1"/>
      <c r="AQ1204" s="1"/>
    </row>
    <row r="1205" spans="1:43" ht="24">
      <c r="A1205" s="1" t="s">
        <v>14634</v>
      </c>
      <c r="B1205" s="1" t="s">
        <v>14352</v>
      </c>
      <c r="C1205" s="1" t="s">
        <v>5820</v>
      </c>
      <c r="D1205" s="1">
        <v>3</v>
      </c>
      <c r="E1205" s="1">
        <v>3</v>
      </c>
      <c r="G1205" s="1" t="s">
        <v>14353</v>
      </c>
      <c r="I1205" s="1" t="s">
        <v>38</v>
      </c>
      <c r="J1205" s="1" t="s">
        <v>50</v>
      </c>
      <c r="K1205" s="2" t="s">
        <v>1055</v>
      </c>
      <c r="M1205" s="15">
        <v>2</v>
      </c>
      <c r="P1205" s="43">
        <v>1</v>
      </c>
      <c r="Q1205" s="44">
        <v>1</v>
      </c>
      <c r="R1205" s="45">
        <v>0</v>
      </c>
      <c r="S1205" s="46">
        <v>2</v>
      </c>
      <c r="V1205" s="2" t="s">
        <v>14354</v>
      </c>
      <c r="AD1205" s="2"/>
      <c r="AP1205" s="1"/>
      <c r="AQ1205" s="1"/>
    </row>
    <row r="1206" spans="1:43" ht="60">
      <c r="A1206" s="1" t="s">
        <v>14634</v>
      </c>
      <c r="B1206" s="1" t="s">
        <v>14355</v>
      </c>
      <c r="C1206" s="1" t="s">
        <v>5820</v>
      </c>
      <c r="D1206" s="1">
        <v>4</v>
      </c>
      <c r="E1206" s="1">
        <v>3</v>
      </c>
      <c r="G1206" s="1" t="s">
        <v>14356</v>
      </c>
      <c r="I1206" s="1" t="s">
        <v>63</v>
      </c>
      <c r="J1206" s="1" t="s">
        <v>50</v>
      </c>
      <c r="K1206" s="2"/>
      <c r="M1206" s="15">
        <v>2</v>
      </c>
      <c r="V1206" s="2" t="s">
        <v>14639</v>
      </c>
      <c r="AD1206" s="2"/>
      <c r="AP1206" s="1"/>
      <c r="AQ1206" s="1"/>
    </row>
    <row r="1207" spans="1:43" ht="48">
      <c r="A1207" s="1" t="s">
        <v>14634</v>
      </c>
      <c r="B1207" s="1" t="s">
        <v>14357</v>
      </c>
      <c r="C1207" s="1" t="s">
        <v>5820</v>
      </c>
      <c r="D1207" s="1">
        <v>5</v>
      </c>
      <c r="E1207" s="1">
        <v>3</v>
      </c>
      <c r="G1207" s="1" t="s">
        <v>14358</v>
      </c>
      <c r="I1207" s="1" t="s">
        <v>56</v>
      </c>
      <c r="J1207" s="1" t="s">
        <v>50</v>
      </c>
      <c r="K1207" s="2" t="s">
        <v>89</v>
      </c>
      <c r="L1207" s="2" t="s">
        <v>297</v>
      </c>
      <c r="M1207" s="15">
        <v>1</v>
      </c>
      <c r="V1207" s="2" t="s">
        <v>14640</v>
      </c>
      <c r="AD1207" s="2"/>
      <c r="AP1207" s="1"/>
      <c r="AQ1207" s="1"/>
    </row>
    <row r="1208" spans="1:43" ht="24">
      <c r="A1208" s="1" t="s">
        <v>14634</v>
      </c>
      <c r="B1208" s="1" t="s">
        <v>14359</v>
      </c>
      <c r="C1208" s="1" t="s">
        <v>5820</v>
      </c>
      <c r="D1208" s="1">
        <v>6</v>
      </c>
      <c r="E1208" s="1">
        <v>3</v>
      </c>
      <c r="G1208" s="1" t="s">
        <v>14360</v>
      </c>
      <c r="I1208" s="1" t="s">
        <v>38</v>
      </c>
      <c r="J1208" s="1" t="s">
        <v>28</v>
      </c>
      <c r="K1208" s="2" t="s">
        <v>1055</v>
      </c>
      <c r="M1208" s="15">
        <v>2</v>
      </c>
      <c r="P1208" s="43">
        <v>0</v>
      </c>
      <c r="Q1208" s="44">
        <v>1</v>
      </c>
      <c r="R1208" s="45">
        <v>1</v>
      </c>
      <c r="S1208" s="46">
        <v>3</v>
      </c>
      <c r="V1208" s="2" t="s">
        <v>14361</v>
      </c>
      <c r="AD1208" s="2"/>
      <c r="AP1208" s="1"/>
      <c r="AQ1208" s="1"/>
    </row>
    <row r="1209" spans="1:43" ht="48">
      <c r="A1209" s="1" t="s">
        <v>14634</v>
      </c>
      <c r="B1209" s="1" t="s">
        <v>14362</v>
      </c>
      <c r="C1209" s="1" t="s">
        <v>5820</v>
      </c>
      <c r="D1209" s="1">
        <v>7</v>
      </c>
      <c r="E1209" s="1">
        <v>3</v>
      </c>
      <c r="G1209" s="1" t="s">
        <v>14363</v>
      </c>
      <c r="I1209" s="1" t="s">
        <v>63</v>
      </c>
      <c r="J1209" s="1" t="s">
        <v>28</v>
      </c>
      <c r="K1209" s="2"/>
      <c r="M1209" s="15">
        <v>2</v>
      </c>
      <c r="V1209" s="2" t="s">
        <v>14364</v>
      </c>
      <c r="AD1209" s="2"/>
      <c r="AP1209" s="1"/>
      <c r="AQ1209" s="1"/>
    </row>
    <row r="1210" spans="1:43" ht="48">
      <c r="A1210" s="1" t="s">
        <v>14634</v>
      </c>
      <c r="B1210" s="1" t="s">
        <v>14365</v>
      </c>
      <c r="C1210" s="1" t="s">
        <v>5820</v>
      </c>
      <c r="D1210" s="1">
        <v>8</v>
      </c>
      <c r="E1210" s="1">
        <v>3</v>
      </c>
      <c r="G1210" s="1" t="s">
        <v>14366</v>
      </c>
      <c r="I1210" s="1" t="s">
        <v>56</v>
      </c>
      <c r="J1210" s="1" t="s">
        <v>28</v>
      </c>
      <c r="K1210" s="2" t="s">
        <v>89</v>
      </c>
      <c r="L1210" s="2" t="s">
        <v>14367</v>
      </c>
      <c r="M1210" s="15">
        <v>1</v>
      </c>
      <c r="V1210" s="2" t="s">
        <v>14641</v>
      </c>
      <c r="AD1210" s="2"/>
      <c r="AP1210" s="1"/>
      <c r="AQ1210" s="1"/>
    </row>
    <row r="1211" spans="1:43" ht="36">
      <c r="A1211" s="1" t="s">
        <v>14634</v>
      </c>
      <c r="B1211" s="1" t="s">
        <v>14368</v>
      </c>
      <c r="C1211" s="1" t="s">
        <v>5820</v>
      </c>
      <c r="D1211" s="1">
        <v>9</v>
      </c>
      <c r="E1211" s="1">
        <v>3</v>
      </c>
      <c r="G1211" s="1" t="s">
        <v>14369</v>
      </c>
      <c r="I1211" s="1" t="s">
        <v>38</v>
      </c>
      <c r="J1211" s="1" t="s">
        <v>39</v>
      </c>
      <c r="K1211" s="2" t="s">
        <v>2344</v>
      </c>
      <c r="L1211" s="2" t="s">
        <v>14370</v>
      </c>
      <c r="M1211" s="15">
        <v>2</v>
      </c>
      <c r="P1211" s="43">
        <v>2</v>
      </c>
      <c r="Q1211" s="44">
        <v>1</v>
      </c>
      <c r="R1211" s="45">
        <v>1</v>
      </c>
      <c r="S1211" s="46">
        <v>2</v>
      </c>
      <c r="V1211" s="2" t="s">
        <v>14371</v>
      </c>
      <c r="AD1211" s="2"/>
      <c r="AP1211" s="1"/>
      <c r="AQ1211" s="1"/>
    </row>
    <row r="1212" spans="1:43" ht="36">
      <c r="A1212" s="1" t="s">
        <v>14634</v>
      </c>
      <c r="B1212" s="1" t="s">
        <v>14372</v>
      </c>
      <c r="C1212" s="1" t="s">
        <v>5820</v>
      </c>
      <c r="D1212" s="1">
        <v>10</v>
      </c>
      <c r="E1212" s="1">
        <v>3</v>
      </c>
      <c r="G1212" s="1" t="s">
        <v>14373</v>
      </c>
      <c r="I1212" s="1" t="s">
        <v>63</v>
      </c>
      <c r="J1212" s="1" t="s">
        <v>39</v>
      </c>
      <c r="K1212" s="2"/>
      <c r="M1212" s="15">
        <v>2</v>
      </c>
      <c r="V1212" s="2" t="s">
        <v>14374</v>
      </c>
      <c r="AD1212" s="2"/>
      <c r="AP1212" s="1"/>
      <c r="AQ1212" s="1"/>
    </row>
    <row r="1213" spans="1:43" ht="24">
      <c r="A1213" s="1" t="s">
        <v>14634</v>
      </c>
      <c r="B1213" s="1" t="s">
        <v>14375</v>
      </c>
      <c r="C1213" s="1" t="s">
        <v>5820</v>
      </c>
      <c r="D1213" s="1">
        <v>11</v>
      </c>
      <c r="E1213" s="1">
        <v>3</v>
      </c>
      <c r="G1213" s="1" t="s">
        <v>14376</v>
      </c>
      <c r="I1213" s="1" t="s">
        <v>56</v>
      </c>
      <c r="J1213" s="1" t="s">
        <v>39</v>
      </c>
      <c r="K1213" s="2" t="s">
        <v>89</v>
      </c>
      <c r="L1213" s="2" t="s">
        <v>14377</v>
      </c>
      <c r="M1213" s="15">
        <v>0</v>
      </c>
      <c r="V1213" s="2" t="s">
        <v>14378</v>
      </c>
      <c r="AD1213" s="2"/>
      <c r="AP1213" s="1"/>
      <c r="AQ1213" s="1"/>
    </row>
    <row r="1214" spans="1:43" ht="36">
      <c r="A1214" s="1" t="s">
        <v>14634</v>
      </c>
      <c r="B1214" s="1" t="s">
        <v>14379</v>
      </c>
      <c r="C1214" s="1" t="s">
        <v>5820</v>
      </c>
      <c r="D1214" s="1">
        <v>12</v>
      </c>
      <c r="E1214" s="1">
        <v>3</v>
      </c>
      <c r="G1214" s="1" t="s">
        <v>14380</v>
      </c>
      <c r="I1214" s="1" t="s">
        <v>38</v>
      </c>
      <c r="J1214" s="1" t="s">
        <v>57</v>
      </c>
      <c r="K1214" s="2" t="s">
        <v>2344</v>
      </c>
      <c r="M1214" s="15">
        <v>2</v>
      </c>
      <c r="P1214" s="43">
        <v>1</v>
      </c>
      <c r="Q1214" s="44">
        <v>1</v>
      </c>
      <c r="R1214" s="45">
        <v>0</v>
      </c>
      <c r="S1214" s="46">
        <v>2</v>
      </c>
      <c r="V1214" s="2" t="s">
        <v>14381</v>
      </c>
      <c r="AD1214" s="2"/>
      <c r="AP1214" s="1"/>
      <c r="AQ1214" s="1"/>
    </row>
    <row r="1215" spans="1:43" ht="48">
      <c r="A1215" s="1" t="s">
        <v>14634</v>
      </c>
      <c r="B1215" s="1" t="s">
        <v>14382</v>
      </c>
      <c r="C1215" s="1" t="s">
        <v>5820</v>
      </c>
      <c r="D1215" s="1">
        <v>13</v>
      </c>
      <c r="E1215" s="1">
        <v>3</v>
      </c>
      <c r="G1215" s="1" t="s">
        <v>14383</v>
      </c>
      <c r="I1215" s="1" t="s">
        <v>63</v>
      </c>
      <c r="J1215" s="1" t="s">
        <v>57</v>
      </c>
      <c r="K1215" s="2"/>
      <c r="M1215" s="15">
        <v>2</v>
      </c>
      <c r="V1215" s="2" t="s">
        <v>14384</v>
      </c>
      <c r="AD1215" s="2"/>
      <c r="AP1215" s="1"/>
      <c r="AQ1215" s="1"/>
    </row>
    <row r="1216" spans="1:43" ht="36">
      <c r="A1216" s="1" t="s">
        <v>14634</v>
      </c>
      <c r="B1216" s="1" t="s">
        <v>14385</v>
      </c>
      <c r="C1216" s="1" t="s">
        <v>5820</v>
      </c>
      <c r="D1216" s="1">
        <v>14</v>
      </c>
      <c r="E1216" s="1">
        <v>3</v>
      </c>
      <c r="G1216" s="1" t="s">
        <v>14386</v>
      </c>
      <c r="H1216" s="1" t="s">
        <v>26</v>
      </c>
      <c r="I1216" s="1" t="s">
        <v>56</v>
      </c>
      <c r="J1216" s="1" t="s">
        <v>57</v>
      </c>
      <c r="K1216" s="2" t="s">
        <v>322</v>
      </c>
      <c r="L1216" s="2" t="s">
        <v>14387</v>
      </c>
      <c r="M1216" s="15">
        <v>1</v>
      </c>
      <c r="V1216" s="2" t="s">
        <v>14388</v>
      </c>
      <c r="AD1216" s="2"/>
      <c r="AP1216" s="1"/>
      <c r="AQ1216" s="1"/>
    </row>
    <row r="1217" spans="1:43" ht="36">
      <c r="A1217" s="1" t="s">
        <v>14634</v>
      </c>
      <c r="B1217" s="1" t="s">
        <v>14389</v>
      </c>
      <c r="C1217" s="1" t="s">
        <v>5820</v>
      </c>
      <c r="D1217" s="1">
        <v>15</v>
      </c>
      <c r="E1217" s="1">
        <v>3</v>
      </c>
      <c r="G1217" s="1" t="s">
        <v>14390</v>
      </c>
      <c r="H1217" s="1" t="s">
        <v>26</v>
      </c>
      <c r="I1217" s="1" t="s">
        <v>56</v>
      </c>
      <c r="J1217" s="1" t="s">
        <v>44</v>
      </c>
      <c r="K1217" s="2" t="s">
        <v>3108</v>
      </c>
      <c r="L1217" s="2" t="s">
        <v>14391</v>
      </c>
      <c r="M1217" s="15">
        <v>2</v>
      </c>
      <c r="V1217" s="2" t="s">
        <v>14392</v>
      </c>
      <c r="AD1217" s="2"/>
      <c r="AP1217" s="1"/>
      <c r="AQ1217" s="1"/>
    </row>
    <row r="1218" spans="1:43" ht="72">
      <c r="A1218" s="75" t="s">
        <v>14634</v>
      </c>
      <c r="B1218" s="75" t="s">
        <v>14393</v>
      </c>
      <c r="C1218" s="75" t="s">
        <v>5820</v>
      </c>
      <c r="D1218" s="75">
        <v>16</v>
      </c>
      <c r="E1218" s="75">
        <v>1</v>
      </c>
      <c r="F1218" s="75" t="s">
        <v>14394</v>
      </c>
      <c r="G1218" s="75" t="s">
        <v>14395</v>
      </c>
      <c r="I1218" s="1" t="s">
        <v>125</v>
      </c>
      <c r="K1218" s="2"/>
      <c r="M1218" s="15">
        <v>1</v>
      </c>
      <c r="N1218" s="41" t="s">
        <v>9444</v>
      </c>
      <c r="V1218" s="2" t="s">
        <v>14396</v>
      </c>
      <c r="Y1218" s="1" t="s">
        <v>14395</v>
      </c>
      <c r="AA1218" s="1" t="s">
        <v>125</v>
      </c>
      <c r="AD1218" s="2"/>
      <c r="AE1218" s="1">
        <v>1</v>
      </c>
      <c r="AF1218" s="41" t="s">
        <v>9445</v>
      </c>
      <c r="AL1218" s="47">
        <v>8</v>
      </c>
      <c r="AM1218" s="1">
        <v>3</v>
      </c>
      <c r="AN1218" s="2" t="s">
        <v>14650</v>
      </c>
      <c r="AP1218" s="1"/>
      <c r="AQ1218" s="1"/>
    </row>
    <row r="1219" spans="1:43" ht="84">
      <c r="A1219" s="1" t="s">
        <v>14634</v>
      </c>
      <c r="B1219" s="1" t="s">
        <v>14397</v>
      </c>
      <c r="C1219" s="1" t="s">
        <v>5820</v>
      </c>
      <c r="D1219" s="1">
        <v>17</v>
      </c>
      <c r="E1219" s="1">
        <v>1</v>
      </c>
      <c r="F1219" s="1" t="s">
        <v>14394</v>
      </c>
      <c r="G1219" s="1" t="s">
        <v>14398</v>
      </c>
      <c r="I1219" s="1" t="s">
        <v>125</v>
      </c>
      <c r="K1219" s="2"/>
      <c r="M1219" s="15">
        <v>2</v>
      </c>
      <c r="N1219" s="41" t="s">
        <v>9444</v>
      </c>
      <c r="V1219" s="2" t="s">
        <v>14399</v>
      </c>
      <c r="Y1219" s="1" t="s">
        <v>14398</v>
      </c>
      <c r="AA1219" s="1" t="s">
        <v>125</v>
      </c>
      <c r="AD1219" s="2"/>
      <c r="AE1219" s="1">
        <v>2</v>
      </c>
      <c r="AF1219" s="41" t="s">
        <v>9445</v>
      </c>
      <c r="AL1219" s="47">
        <v>2</v>
      </c>
      <c r="AM1219" s="1">
        <v>3</v>
      </c>
      <c r="AN1219" s="2" t="s">
        <v>14651</v>
      </c>
      <c r="AP1219" s="1"/>
      <c r="AQ1219" s="1"/>
    </row>
    <row r="1220" spans="1:43" ht="72">
      <c r="A1220" s="1" t="s">
        <v>14634</v>
      </c>
      <c r="B1220" s="1" t="s">
        <v>14400</v>
      </c>
      <c r="C1220" s="1" t="s">
        <v>5820</v>
      </c>
      <c r="D1220" s="1">
        <v>18</v>
      </c>
      <c r="E1220" s="1">
        <v>1</v>
      </c>
      <c r="F1220" s="1" t="s">
        <v>14394</v>
      </c>
      <c r="G1220" s="1" t="s">
        <v>14401</v>
      </c>
      <c r="I1220" s="1" t="s">
        <v>125</v>
      </c>
      <c r="K1220" s="2"/>
      <c r="M1220" s="15">
        <v>2</v>
      </c>
      <c r="N1220" s="41" t="s">
        <v>9444</v>
      </c>
      <c r="V1220" s="2" t="s">
        <v>14402</v>
      </c>
      <c r="Y1220" s="1" t="s">
        <v>14401</v>
      </c>
      <c r="AA1220" s="1" t="s">
        <v>125</v>
      </c>
      <c r="AD1220" s="2"/>
      <c r="AE1220" s="1">
        <v>2</v>
      </c>
      <c r="AF1220" s="41" t="s">
        <v>9445</v>
      </c>
      <c r="AL1220" s="47">
        <v>6</v>
      </c>
      <c r="AM1220" s="1">
        <v>3</v>
      </c>
      <c r="AN1220" s="2" t="s">
        <v>14652</v>
      </c>
      <c r="AP1220" s="1"/>
      <c r="AQ1220" s="1"/>
    </row>
    <row r="1221" spans="1:43" ht="72">
      <c r="A1221" s="1" t="s">
        <v>14634</v>
      </c>
      <c r="B1221" s="1" t="s">
        <v>14403</v>
      </c>
      <c r="C1221" s="1" t="s">
        <v>5820</v>
      </c>
      <c r="D1221" s="1">
        <v>19</v>
      </c>
      <c r="E1221" s="1">
        <v>1</v>
      </c>
      <c r="F1221" s="1" t="s">
        <v>14394</v>
      </c>
      <c r="G1221" s="1" t="s">
        <v>14404</v>
      </c>
      <c r="I1221" s="1" t="s">
        <v>125</v>
      </c>
      <c r="K1221" s="2"/>
      <c r="M1221" s="15">
        <v>2</v>
      </c>
      <c r="N1221" s="41" t="s">
        <v>9444</v>
      </c>
      <c r="V1221" s="2" t="s">
        <v>14405</v>
      </c>
      <c r="Y1221" s="1" t="s">
        <v>14404</v>
      </c>
      <c r="AA1221" s="1" t="s">
        <v>125</v>
      </c>
      <c r="AD1221" s="2"/>
      <c r="AE1221" s="1">
        <v>2</v>
      </c>
      <c r="AF1221" s="41" t="s">
        <v>9445</v>
      </c>
      <c r="AL1221" s="47">
        <v>4</v>
      </c>
      <c r="AM1221" s="1">
        <v>3</v>
      </c>
      <c r="AN1221" s="2" t="s">
        <v>14653</v>
      </c>
      <c r="AP1221" s="1"/>
      <c r="AQ1221" s="1"/>
    </row>
    <row r="1222" spans="1:43" ht="72">
      <c r="A1222" s="1" t="s">
        <v>14634</v>
      </c>
      <c r="B1222" s="1" t="s">
        <v>14406</v>
      </c>
      <c r="C1222" s="1" t="s">
        <v>5820</v>
      </c>
      <c r="D1222" s="1">
        <v>20</v>
      </c>
      <c r="E1222" s="1">
        <v>1</v>
      </c>
      <c r="F1222" s="1" t="s">
        <v>14394</v>
      </c>
      <c r="G1222" s="1" t="s">
        <v>14407</v>
      </c>
      <c r="I1222" s="1" t="s">
        <v>125</v>
      </c>
      <c r="K1222" s="2"/>
      <c r="M1222" s="15">
        <v>2</v>
      </c>
      <c r="N1222" s="41" t="s">
        <v>9444</v>
      </c>
      <c r="V1222" s="2" t="s">
        <v>14655</v>
      </c>
      <c r="Y1222" s="1" t="s">
        <v>14407</v>
      </c>
      <c r="AA1222" s="1" t="s">
        <v>125</v>
      </c>
      <c r="AD1222" s="2"/>
      <c r="AE1222" s="1">
        <v>2</v>
      </c>
      <c r="AF1222" s="41" t="s">
        <v>9445</v>
      </c>
      <c r="AL1222" s="47">
        <v>4</v>
      </c>
      <c r="AM1222" s="1">
        <v>3</v>
      </c>
      <c r="AN1222" s="2" t="s">
        <v>14654</v>
      </c>
      <c r="AP1222" s="1"/>
      <c r="AQ1222" s="1"/>
    </row>
    <row r="1223" spans="1:43" ht="60">
      <c r="A1223" s="1" t="s">
        <v>14634</v>
      </c>
      <c r="B1223" s="1" t="s">
        <v>14408</v>
      </c>
      <c r="C1223" s="1" t="s">
        <v>5820</v>
      </c>
      <c r="D1223" s="1">
        <v>21</v>
      </c>
      <c r="E1223" s="1">
        <v>1</v>
      </c>
      <c r="F1223" s="1" t="s">
        <v>14394</v>
      </c>
      <c r="G1223" s="1" t="s">
        <v>14409</v>
      </c>
      <c r="I1223" s="1" t="s">
        <v>125</v>
      </c>
      <c r="K1223" s="2"/>
      <c r="M1223" s="15">
        <v>3</v>
      </c>
      <c r="N1223" s="41" t="s">
        <v>9444</v>
      </c>
      <c r="V1223" s="2" t="s">
        <v>14410</v>
      </c>
      <c r="Y1223" s="1" t="s">
        <v>14409</v>
      </c>
      <c r="AA1223" s="1" t="s">
        <v>125</v>
      </c>
      <c r="AD1223" s="2"/>
      <c r="AE1223" s="1">
        <v>3</v>
      </c>
      <c r="AF1223" s="41" t="s">
        <v>9445</v>
      </c>
      <c r="AL1223" s="47">
        <v>10</v>
      </c>
      <c r="AN1223" s="2" t="s">
        <v>14656</v>
      </c>
      <c r="AP1223" s="1"/>
      <c r="AQ1223" s="1"/>
    </row>
    <row r="1224" spans="1:43" ht="24">
      <c r="A1224" s="1" t="s">
        <v>14634</v>
      </c>
      <c r="B1224" s="1" t="s">
        <v>14411</v>
      </c>
      <c r="C1224" s="1" t="s">
        <v>5820</v>
      </c>
      <c r="D1224" s="1">
        <v>22</v>
      </c>
      <c r="E1224" s="1">
        <v>3</v>
      </c>
      <c r="F1224" s="1" t="s">
        <v>14394</v>
      </c>
      <c r="G1224" s="1" t="s">
        <v>14412</v>
      </c>
      <c r="I1224" s="1" t="s">
        <v>94</v>
      </c>
      <c r="K1224" s="2" t="s">
        <v>14413</v>
      </c>
      <c r="L1224" s="2" t="s">
        <v>14414</v>
      </c>
      <c r="N1224" s="41">
        <v>35</v>
      </c>
      <c r="O1224" s="42">
        <v>2</v>
      </c>
      <c r="Q1224" s="44">
        <v>5</v>
      </c>
      <c r="R1224" s="45">
        <v>2</v>
      </c>
      <c r="S1224" s="46">
        <v>7</v>
      </c>
      <c r="V1224" s="2" t="s">
        <v>14642</v>
      </c>
      <c r="AD1224" s="2"/>
      <c r="AP1224" s="1"/>
      <c r="AQ1224" s="1"/>
    </row>
    <row r="1225" spans="1:43" ht="24">
      <c r="A1225" s="1" t="s">
        <v>14634</v>
      </c>
      <c r="B1225" s="1" t="s">
        <v>14415</v>
      </c>
      <c r="C1225" s="1" t="s">
        <v>5820</v>
      </c>
      <c r="D1225" s="1">
        <v>23</v>
      </c>
      <c r="E1225" s="1">
        <v>2</v>
      </c>
      <c r="F1225" s="1" t="s">
        <v>14394</v>
      </c>
      <c r="G1225" s="1" t="s">
        <v>14657</v>
      </c>
      <c r="I1225" s="1" t="s">
        <v>104</v>
      </c>
      <c r="K1225" s="2" t="s">
        <v>14416</v>
      </c>
      <c r="O1225" s="42">
        <v>3</v>
      </c>
      <c r="T1225" s="47">
        <v>2</v>
      </c>
      <c r="U1225" s="1" t="s">
        <v>14649</v>
      </c>
      <c r="V1225" s="2" t="s">
        <v>14643</v>
      </c>
      <c r="W1225" s="2" t="s">
        <v>14417</v>
      </c>
      <c r="AD1225" s="2"/>
      <c r="AP1225" s="1"/>
      <c r="AQ1225" s="1"/>
    </row>
    <row r="1226" spans="1:43" ht="24">
      <c r="A1226" s="1" t="s">
        <v>14634</v>
      </c>
      <c r="B1226" s="1" t="s">
        <v>14418</v>
      </c>
      <c r="C1226" s="1" t="s">
        <v>5820</v>
      </c>
      <c r="D1226" s="1">
        <v>24</v>
      </c>
      <c r="E1226" s="1">
        <v>2</v>
      </c>
      <c r="F1226" s="1" t="s">
        <v>14394</v>
      </c>
      <c r="G1226" s="1" t="s">
        <v>14419</v>
      </c>
      <c r="I1226" s="1" t="s">
        <v>104</v>
      </c>
      <c r="K1226" s="2" t="s">
        <v>14416</v>
      </c>
      <c r="O1226" s="42">
        <v>2</v>
      </c>
      <c r="T1226" s="47">
        <v>5</v>
      </c>
      <c r="V1226" s="2" t="s">
        <v>14420</v>
      </c>
      <c r="W1226" s="2" t="s">
        <v>14644</v>
      </c>
      <c r="AD1226" s="2"/>
      <c r="AP1226" s="1"/>
      <c r="AQ1226" s="1"/>
    </row>
    <row r="1227" spans="1:43" ht="60">
      <c r="A1227" s="75" t="s">
        <v>14634</v>
      </c>
      <c r="B1227" s="75" t="s">
        <v>14421</v>
      </c>
      <c r="C1227" s="75" t="s">
        <v>5820</v>
      </c>
      <c r="D1227" s="75">
        <v>25</v>
      </c>
      <c r="E1227" s="75">
        <v>1</v>
      </c>
      <c r="F1227" s="75" t="s">
        <v>14686</v>
      </c>
      <c r="G1227" s="75" t="s">
        <v>14422</v>
      </c>
      <c r="I1227" s="1" t="s">
        <v>125</v>
      </c>
      <c r="K1227" s="2"/>
      <c r="M1227" s="15">
        <v>1</v>
      </c>
      <c r="N1227" s="41" t="s">
        <v>9444</v>
      </c>
      <c r="V1227" s="2" t="s">
        <v>14423</v>
      </c>
      <c r="Y1227" s="1" t="s">
        <v>14422</v>
      </c>
      <c r="AA1227" s="1" t="s">
        <v>125</v>
      </c>
      <c r="AD1227" s="2"/>
      <c r="AE1227" s="1">
        <v>1</v>
      </c>
      <c r="AF1227" s="41" t="s">
        <v>9445</v>
      </c>
      <c r="AL1227" s="47">
        <v>20</v>
      </c>
      <c r="AN1227" s="2" t="s">
        <v>14424</v>
      </c>
      <c r="AP1227" s="1"/>
      <c r="AQ1227" s="1"/>
    </row>
    <row r="1228" spans="1:43" ht="60">
      <c r="A1228" s="1" t="s">
        <v>14634</v>
      </c>
      <c r="B1228" s="1" t="s">
        <v>14425</v>
      </c>
      <c r="C1228" s="1" t="s">
        <v>5820</v>
      </c>
      <c r="D1228" s="1">
        <v>26</v>
      </c>
      <c r="E1228" s="1">
        <v>1</v>
      </c>
      <c r="F1228" s="1" t="s">
        <v>14686</v>
      </c>
      <c r="G1228" s="1" t="s">
        <v>14426</v>
      </c>
      <c r="I1228" s="1" t="s">
        <v>125</v>
      </c>
      <c r="K1228" s="2"/>
      <c r="M1228" s="15">
        <v>2</v>
      </c>
      <c r="N1228" s="41" t="s">
        <v>9444</v>
      </c>
      <c r="V1228" s="2" t="s">
        <v>14427</v>
      </c>
      <c r="Y1228" s="1" t="s">
        <v>14426</v>
      </c>
      <c r="AA1228" s="1" t="s">
        <v>125</v>
      </c>
      <c r="AD1228" s="2"/>
      <c r="AE1228" s="1">
        <v>2</v>
      </c>
      <c r="AF1228" s="41" t="s">
        <v>9445</v>
      </c>
      <c r="AL1228" s="47" t="s">
        <v>796</v>
      </c>
      <c r="AN1228" s="2" t="s">
        <v>14428</v>
      </c>
      <c r="AP1228" s="1"/>
      <c r="AQ1228" s="1"/>
    </row>
    <row r="1229" spans="1:43" ht="48">
      <c r="A1229" s="1" t="s">
        <v>14634</v>
      </c>
      <c r="B1229" s="1" t="s">
        <v>14429</v>
      </c>
      <c r="C1229" s="1" t="s">
        <v>5820</v>
      </c>
      <c r="D1229" s="1">
        <v>27</v>
      </c>
      <c r="E1229" s="1">
        <v>1</v>
      </c>
      <c r="F1229" s="1" t="s">
        <v>14686</v>
      </c>
      <c r="G1229" s="1" t="s">
        <v>14440</v>
      </c>
      <c r="I1229" s="1" t="s">
        <v>104</v>
      </c>
      <c r="K1229" s="2"/>
      <c r="L1229" s="2" t="s">
        <v>14441</v>
      </c>
      <c r="O1229" s="42">
        <v>2</v>
      </c>
      <c r="T1229" s="47" t="s">
        <v>796</v>
      </c>
      <c r="V1229" s="2" t="s">
        <v>14442</v>
      </c>
      <c r="Y1229" s="1" t="s">
        <v>14430</v>
      </c>
      <c r="Z1229" s="1" t="s">
        <v>26</v>
      </c>
      <c r="AA1229" s="1" t="s">
        <v>104</v>
      </c>
      <c r="AC1229" s="2" t="s">
        <v>13831</v>
      </c>
      <c r="AD1229" s="2" t="s">
        <v>14431</v>
      </c>
      <c r="AE1229" s="15"/>
      <c r="AG1229" s="42">
        <v>5</v>
      </c>
      <c r="AL1229" s="47">
        <v>8</v>
      </c>
      <c r="AM1229" s="1">
        <v>5</v>
      </c>
      <c r="AN1229" s="2" t="s">
        <v>14658</v>
      </c>
      <c r="AP1229" s="1"/>
      <c r="AQ1229" s="1"/>
    </row>
    <row r="1230" spans="1:43" ht="48">
      <c r="A1230" s="1" t="s">
        <v>14634</v>
      </c>
      <c r="B1230" s="1" t="s">
        <v>14432</v>
      </c>
      <c r="C1230" s="1" t="s">
        <v>5820</v>
      </c>
      <c r="D1230" s="1">
        <v>28</v>
      </c>
      <c r="E1230" s="1">
        <v>1</v>
      </c>
      <c r="F1230" s="1" t="s">
        <v>14686</v>
      </c>
      <c r="G1230" s="1" t="s">
        <v>14433</v>
      </c>
      <c r="H1230" s="1" t="s">
        <v>26</v>
      </c>
      <c r="I1230" s="1" t="s">
        <v>88</v>
      </c>
      <c r="K1230" s="2" t="s">
        <v>29</v>
      </c>
      <c r="L1230" s="2" t="s">
        <v>14434</v>
      </c>
      <c r="P1230" s="43">
        <v>1</v>
      </c>
      <c r="Q1230" s="44">
        <v>0</v>
      </c>
      <c r="R1230" s="45">
        <v>1</v>
      </c>
      <c r="S1230" s="46">
        <v>3</v>
      </c>
      <c r="V1230" s="2" t="s">
        <v>14435</v>
      </c>
      <c r="AD1230" s="2"/>
      <c r="AP1230" s="1"/>
      <c r="AQ1230" s="1"/>
    </row>
    <row r="1231" spans="1:43" ht="48">
      <c r="A1231" s="1" t="s">
        <v>14634</v>
      </c>
      <c r="B1231" s="1" t="s">
        <v>14436</v>
      </c>
      <c r="C1231" s="1" t="s">
        <v>5820</v>
      </c>
      <c r="D1231" s="1">
        <v>29</v>
      </c>
      <c r="E1231" s="1">
        <v>3</v>
      </c>
      <c r="F1231" s="1" t="s">
        <v>14686</v>
      </c>
      <c r="G1231" s="1" t="s">
        <v>14437</v>
      </c>
      <c r="I1231" s="1" t="s">
        <v>94</v>
      </c>
      <c r="K1231" s="2" t="s">
        <v>682</v>
      </c>
      <c r="N1231" s="41">
        <v>35</v>
      </c>
      <c r="O1231" s="42">
        <v>3</v>
      </c>
      <c r="Q1231" s="44">
        <v>3</v>
      </c>
      <c r="R1231" s="45">
        <v>4</v>
      </c>
      <c r="S1231" s="46">
        <v>3</v>
      </c>
      <c r="V1231" s="2" t="s">
        <v>14438</v>
      </c>
      <c r="AD1231" s="2"/>
      <c r="AP1231" s="1"/>
      <c r="AQ1231" s="1"/>
    </row>
    <row r="1232" spans="1:43" ht="36">
      <c r="A1232" s="1" t="s">
        <v>14634</v>
      </c>
      <c r="B1232" s="1" t="s">
        <v>14439</v>
      </c>
      <c r="C1232" s="1" t="s">
        <v>5820</v>
      </c>
      <c r="D1232" s="1">
        <v>30</v>
      </c>
      <c r="E1232" s="1">
        <v>2</v>
      </c>
      <c r="F1232" s="1" t="s">
        <v>14686</v>
      </c>
      <c r="G1232" s="1" t="s">
        <v>14440</v>
      </c>
      <c r="I1232" s="1" t="s">
        <v>104</v>
      </c>
      <c r="K1232" s="2"/>
      <c r="L1232" s="2" t="s">
        <v>14441</v>
      </c>
      <c r="O1232" s="42">
        <v>2</v>
      </c>
      <c r="T1232" s="47" t="s">
        <v>796</v>
      </c>
      <c r="V1232" s="2" t="s">
        <v>14442</v>
      </c>
      <c r="Y1232" s="1" t="s">
        <v>14443</v>
      </c>
      <c r="AA1232" s="1" t="s">
        <v>104</v>
      </c>
      <c r="AC1232" s="1" t="s">
        <v>105</v>
      </c>
      <c r="AD1232" s="2" t="s">
        <v>14444</v>
      </c>
      <c r="AG1232" s="42">
        <v>4</v>
      </c>
      <c r="AL1232" s="47">
        <v>4</v>
      </c>
      <c r="AN1232" s="2" t="s">
        <v>14445</v>
      </c>
      <c r="AP1232" s="1"/>
      <c r="AQ1232" s="1"/>
    </row>
    <row r="1233" spans="1:43" ht="36">
      <c r="A1233" s="1" t="s">
        <v>14634</v>
      </c>
      <c r="B1233" s="1" t="s">
        <v>14446</v>
      </c>
      <c r="C1233" s="1" t="s">
        <v>5820</v>
      </c>
      <c r="D1233" s="1">
        <v>31</v>
      </c>
      <c r="E1233" s="1">
        <v>2</v>
      </c>
      <c r="F1233" s="1" t="s">
        <v>14686</v>
      </c>
      <c r="G1233" s="1" t="s">
        <v>14440</v>
      </c>
      <c r="I1233" s="1" t="s">
        <v>104</v>
      </c>
      <c r="K1233" s="2"/>
      <c r="L1233" s="2" t="s">
        <v>14441</v>
      </c>
      <c r="O1233" s="42">
        <v>2</v>
      </c>
      <c r="T1233" s="47" t="s">
        <v>796</v>
      </c>
      <c r="V1233" s="2" t="s">
        <v>14442</v>
      </c>
      <c r="Y1233" s="1" t="s">
        <v>14447</v>
      </c>
      <c r="AA1233" s="1" t="s">
        <v>104</v>
      </c>
      <c r="AC1233" s="1" t="s">
        <v>14448</v>
      </c>
      <c r="AD1233" s="2"/>
      <c r="AG1233" s="42">
        <v>1</v>
      </c>
      <c r="AL1233" s="47">
        <v>6</v>
      </c>
      <c r="AN1233" s="2" t="s">
        <v>14449</v>
      </c>
      <c r="AP1233" s="1"/>
      <c r="AQ1233" s="1"/>
    </row>
    <row r="1234" spans="1:43" ht="36">
      <c r="A1234" s="1" t="s">
        <v>14634</v>
      </c>
      <c r="B1234" s="1" t="s">
        <v>14450</v>
      </c>
      <c r="C1234" s="1" t="s">
        <v>5820</v>
      </c>
      <c r="D1234" s="1">
        <v>32</v>
      </c>
      <c r="E1234" s="1">
        <v>3</v>
      </c>
      <c r="F1234" s="1" t="s">
        <v>14686</v>
      </c>
      <c r="G1234" s="1" t="s">
        <v>14451</v>
      </c>
      <c r="I1234" s="1" t="s">
        <v>104</v>
      </c>
      <c r="K1234" s="2" t="s">
        <v>14448</v>
      </c>
      <c r="O1234" s="42">
        <v>1</v>
      </c>
      <c r="T1234" s="47">
        <v>3</v>
      </c>
      <c r="V1234" s="2" t="s">
        <v>14452</v>
      </c>
      <c r="W1234" s="2" t="s">
        <v>14453</v>
      </c>
      <c r="AD1234" s="2"/>
      <c r="AP1234" s="1"/>
      <c r="AQ1234" s="1"/>
    </row>
    <row r="1235" spans="1:43" ht="36">
      <c r="A1235" s="1" t="s">
        <v>14634</v>
      </c>
      <c r="B1235" s="1" t="s">
        <v>14454</v>
      </c>
      <c r="C1235" s="1" t="s">
        <v>5820</v>
      </c>
      <c r="D1235" s="1">
        <v>33</v>
      </c>
      <c r="E1235" s="1">
        <v>2</v>
      </c>
      <c r="F1235" s="1" t="s">
        <v>14686</v>
      </c>
      <c r="G1235" s="1" t="s">
        <v>14659</v>
      </c>
      <c r="I1235" s="1" t="s">
        <v>82</v>
      </c>
      <c r="K1235" s="2"/>
      <c r="V1235" s="2" t="s">
        <v>14660</v>
      </c>
      <c r="W1235" s="2" t="s">
        <v>14661</v>
      </c>
      <c r="AD1235" s="2"/>
      <c r="AP1235" s="1"/>
      <c r="AQ1235" s="1"/>
    </row>
    <row r="1236" spans="1:43" ht="36">
      <c r="A1236" s="1" t="s">
        <v>14634</v>
      </c>
      <c r="B1236" s="1" t="s">
        <v>14455</v>
      </c>
      <c r="C1236" s="1" t="s">
        <v>5820</v>
      </c>
      <c r="D1236" s="1">
        <v>34</v>
      </c>
      <c r="E1236" s="1">
        <v>2</v>
      </c>
      <c r="F1236" s="1" t="s">
        <v>14686</v>
      </c>
      <c r="G1236" s="1" t="s">
        <v>14456</v>
      </c>
      <c r="I1236" s="1" t="s">
        <v>82</v>
      </c>
      <c r="K1236" s="2"/>
      <c r="V1236" s="2" t="s">
        <v>14457</v>
      </c>
      <c r="W1236" s="2" t="s">
        <v>14453</v>
      </c>
      <c r="AD1236" s="2"/>
      <c r="AP1236" s="1"/>
      <c r="AQ1236" s="1"/>
    </row>
    <row r="1237" spans="1:43" ht="48">
      <c r="A1237" s="1" t="s">
        <v>14634</v>
      </c>
      <c r="B1237" s="1" t="s">
        <v>14458</v>
      </c>
      <c r="C1237" s="1" t="s">
        <v>5820</v>
      </c>
      <c r="D1237" s="1">
        <v>35</v>
      </c>
      <c r="E1237" s="1">
        <v>2</v>
      </c>
      <c r="F1237" s="1" t="s">
        <v>14686</v>
      </c>
      <c r="G1237" s="1" t="s">
        <v>14459</v>
      </c>
      <c r="I1237" s="1" t="s">
        <v>82</v>
      </c>
      <c r="K1237" s="2"/>
      <c r="L1237" s="2" t="s">
        <v>1220</v>
      </c>
      <c r="V1237" s="2" t="s">
        <v>14460</v>
      </c>
      <c r="AD1237" s="2"/>
      <c r="AP1237" s="1"/>
      <c r="AQ1237" s="1"/>
    </row>
    <row r="1238" spans="1:43" ht="84">
      <c r="A1238" s="75" t="s">
        <v>14634</v>
      </c>
      <c r="B1238" s="75" t="s">
        <v>14461</v>
      </c>
      <c r="C1238" s="75" t="s">
        <v>5820</v>
      </c>
      <c r="D1238" s="75">
        <v>36</v>
      </c>
      <c r="E1238" s="75">
        <v>1</v>
      </c>
      <c r="F1238" s="75" t="s">
        <v>14462</v>
      </c>
      <c r="G1238" s="75" t="s">
        <v>14463</v>
      </c>
      <c r="I1238" s="1" t="s">
        <v>125</v>
      </c>
      <c r="K1238" s="2"/>
      <c r="M1238" s="15">
        <v>1</v>
      </c>
      <c r="N1238" s="41" t="s">
        <v>9444</v>
      </c>
      <c r="V1238" s="2" t="s">
        <v>14663</v>
      </c>
      <c r="Y1238" s="1" t="s">
        <v>14463</v>
      </c>
      <c r="AA1238" s="1" t="s">
        <v>125</v>
      </c>
      <c r="AD1238" s="2"/>
      <c r="AE1238" s="1">
        <v>1</v>
      </c>
      <c r="AF1238" s="41" t="s">
        <v>9445</v>
      </c>
      <c r="AL1238" s="47">
        <v>18</v>
      </c>
      <c r="AN1238" s="2" t="s">
        <v>14464</v>
      </c>
      <c r="AP1238" s="1"/>
      <c r="AQ1238" s="1"/>
    </row>
    <row r="1239" spans="1:43" ht="84">
      <c r="A1239" s="1" t="s">
        <v>14634</v>
      </c>
      <c r="B1239" s="1" t="s">
        <v>14465</v>
      </c>
      <c r="C1239" s="1" t="s">
        <v>5820</v>
      </c>
      <c r="D1239" s="1">
        <v>37</v>
      </c>
      <c r="E1239" s="1">
        <v>1</v>
      </c>
      <c r="F1239" s="1" t="s">
        <v>14462</v>
      </c>
      <c r="G1239" s="1" t="s">
        <v>14466</v>
      </c>
      <c r="I1239" s="1" t="s">
        <v>125</v>
      </c>
      <c r="K1239" s="2"/>
      <c r="M1239" s="15">
        <v>2</v>
      </c>
      <c r="N1239" s="41" t="s">
        <v>9444</v>
      </c>
      <c r="V1239" s="2" t="s">
        <v>14467</v>
      </c>
      <c r="Y1239" s="1" t="s">
        <v>14466</v>
      </c>
      <c r="AA1239" s="1" t="s">
        <v>125</v>
      </c>
      <c r="AD1239" s="2"/>
      <c r="AE1239" s="1">
        <v>2</v>
      </c>
      <c r="AF1239" s="41" t="s">
        <v>9445</v>
      </c>
      <c r="AL1239" s="47" t="s">
        <v>796</v>
      </c>
      <c r="AN1239" s="2" t="s">
        <v>14468</v>
      </c>
      <c r="AP1239" s="1"/>
      <c r="AQ1239" s="1"/>
    </row>
    <row r="1240" spans="1:43" ht="60">
      <c r="A1240" s="1" t="s">
        <v>14634</v>
      </c>
      <c r="B1240" s="37" t="s">
        <v>14469</v>
      </c>
      <c r="C1240" s="1" t="s">
        <v>5820</v>
      </c>
      <c r="D1240" s="1">
        <v>38</v>
      </c>
      <c r="E1240" s="1">
        <v>1</v>
      </c>
      <c r="F1240" s="1" t="s">
        <v>14462</v>
      </c>
      <c r="G1240" s="1" t="s">
        <v>14470</v>
      </c>
      <c r="I1240" s="1" t="s">
        <v>88</v>
      </c>
      <c r="K1240" s="2"/>
      <c r="V1240" s="2" t="s">
        <v>14471</v>
      </c>
      <c r="AD1240" s="2"/>
      <c r="AP1240" s="1"/>
      <c r="AQ1240" s="1"/>
    </row>
    <row r="1241" spans="1:43" ht="36">
      <c r="A1241" s="1" t="s">
        <v>14634</v>
      </c>
      <c r="B1241" s="1" t="s">
        <v>14472</v>
      </c>
      <c r="C1241" s="1" t="s">
        <v>5820</v>
      </c>
      <c r="D1241" s="1">
        <v>39</v>
      </c>
      <c r="E1241" s="1">
        <v>1</v>
      </c>
      <c r="F1241" s="1" t="s">
        <v>14462</v>
      </c>
      <c r="G1241" s="1" t="s">
        <v>14662</v>
      </c>
      <c r="H1241" s="1" t="s">
        <v>26</v>
      </c>
      <c r="I1241" s="1" t="s">
        <v>104</v>
      </c>
      <c r="K1241" s="2" t="s">
        <v>14473</v>
      </c>
      <c r="L1241" s="2" t="s">
        <v>14474</v>
      </c>
      <c r="O1241" s="42">
        <v>2</v>
      </c>
      <c r="T1241" s="47" t="s">
        <v>796</v>
      </c>
      <c r="V1241" s="2" t="s">
        <v>14475</v>
      </c>
      <c r="AD1241" s="2"/>
      <c r="AP1241" s="1"/>
      <c r="AQ1241" s="1"/>
    </row>
    <row r="1242" spans="1:43" ht="36">
      <c r="A1242" s="1" t="s">
        <v>14634</v>
      </c>
      <c r="B1242" s="1" t="s">
        <v>14476</v>
      </c>
      <c r="C1242" s="1" t="s">
        <v>5820</v>
      </c>
      <c r="D1242" s="1">
        <v>40</v>
      </c>
      <c r="E1242" s="1">
        <v>3</v>
      </c>
      <c r="F1242" s="1" t="s">
        <v>14462</v>
      </c>
      <c r="G1242" s="1" t="s">
        <v>14477</v>
      </c>
      <c r="I1242" s="1" t="s">
        <v>94</v>
      </c>
      <c r="K1242" s="2" t="s">
        <v>14478</v>
      </c>
      <c r="N1242" s="41">
        <v>28</v>
      </c>
      <c r="O1242" s="42">
        <v>2</v>
      </c>
      <c r="Q1242" s="44">
        <v>2</v>
      </c>
      <c r="R1242" s="45">
        <v>1</v>
      </c>
      <c r="S1242" s="46">
        <v>3</v>
      </c>
      <c r="V1242" s="2" t="s">
        <v>14479</v>
      </c>
      <c r="AD1242" s="2"/>
      <c r="AP1242" s="1"/>
      <c r="AQ1242" s="1"/>
    </row>
    <row r="1243" spans="1:43" ht="48">
      <c r="A1243" s="1" t="s">
        <v>14634</v>
      </c>
      <c r="B1243" s="1" t="s">
        <v>14480</v>
      </c>
      <c r="C1243" s="1" t="s">
        <v>5820</v>
      </c>
      <c r="D1243" s="1">
        <v>41</v>
      </c>
      <c r="E1243" s="1">
        <v>3</v>
      </c>
      <c r="F1243" s="1" t="s">
        <v>14462</v>
      </c>
      <c r="G1243" s="1" t="s">
        <v>14481</v>
      </c>
      <c r="I1243" s="1" t="s">
        <v>94</v>
      </c>
      <c r="K1243" s="2" t="s">
        <v>14482</v>
      </c>
      <c r="N1243" s="41">
        <v>36</v>
      </c>
      <c r="O1243" s="42">
        <v>3</v>
      </c>
      <c r="Q1243" s="44">
        <v>4</v>
      </c>
      <c r="R1243" s="45">
        <v>3</v>
      </c>
      <c r="S1243" s="46">
        <v>5</v>
      </c>
      <c r="V1243" s="2" t="s">
        <v>14483</v>
      </c>
      <c r="AD1243" s="2"/>
      <c r="AP1243" s="1"/>
      <c r="AQ1243" s="1"/>
    </row>
    <row r="1244" spans="1:43" ht="24">
      <c r="A1244" s="1" t="s">
        <v>14634</v>
      </c>
      <c r="B1244" s="1" t="s">
        <v>14484</v>
      </c>
      <c r="C1244" s="1" t="s">
        <v>5820</v>
      </c>
      <c r="D1244" s="1">
        <v>42</v>
      </c>
      <c r="E1244" s="1">
        <v>2</v>
      </c>
      <c r="F1244" s="1" t="s">
        <v>14462</v>
      </c>
      <c r="G1244" s="1" t="s">
        <v>14485</v>
      </c>
      <c r="I1244" s="1" t="s">
        <v>104</v>
      </c>
      <c r="K1244" s="2" t="s">
        <v>14486</v>
      </c>
      <c r="L1244" s="2" t="s">
        <v>154</v>
      </c>
      <c r="O1244" s="42">
        <v>1</v>
      </c>
      <c r="T1244" s="47">
        <v>2</v>
      </c>
      <c r="V1244" s="2" t="s">
        <v>14487</v>
      </c>
      <c r="W1244" s="2" t="s">
        <v>14488</v>
      </c>
      <c r="AD1244" s="2"/>
      <c r="AP1244" s="1"/>
      <c r="AQ1244" s="1"/>
    </row>
    <row r="1245" spans="1:43" ht="24">
      <c r="A1245" s="1" t="s">
        <v>14634</v>
      </c>
      <c r="B1245" s="1" t="s">
        <v>14489</v>
      </c>
      <c r="C1245" s="1" t="s">
        <v>5820</v>
      </c>
      <c r="D1245" s="1">
        <v>43</v>
      </c>
      <c r="E1245" s="1">
        <v>2</v>
      </c>
      <c r="F1245" s="1" t="s">
        <v>14462</v>
      </c>
      <c r="G1245" s="1" t="s">
        <v>14490</v>
      </c>
      <c r="I1245" s="1" t="s">
        <v>104</v>
      </c>
      <c r="K1245" s="2" t="s">
        <v>14486</v>
      </c>
      <c r="L1245" s="2" t="s">
        <v>14491</v>
      </c>
      <c r="O1245" s="42">
        <v>1</v>
      </c>
      <c r="T1245" s="47">
        <v>3</v>
      </c>
      <c r="V1245" s="2" t="s">
        <v>14492</v>
      </c>
      <c r="W1245" s="2" t="s">
        <v>14493</v>
      </c>
      <c r="AD1245" s="2"/>
      <c r="AP1245" s="1"/>
      <c r="AQ1245" s="1"/>
    </row>
    <row r="1246" spans="1:43" ht="24">
      <c r="A1246" s="1" t="s">
        <v>14634</v>
      </c>
      <c r="B1246" s="1" t="s">
        <v>14494</v>
      </c>
      <c r="C1246" s="1" t="s">
        <v>5820</v>
      </c>
      <c r="D1246" s="1">
        <v>44</v>
      </c>
      <c r="E1246" s="1">
        <v>2</v>
      </c>
      <c r="F1246" s="1" t="s">
        <v>14462</v>
      </c>
      <c r="G1246" s="1" t="s">
        <v>14495</v>
      </c>
      <c r="I1246" s="1" t="s">
        <v>104</v>
      </c>
      <c r="K1246" s="2" t="s">
        <v>14473</v>
      </c>
      <c r="L1246" s="2" t="s">
        <v>14496</v>
      </c>
      <c r="O1246" s="42">
        <v>2</v>
      </c>
      <c r="T1246" s="47">
        <v>4</v>
      </c>
      <c r="V1246" s="2" t="s">
        <v>14497</v>
      </c>
      <c r="W1246" s="2" t="s">
        <v>14498</v>
      </c>
      <c r="AD1246" s="2"/>
      <c r="AP1246" s="1"/>
      <c r="AQ1246" s="1"/>
    </row>
    <row r="1247" spans="1:43" ht="48">
      <c r="A1247" s="1" t="s">
        <v>14634</v>
      </c>
      <c r="B1247" s="1" t="s">
        <v>14499</v>
      </c>
      <c r="C1247" s="1" t="s">
        <v>5820</v>
      </c>
      <c r="D1247" s="1">
        <v>45</v>
      </c>
      <c r="E1247" s="1">
        <v>2</v>
      </c>
      <c r="F1247" s="1" t="s">
        <v>14462</v>
      </c>
      <c r="G1247" s="1" t="s">
        <v>14500</v>
      </c>
      <c r="I1247" s="1" t="s">
        <v>104</v>
      </c>
      <c r="K1247" s="2" t="s">
        <v>14473</v>
      </c>
      <c r="L1247" s="2" t="s">
        <v>14501</v>
      </c>
      <c r="O1247" s="42">
        <v>4</v>
      </c>
      <c r="T1247" s="47">
        <v>6</v>
      </c>
      <c r="V1247" s="2" t="s">
        <v>14502</v>
      </c>
      <c r="AD1247" s="2"/>
      <c r="AP1247" s="1"/>
      <c r="AQ1247" s="1"/>
    </row>
    <row r="1248" spans="1:43" ht="36">
      <c r="A1248" s="1" t="s">
        <v>14634</v>
      </c>
      <c r="B1248" s="1" t="s">
        <v>14503</v>
      </c>
      <c r="C1248" s="1" t="s">
        <v>5820</v>
      </c>
      <c r="D1248" s="1">
        <v>46</v>
      </c>
      <c r="E1248" s="1">
        <v>2</v>
      </c>
      <c r="F1248" s="1" t="s">
        <v>14462</v>
      </c>
      <c r="G1248" s="1" t="s">
        <v>14504</v>
      </c>
      <c r="I1248" s="1" t="s">
        <v>104</v>
      </c>
      <c r="K1248" s="2" t="s">
        <v>14473</v>
      </c>
      <c r="L1248" s="2" t="s">
        <v>14505</v>
      </c>
      <c r="O1248" s="42">
        <v>3</v>
      </c>
      <c r="T1248" s="47">
        <v>3</v>
      </c>
      <c r="U1248" s="1">
        <v>3</v>
      </c>
      <c r="V1248" s="2" t="s">
        <v>14506</v>
      </c>
      <c r="W1248" s="2" t="s">
        <v>14507</v>
      </c>
      <c r="AD1248" s="2"/>
      <c r="AP1248" s="1"/>
      <c r="AQ1248" s="1"/>
    </row>
    <row r="1249" spans="1:43" ht="48">
      <c r="A1249" s="1" t="s">
        <v>14634</v>
      </c>
      <c r="B1249" s="1" t="s">
        <v>14508</v>
      </c>
      <c r="C1249" s="1" t="s">
        <v>5820</v>
      </c>
      <c r="D1249" s="1">
        <v>47</v>
      </c>
      <c r="E1249" s="1">
        <v>2</v>
      </c>
      <c r="F1249" s="1" t="s">
        <v>14462</v>
      </c>
      <c r="G1249" s="1" t="s">
        <v>14509</v>
      </c>
      <c r="I1249" s="1" t="s">
        <v>104</v>
      </c>
      <c r="K1249" s="2" t="s">
        <v>14473</v>
      </c>
      <c r="L1249" s="2" t="s">
        <v>14501</v>
      </c>
      <c r="O1249" s="42">
        <v>3</v>
      </c>
      <c r="T1249" s="47">
        <v>5</v>
      </c>
      <c r="V1249" s="2" t="s">
        <v>14510</v>
      </c>
      <c r="AD1249" s="2"/>
      <c r="AP1249" s="1"/>
      <c r="AQ1249" s="1"/>
    </row>
    <row r="1250" spans="1:43" ht="24">
      <c r="A1250" s="1" t="s">
        <v>14634</v>
      </c>
      <c r="B1250" s="1" t="s">
        <v>14511</v>
      </c>
      <c r="C1250" s="1" t="s">
        <v>5820</v>
      </c>
      <c r="D1250" s="1">
        <v>48</v>
      </c>
      <c r="E1250" s="1">
        <v>2</v>
      </c>
      <c r="F1250" s="1" t="s">
        <v>14462</v>
      </c>
      <c r="G1250" s="1" t="s">
        <v>14512</v>
      </c>
      <c r="I1250" s="1" t="s">
        <v>82</v>
      </c>
      <c r="K1250" s="2"/>
      <c r="V1250" s="2" t="s">
        <v>14513</v>
      </c>
      <c r="W1250" s="2" t="s">
        <v>14514</v>
      </c>
      <c r="AD1250" s="2"/>
      <c r="AP1250" s="1"/>
      <c r="AQ1250" s="1"/>
    </row>
    <row r="1251" spans="1:43" ht="36">
      <c r="A1251" s="1" t="s">
        <v>14634</v>
      </c>
      <c r="B1251" s="1" t="s">
        <v>14515</v>
      </c>
      <c r="C1251" s="1" t="s">
        <v>5820</v>
      </c>
      <c r="D1251" s="1">
        <v>49</v>
      </c>
      <c r="E1251" s="1">
        <v>2</v>
      </c>
      <c r="F1251" s="1" t="s">
        <v>14462</v>
      </c>
      <c r="G1251" s="1" t="s">
        <v>14516</v>
      </c>
      <c r="I1251" s="1" t="s">
        <v>82</v>
      </c>
      <c r="K1251" s="2"/>
      <c r="L1251" s="2" t="s">
        <v>1220</v>
      </c>
      <c r="V1251" s="2" t="s">
        <v>14517</v>
      </c>
      <c r="W1251" s="2" t="s">
        <v>14518</v>
      </c>
      <c r="AD1251" s="2"/>
      <c r="AP1251" s="1"/>
      <c r="AQ1251" s="1"/>
    </row>
    <row r="1252" spans="1:43" ht="24">
      <c r="A1252" s="75" t="s">
        <v>14634</v>
      </c>
      <c r="B1252" s="75" t="s">
        <v>14519</v>
      </c>
      <c r="C1252" s="75" t="s">
        <v>5820</v>
      </c>
      <c r="D1252" s="75">
        <v>50</v>
      </c>
      <c r="E1252" s="75">
        <v>2</v>
      </c>
      <c r="F1252" s="75" t="s">
        <v>14520</v>
      </c>
      <c r="G1252" s="75" t="s">
        <v>14521</v>
      </c>
      <c r="I1252" s="1" t="s">
        <v>104</v>
      </c>
      <c r="K1252" s="2" t="s">
        <v>14416</v>
      </c>
      <c r="O1252" s="42">
        <v>1</v>
      </c>
      <c r="T1252" s="47">
        <v>4</v>
      </c>
      <c r="U1252" s="1" t="s">
        <v>14648</v>
      </c>
      <c r="V1252" s="2" t="s">
        <v>14522</v>
      </c>
      <c r="W1252" s="2" t="s">
        <v>14523</v>
      </c>
      <c r="AD1252" s="2"/>
      <c r="AP1252" s="1"/>
      <c r="AQ1252" s="1"/>
    </row>
    <row r="1253" spans="1:43" ht="24">
      <c r="A1253" s="1" t="s">
        <v>14634</v>
      </c>
      <c r="B1253" s="1" t="s">
        <v>14524</v>
      </c>
      <c r="C1253" s="1" t="s">
        <v>5820</v>
      </c>
      <c r="D1253" s="1">
        <v>51</v>
      </c>
      <c r="E1253" s="1">
        <v>3</v>
      </c>
      <c r="F1253" s="1" t="s">
        <v>14520</v>
      </c>
      <c r="G1253" s="1" t="s">
        <v>14525</v>
      </c>
      <c r="I1253" s="1" t="s">
        <v>104</v>
      </c>
      <c r="K1253" s="2" t="s">
        <v>14416</v>
      </c>
      <c r="O1253" s="42">
        <v>4</v>
      </c>
      <c r="T1253" s="47">
        <v>3</v>
      </c>
      <c r="U1253" s="1" t="s">
        <v>14649</v>
      </c>
      <c r="V1253" s="2" t="s">
        <v>14526</v>
      </c>
      <c r="W1253" s="2" t="s">
        <v>14527</v>
      </c>
      <c r="AD1253" s="2"/>
      <c r="AP1253" s="1"/>
      <c r="AQ1253" s="1"/>
    </row>
    <row r="1254" spans="1:43" ht="24">
      <c r="A1254" s="1" t="s">
        <v>14634</v>
      </c>
      <c r="B1254" s="1" t="s">
        <v>14528</v>
      </c>
      <c r="C1254" s="1" t="s">
        <v>5820</v>
      </c>
      <c r="D1254" s="1">
        <v>52</v>
      </c>
      <c r="E1254" s="1">
        <v>2</v>
      </c>
      <c r="F1254" s="1" t="s">
        <v>14520</v>
      </c>
      <c r="G1254" s="1" t="s">
        <v>14664</v>
      </c>
      <c r="I1254" s="1" t="s">
        <v>82</v>
      </c>
      <c r="K1254" s="2"/>
      <c r="U1254" s="1" t="s">
        <v>14649</v>
      </c>
      <c r="V1254" s="2" t="s">
        <v>14529</v>
      </c>
      <c r="W1254" s="2" t="s">
        <v>14530</v>
      </c>
      <c r="AD1254" s="2"/>
      <c r="AP1254" s="1"/>
      <c r="AQ1254" s="1"/>
    </row>
    <row r="1255" spans="1:43" ht="24">
      <c r="A1255" s="75" t="s">
        <v>14634</v>
      </c>
      <c r="B1255" s="75" t="s">
        <v>14531</v>
      </c>
      <c r="C1255" s="75" t="s">
        <v>5820</v>
      </c>
      <c r="D1255" s="75">
        <v>53</v>
      </c>
      <c r="E1255" s="75">
        <v>2</v>
      </c>
      <c r="F1255" s="75" t="s">
        <v>14532</v>
      </c>
      <c r="G1255" s="75" t="s">
        <v>14533</v>
      </c>
      <c r="I1255" s="1" t="s">
        <v>104</v>
      </c>
      <c r="K1255" s="2" t="s">
        <v>14416</v>
      </c>
      <c r="O1255" s="42">
        <v>2</v>
      </c>
      <c r="T1255" s="47">
        <v>3</v>
      </c>
      <c r="U1255" s="1" t="s">
        <v>14649</v>
      </c>
      <c r="V1255" s="2" t="s">
        <v>14647</v>
      </c>
      <c r="W1255" s="2" t="s">
        <v>14665</v>
      </c>
      <c r="AD1255" s="2"/>
      <c r="AP1255" s="1"/>
      <c r="AQ1255" s="1"/>
    </row>
    <row r="1256" spans="1:43" ht="48">
      <c r="A1256" s="1" t="s">
        <v>14634</v>
      </c>
      <c r="B1256" s="1" t="s">
        <v>14534</v>
      </c>
      <c r="C1256" s="1" t="s">
        <v>5820</v>
      </c>
      <c r="D1256" s="1">
        <v>54</v>
      </c>
      <c r="E1256" s="1">
        <v>2</v>
      </c>
      <c r="F1256" s="1" t="s">
        <v>14532</v>
      </c>
      <c r="G1256" s="1" t="s">
        <v>14535</v>
      </c>
      <c r="I1256" s="1" t="s">
        <v>104</v>
      </c>
      <c r="K1256" s="2" t="s">
        <v>14416</v>
      </c>
      <c r="O1256" s="42">
        <v>2</v>
      </c>
      <c r="T1256" s="47">
        <v>4</v>
      </c>
      <c r="V1256" s="2" t="s">
        <v>14645</v>
      </c>
      <c r="AD1256" s="2"/>
      <c r="AP1256" s="1"/>
      <c r="AQ1256" s="1"/>
    </row>
    <row r="1257" spans="1:43" ht="24">
      <c r="A1257" s="1" t="s">
        <v>14634</v>
      </c>
      <c r="B1257" s="1" t="s">
        <v>14536</v>
      </c>
      <c r="C1257" s="1" t="s">
        <v>5820</v>
      </c>
      <c r="D1257" s="1">
        <v>55</v>
      </c>
      <c r="E1257" s="1">
        <v>3</v>
      </c>
      <c r="F1257" s="1" t="s">
        <v>14532</v>
      </c>
      <c r="G1257" s="1" t="s">
        <v>14537</v>
      </c>
      <c r="I1257" s="1" t="s">
        <v>82</v>
      </c>
      <c r="K1257" s="2" t="s">
        <v>10721</v>
      </c>
      <c r="V1257" s="2" t="s">
        <v>14538</v>
      </c>
      <c r="W1257" s="2" t="s">
        <v>14539</v>
      </c>
      <c r="AD1257" s="2"/>
      <c r="AP1257" s="1"/>
      <c r="AQ1257" s="1"/>
    </row>
    <row r="1258" spans="1:43" ht="36">
      <c r="A1258" s="1" t="s">
        <v>14634</v>
      </c>
      <c r="B1258" s="1" t="s">
        <v>14540</v>
      </c>
      <c r="C1258" s="1" t="s">
        <v>5820</v>
      </c>
      <c r="D1258" s="1">
        <v>56</v>
      </c>
      <c r="E1258" s="1">
        <v>2</v>
      </c>
      <c r="F1258" s="1" t="s">
        <v>14532</v>
      </c>
      <c r="G1258" s="1" t="s">
        <v>14541</v>
      </c>
      <c r="I1258" s="1" t="s">
        <v>82</v>
      </c>
      <c r="K1258" s="2" t="s">
        <v>10721</v>
      </c>
      <c r="U1258" s="1" t="s">
        <v>14649</v>
      </c>
      <c r="V1258" s="2" t="s">
        <v>14646</v>
      </c>
      <c r="W1258" s="2" t="s">
        <v>14542</v>
      </c>
      <c r="AD1258" s="2"/>
      <c r="AP1258" s="1"/>
      <c r="AQ1258" s="1"/>
    </row>
    <row r="1259" spans="1:43" ht="24">
      <c r="A1259" s="75" t="s">
        <v>14634</v>
      </c>
      <c r="B1259" s="75" t="s">
        <v>14543</v>
      </c>
      <c r="C1259" s="75" t="s">
        <v>5820</v>
      </c>
      <c r="D1259" s="75">
        <v>57</v>
      </c>
      <c r="E1259" s="75">
        <v>2</v>
      </c>
      <c r="F1259" s="75" t="s">
        <v>14685</v>
      </c>
      <c r="G1259" s="75" t="s">
        <v>14544</v>
      </c>
      <c r="I1259" s="1" t="s">
        <v>94</v>
      </c>
      <c r="K1259" s="2" t="s">
        <v>14413</v>
      </c>
      <c r="L1259" s="2" t="s">
        <v>14545</v>
      </c>
      <c r="N1259" s="41">
        <v>37</v>
      </c>
      <c r="O1259" s="42">
        <v>4</v>
      </c>
      <c r="Q1259" s="44">
        <v>6</v>
      </c>
      <c r="R1259" s="45">
        <v>5</v>
      </c>
      <c r="S1259" s="46">
        <v>7</v>
      </c>
      <c r="V1259" s="2" t="s">
        <v>14546</v>
      </c>
      <c r="AD1259" s="2"/>
      <c r="AP1259" s="1"/>
      <c r="AQ1259" s="1"/>
    </row>
    <row r="1260" spans="1:43" ht="24">
      <c r="A1260" s="1" t="s">
        <v>14634</v>
      </c>
      <c r="B1260" s="1" t="s">
        <v>14547</v>
      </c>
      <c r="C1260" s="1" t="s">
        <v>5820</v>
      </c>
      <c r="D1260" s="1">
        <v>58</v>
      </c>
      <c r="E1260" s="1">
        <v>2</v>
      </c>
      <c r="F1260" s="1" t="s">
        <v>14685</v>
      </c>
      <c r="G1260" s="1" t="s">
        <v>14548</v>
      </c>
      <c r="I1260" s="1" t="s">
        <v>94</v>
      </c>
      <c r="K1260" s="2" t="s">
        <v>14413</v>
      </c>
      <c r="L1260" s="2" t="s">
        <v>14549</v>
      </c>
      <c r="N1260" s="41">
        <v>44</v>
      </c>
      <c r="O1260" s="42">
        <v>3</v>
      </c>
      <c r="Q1260" s="44">
        <v>8</v>
      </c>
      <c r="R1260" s="45">
        <v>4</v>
      </c>
      <c r="S1260" s="46">
        <v>9</v>
      </c>
      <c r="U1260" s="1">
        <v>6</v>
      </c>
      <c r="V1260" s="2" t="s">
        <v>14550</v>
      </c>
      <c r="AD1260" s="2"/>
      <c r="AP1260" s="1"/>
      <c r="AQ1260" s="1"/>
    </row>
    <row r="1261" spans="1:43" ht="24">
      <c r="A1261" s="1" t="s">
        <v>14634</v>
      </c>
      <c r="B1261" s="1" t="s">
        <v>14551</v>
      </c>
      <c r="C1261" s="1" t="s">
        <v>5820</v>
      </c>
      <c r="D1261" s="1">
        <v>59</v>
      </c>
      <c r="E1261" s="1">
        <v>2</v>
      </c>
      <c r="F1261" s="1" t="s">
        <v>14685</v>
      </c>
      <c r="G1261" s="1" t="s">
        <v>14552</v>
      </c>
      <c r="I1261" s="1" t="s">
        <v>82</v>
      </c>
      <c r="K1261" s="2"/>
      <c r="V1261" s="2" t="s">
        <v>14553</v>
      </c>
      <c r="W1261" s="2" t="s">
        <v>14554</v>
      </c>
      <c r="AD1261" s="2"/>
      <c r="AP1261" s="1"/>
      <c r="AQ1261" s="1"/>
    </row>
    <row r="1262" spans="1:43" ht="24">
      <c r="A1262" s="75" t="s">
        <v>14634</v>
      </c>
      <c r="B1262" s="75" t="s">
        <v>14555</v>
      </c>
      <c r="C1262" s="75" t="s">
        <v>5820</v>
      </c>
      <c r="D1262" s="75">
        <v>60</v>
      </c>
      <c r="E1262" s="75">
        <v>2</v>
      </c>
      <c r="F1262" s="75" t="s">
        <v>14556</v>
      </c>
      <c r="G1262" s="75" t="s">
        <v>14557</v>
      </c>
      <c r="I1262" s="1" t="s">
        <v>94</v>
      </c>
      <c r="K1262" s="2" t="s">
        <v>14478</v>
      </c>
      <c r="N1262" s="41">
        <v>28</v>
      </c>
      <c r="O1262" s="42">
        <v>0</v>
      </c>
      <c r="Q1262" s="44">
        <v>2</v>
      </c>
      <c r="R1262" s="45">
        <v>1</v>
      </c>
      <c r="S1262" s="46">
        <v>4</v>
      </c>
      <c r="V1262" s="2" t="s">
        <v>14558</v>
      </c>
      <c r="AD1262" s="2"/>
      <c r="AP1262" s="1"/>
      <c r="AQ1262" s="1"/>
    </row>
    <row r="1263" spans="1:43" ht="36">
      <c r="A1263" s="1" t="s">
        <v>14634</v>
      </c>
      <c r="B1263" s="1" t="s">
        <v>14559</v>
      </c>
      <c r="C1263" s="1" t="s">
        <v>5820</v>
      </c>
      <c r="D1263" s="1">
        <v>61</v>
      </c>
      <c r="E1263" s="1">
        <v>3</v>
      </c>
      <c r="F1263" s="1" t="s">
        <v>14556</v>
      </c>
      <c r="G1263" s="1" t="s">
        <v>14560</v>
      </c>
      <c r="I1263" s="1" t="s">
        <v>94</v>
      </c>
      <c r="K1263" s="2" t="s">
        <v>14482</v>
      </c>
      <c r="L1263" s="2" t="s">
        <v>14561</v>
      </c>
      <c r="N1263" s="41">
        <v>36</v>
      </c>
      <c r="O1263" s="42">
        <v>1</v>
      </c>
      <c r="Q1263" s="44">
        <v>2</v>
      </c>
      <c r="R1263" s="45">
        <v>2</v>
      </c>
      <c r="S1263" s="46">
        <v>4</v>
      </c>
      <c r="V1263" s="2" t="s">
        <v>14562</v>
      </c>
      <c r="AD1263" s="2"/>
      <c r="AP1263" s="1"/>
      <c r="AQ1263" s="1"/>
    </row>
    <row r="1264" spans="1:43" ht="72">
      <c r="A1264" s="1" t="s">
        <v>14634</v>
      </c>
      <c r="B1264" s="1" t="s">
        <v>14563</v>
      </c>
      <c r="C1264" s="1" t="s">
        <v>5820</v>
      </c>
      <c r="D1264" s="1">
        <v>62</v>
      </c>
      <c r="E1264" s="1">
        <v>2</v>
      </c>
      <c r="F1264" s="1" t="s">
        <v>14556</v>
      </c>
      <c r="G1264" s="1" t="s">
        <v>14564</v>
      </c>
      <c r="I1264" s="1" t="s">
        <v>94</v>
      </c>
      <c r="K1264" s="2" t="s">
        <v>14482</v>
      </c>
      <c r="N1264" s="41">
        <v>12</v>
      </c>
      <c r="O1264" s="42">
        <v>2</v>
      </c>
      <c r="Q1264" s="44">
        <v>3</v>
      </c>
      <c r="R1264" s="45">
        <v>3</v>
      </c>
      <c r="S1264" s="46">
        <v>3</v>
      </c>
      <c r="V1264" s="2" t="s">
        <v>14565</v>
      </c>
      <c r="AD1264" s="2"/>
      <c r="AP1264" s="1"/>
      <c r="AQ1264" s="1"/>
    </row>
    <row r="1265" spans="1:43" ht="24">
      <c r="A1265" s="1" t="s">
        <v>14634</v>
      </c>
      <c r="B1265" s="1" t="s">
        <v>14566</v>
      </c>
      <c r="C1265" s="1" t="s">
        <v>5820</v>
      </c>
      <c r="D1265" s="1">
        <v>63</v>
      </c>
      <c r="E1265" s="1">
        <v>2</v>
      </c>
      <c r="F1265" s="1" t="s">
        <v>14556</v>
      </c>
      <c r="G1265" s="1" t="s">
        <v>14567</v>
      </c>
      <c r="I1265" s="1" t="s">
        <v>94</v>
      </c>
      <c r="K1265" s="2" t="s">
        <v>14478</v>
      </c>
      <c r="N1265" s="41">
        <v>40</v>
      </c>
      <c r="O1265" s="42">
        <v>4</v>
      </c>
      <c r="Q1265" s="44">
        <v>5</v>
      </c>
      <c r="R1265" s="45">
        <v>3</v>
      </c>
      <c r="S1265" s="46">
        <v>5</v>
      </c>
      <c r="V1265" s="2" t="s">
        <v>14568</v>
      </c>
      <c r="AD1265" s="2"/>
      <c r="AP1265" s="1"/>
      <c r="AQ1265" s="1"/>
    </row>
    <row r="1266" spans="1:43" ht="24">
      <c r="A1266" s="75" t="s">
        <v>14634</v>
      </c>
      <c r="B1266" s="75" t="s">
        <v>14569</v>
      </c>
      <c r="C1266" s="75" t="s">
        <v>5820</v>
      </c>
      <c r="D1266" s="75">
        <v>64</v>
      </c>
      <c r="E1266" s="75">
        <v>3</v>
      </c>
      <c r="F1266" s="75" t="s">
        <v>14570</v>
      </c>
      <c r="G1266" s="75" t="s">
        <v>14571</v>
      </c>
      <c r="I1266" s="1" t="s">
        <v>94</v>
      </c>
      <c r="K1266" s="2" t="s">
        <v>14482</v>
      </c>
      <c r="L1266" s="2" t="s">
        <v>14572</v>
      </c>
      <c r="N1266" s="41">
        <v>24</v>
      </c>
      <c r="O1266" s="42">
        <v>2</v>
      </c>
      <c r="Q1266" s="44">
        <v>3</v>
      </c>
      <c r="R1266" s="45">
        <v>2</v>
      </c>
      <c r="S1266" s="46">
        <v>4</v>
      </c>
      <c r="V1266" s="2" t="s">
        <v>14573</v>
      </c>
      <c r="AD1266" s="2"/>
      <c r="AP1266" s="1"/>
      <c r="AQ1266" s="1"/>
    </row>
    <row r="1267" spans="1:43" ht="72">
      <c r="A1267" s="1" t="s">
        <v>14634</v>
      </c>
      <c r="B1267" s="1" t="s">
        <v>14574</v>
      </c>
      <c r="C1267" s="1" t="s">
        <v>5820</v>
      </c>
      <c r="D1267" s="1">
        <v>65</v>
      </c>
      <c r="E1267" s="1">
        <v>2</v>
      </c>
      <c r="F1267" s="1" t="s">
        <v>14570</v>
      </c>
      <c r="G1267" s="1" t="s">
        <v>14575</v>
      </c>
      <c r="I1267" s="1" t="s">
        <v>94</v>
      </c>
      <c r="K1267" s="2" t="s">
        <v>14482</v>
      </c>
      <c r="N1267" s="41">
        <v>16</v>
      </c>
      <c r="O1267" s="42">
        <v>2</v>
      </c>
      <c r="Q1267" s="44">
        <v>3</v>
      </c>
      <c r="R1267" s="45">
        <v>3</v>
      </c>
      <c r="S1267" s="46">
        <v>2</v>
      </c>
      <c r="V1267" s="2" t="s">
        <v>14666</v>
      </c>
      <c r="AD1267" s="2"/>
      <c r="AP1267" s="1"/>
      <c r="AQ1267" s="1"/>
    </row>
    <row r="1268" spans="1:43" ht="24">
      <c r="A1268" s="1" t="s">
        <v>14634</v>
      </c>
      <c r="B1268" s="1" t="s">
        <v>14576</v>
      </c>
      <c r="C1268" s="1" t="s">
        <v>5820</v>
      </c>
      <c r="D1268" s="1">
        <v>66</v>
      </c>
      <c r="E1268" s="1">
        <v>2</v>
      </c>
      <c r="F1268" s="1" t="s">
        <v>14570</v>
      </c>
      <c r="G1268" s="1" t="s">
        <v>14577</v>
      </c>
      <c r="I1268" s="1" t="s">
        <v>94</v>
      </c>
      <c r="K1268" s="2" t="s">
        <v>14482</v>
      </c>
      <c r="L1268" s="2" t="s">
        <v>14578</v>
      </c>
      <c r="N1268" s="41">
        <v>40</v>
      </c>
      <c r="O1268" s="42">
        <v>3</v>
      </c>
      <c r="Q1268" s="44">
        <v>5</v>
      </c>
      <c r="R1268" s="45">
        <v>1</v>
      </c>
      <c r="S1268" s="46">
        <v>5</v>
      </c>
      <c r="V1268" s="2" t="s">
        <v>14579</v>
      </c>
      <c r="AD1268" s="2"/>
      <c r="AP1268" s="1"/>
      <c r="AQ1268" s="1"/>
    </row>
    <row r="1269" spans="1:43" ht="36">
      <c r="A1269" s="1" t="s">
        <v>14634</v>
      </c>
      <c r="B1269" s="1" t="s">
        <v>14580</v>
      </c>
      <c r="C1269" s="1" t="s">
        <v>5820</v>
      </c>
      <c r="D1269" s="1">
        <v>67</v>
      </c>
      <c r="E1269" s="1">
        <v>2</v>
      </c>
      <c r="F1269" s="1" t="s">
        <v>14570</v>
      </c>
      <c r="G1269" s="1" t="s">
        <v>14581</v>
      </c>
      <c r="I1269" s="1" t="s">
        <v>82</v>
      </c>
      <c r="K1269" s="2"/>
      <c r="V1269" s="2" t="s">
        <v>14582</v>
      </c>
      <c r="W1269" s="2" t="s">
        <v>14583</v>
      </c>
      <c r="AD1269" s="2"/>
      <c r="AP1269" s="1"/>
      <c r="AQ1269" s="1"/>
    </row>
    <row r="1270" spans="1:43" ht="24">
      <c r="A1270" s="75" t="s">
        <v>14634</v>
      </c>
      <c r="B1270" s="75" t="s">
        <v>14584</v>
      </c>
      <c r="C1270" s="75" t="s">
        <v>5820</v>
      </c>
      <c r="D1270" s="75">
        <v>68</v>
      </c>
      <c r="E1270" s="75">
        <v>3</v>
      </c>
      <c r="F1270" s="75" t="s">
        <v>14585</v>
      </c>
      <c r="G1270" s="75" t="s">
        <v>14585</v>
      </c>
      <c r="I1270" s="1" t="s">
        <v>94</v>
      </c>
      <c r="K1270" s="2" t="s">
        <v>682</v>
      </c>
      <c r="N1270" s="41">
        <v>32</v>
      </c>
      <c r="O1270" s="42">
        <v>2</v>
      </c>
      <c r="Q1270" s="44">
        <v>4</v>
      </c>
      <c r="R1270" s="45">
        <v>3</v>
      </c>
      <c r="S1270" s="46">
        <v>3</v>
      </c>
      <c r="V1270" s="2" t="s">
        <v>14667</v>
      </c>
      <c r="W1270" s="2" t="s">
        <v>14668</v>
      </c>
      <c r="AD1270" s="2"/>
      <c r="AP1270" s="1"/>
      <c r="AQ1270" s="1"/>
    </row>
    <row r="1271" spans="1:43" ht="24">
      <c r="A1271" s="1" t="s">
        <v>14634</v>
      </c>
      <c r="B1271" s="1" t="s">
        <v>14586</v>
      </c>
      <c r="C1271" s="1" t="s">
        <v>5820</v>
      </c>
      <c r="D1271" s="1">
        <v>69</v>
      </c>
      <c r="E1271" s="1">
        <v>2</v>
      </c>
      <c r="F1271" s="1" t="s">
        <v>14585</v>
      </c>
      <c r="G1271" s="1" t="s">
        <v>14587</v>
      </c>
      <c r="I1271" s="1" t="s">
        <v>94</v>
      </c>
      <c r="K1271" s="2" t="s">
        <v>682</v>
      </c>
      <c r="L1271" s="2" t="s">
        <v>14588</v>
      </c>
      <c r="N1271" s="41">
        <v>38</v>
      </c>
      <c r="O1271" s="42">
        <v>3</v>
      </c>
      <c r="Q1271" s="44">
        <v>3</v>
      </c>
      <c r="R1271" s="45">
        <v>2</v>
      </c>
      <c r="S1271" s="46">
        <v>4</v>
      </c>
      <c r="V1271" s="2" t="s">
        <v>14589</v>
      </c>
      <c r="AD1271" s="2"/>
      <c r="AP1271" s="1"/>
      <c r="AQ1271" s="1"/>
    </row>
    <row r="1272" spans="1:43" ht="48">
      <c r="A1272" s="1" t="s">
        <v>14634</v>
      </c>
      <c r="B1272" s="1" t="s">
        <v>14590</v>
      </c>
      <c r="C1272" s="1" t="s">
        <v>5820</v>
      </c>
      <c r="D1272" s="1">
        <v>70</v>
      </c>
      <c r="E1272" s="1">
        <v>2</v>
      </c>
      <c r="F1272" s="1" t="s">
        <v>14585</v>
      </c>
      <c r="G1272" s="1" t="s">
        <v>14591</v>
      </c>
      <c r="I1272" s="1" t="s">
        <v>94</v>
      </c>
      <c r="K1272" s="2" t="s">
        <v>682</v>
      </c>
      <c r="L1272" s="2" t="s">
        <v>154</v>
      </c>
      <c r="N1272" s="41">
        <v>26</v>
      </c>
      <c r="O1272" s="42">
        <v>1</v>
      </c>
      <c r="Q1272" s="44">
        <v>2</v>
      </c>
      <c r="R1272" s="45">
        <v>0</v>
      </c>
      <c r="S1272" s="46">
        <v>4</v>
      </c>
      <c r="V1272" s="2" t="s">
        <v>14592</v>
      </c>
      <c r="AD1272" s="2"/>
      <c r="AP1272" s="1"/>
      <c r="AQ1272" s="1"/>
    </row>
    <row r="1273" spans="1:43" ht="36">
      <c r="A1273" s="1" t="s">
        <v>14634</v>
      </c>
      <c r="B1273" s="1" t="s">
        <v>14593</v>
      </c>
      <c r="C1273" s="1" t="s">
        <v>5820</v>
      </c>
      <c r="D1273" s="1">
        <v>71</v>
      </c>
      <c r="E1273" s="1">
        <v>2</v>
      </c>
      <c r="F1273" s="1" t="s">
        <v>14585</v>
      </c>
      <c r="G1273" s="1" t="s">
        <v>14594</v>
      </c>
      <c r="I1273" s="1" t="s">
        <v>82</v>
      </c>
      <c r="K1273" s="2"/>
      <c r="V1273" s="2" t="s">
        <v>14595</v>
      </c>
      <c r="W1273" s="2" t="s">
        <v>14596</v>
      </c>
      <c r="AD1273" s="2"/>
      <c r="AP1273" s="1"/>
      <c r="AQ1273" s="1"/>
    </row>
    <row r="1274" spans="1:43" ht="36">
      <c r="A1274" s="75" t="s">
        <v>14634</v>
      </c>
      <c r="B1274" s="75" t="s">
        <v>14597</v>
      </c>
      <c r="C1274" s="75" t="s">
        <v>5820</v>
      </c>
      <c r="D1274" s="75">
        <v>72</v>
      </c>
      <c r="E1274" s="75">
        <v>2</v>
      </c>
      <c r="F1274" s="75" t="s">
        <v>14598</v>
      </c>
      <c r="G1274" s="75" t="s">
        <v>14440</v>
      </c>
      <c r="I1274" s="1" t="s">
        <v>104</v>
      </c>
      <c r="K1274" s="2"/>
      <c r="L1274" s="2" t="s">
        <v>14441</v>
      </c>
      <c r="O1274" s="42">
        <v>2</v>
      </c>
      <c r="T1274" s="47" t="s">
        <v>796</v>
      </c>
      <c r="V1274" s="2" t="s">
        <v>14442</v>
      </c>
      <c r="Y1274" s="1" t="s">
        <v>14599</v>
      </c>
      <c r="AA1274" s="1" t="s">
        <v>104</v>
      </c>
      <c r="AC1274" s="1" t="s">
        <v>13831</v>
      </c>
      <c r="AD1274" s="2"/>
      <c r="AG1274" s="42">
        <v>3</v>
      </c>
      <c r="AL1274" s="47">
        <v>5</v>
      </c>
      <c r="AN1274" s="2" t="s">
        <v>14600</v>
      </c>
      <c r="AP1274" s="1"/>
      <c r="AQ1274" s="1"/>
    </row>
    <row r="1275" spans="1:43" ht="48">
      <c r="A1275" s="1" t="s">
        <v>14634</v>
      </c>
      <c r="B1275" s="1" t="s">
        <v>14601</v>
      </c>
      <c r="C1275" s="1" t="s">
        <v>5820</v>
      </c>
      <c r="D1275" s="1">
        <v>73</v>
      </c>
      <c r="E1275" s="1">
        <v>2</v>
      </c>
      <c r="F1275" s="1" t="s">
        <v>14598</v>
      </c>
      <c r="G1275" s="1" t="s">
        <v>14440</v>
      </c>
      <c r="I1275" s="1" t="s">
        <v>104</v>
      </c>
      <c r="K1275" s="2"/>
      <c r="L1275" s="2" t="s">
        <v>14441</v>
      </c>
      <c r="O1275" s="42">
        <v>2</v>
      </c>
      <c r="T1275" s="47" t="s">
        <v>796</v>
      </c>
      <c r="V1275" s="2" t="s">
        <v>14442</v>
      </c>
      <c r="Y1275" s="1" t="s">
        <v>14602</v>
      </c>
      <c r="AA1275" s="1" t="s">
        <v>104</v>
      </c>
      <c r="AC1275" s="1" t="s">
        <v>13831</v>
      </c>
      <c r="AD1275" s="2"/>
      <c r="AG1275" s="42">
        <v>2</v>
      </c>
      <c r="AL1275" s="47">
        <v>2</v>
      </c>
      <c r="AN1275" s="2" t="s">
        <v>14603</v>
      </c>
      <c r="AP1275" s="1"/>
      <c r="AQ1275" s="1"/>
    </row>
    <row r="1276" spans="1:43" ht="36">
      <c r="A1276" s="1" t="s">
        <v>14634</v>
      </c>
      <c r="B1276" s="1" t="s">
        <v>14604</v>
      </c>
      <c r="C1276" s="1" t="s">
        <v>5820</v>
      </c>
      <c r="D1276" s="1">
        <v>74</v>
      </c>
      <c r="E1276" s="1">
        <v>2</v>
      </c>
      <c r="F1276" s="1" t="s">
        <v>14598</v>
      </c>
      <c r="G1276" s="1" t="s">
        <v>14440</v>
      </c>
      <c r="I1276" s="1" t="s">
        <v>104</v>
      </c>
      <c r="K1276" s="2"/>
      <c r="L1276" s="2" t="s">
        <v>14441</v>
      </c>
      <c r="O1276" s="42">
        <v>2</v>
      </c>
      <c r="T1276" s="47" t="s">
        <v>796</v>
      </c>
      <c r="V1276" s="2" t="s">
        <v>14442</v>
      </c>
      <c r="Y1276" s="1" t="s">
        <v>14605</v>
      </c>
      <c r="AA1276" s="1" t="s">
        <v>104</v>
      </c>
      <c r="AC1276" s="1" t="s">
        <v>13831</v>
      </c>
      <c r="AD1276" s="2"/>
      <c r="AG1276" s="42">
        <v>1</v>
      </c>
      <c r="AL1276" s="47">
        <v>3</v>
      </c>
      <c r="AN1276" s="2" t="s">
        <v>14606</v>
      </c>
      <c r="AP1276" s="1"/>
      <c r="AQ1276" s="1"/>
    </row>
    <row r="1277" spans="1:43" ht="60">
      <c r="A1277" s="1" t="s">
        <v>14634</v>
      </c>
      <c r="B1277" s="1" t="s">
        <v>14607</v>
      </c>
      <c r="C1277" s="1" t="s">
        <v>5820</v>
      </c>
      <c r="D1277" s="1">
        <v>75</v>
      </c>
      <c r="E1277" s="1">
        <v>3</v>
      </c>
      <c r="F1277" s="1" t="s">
        <v>14598</v>
      </c>
      <c r="G1277" s="1" t="s">
        <v>14608</v>
      </c>
      <c r="I1277" s="1" t="s">
        <v>82</v>
      </c>
      <c r="K1277" s="2"/>
      <c r="V1277" s="2" t="s">
        <v>14609</v>
      </c>
      <c r="AD1277" s="2"/>
      <c r="AP1277" s="1"/>
      <c r="AQ1277" s="1"/>
    </row>
    <row r="1278" spans="1:43" ht="48">
      <c r="A1278" s="75" t="s">
        <v>14634</v>
      </c>
      <c r="B1278" s="75" t="s">
        <v>14610</v>
      </c>
      <c r="C1278" s="75" t="s">
        <v>5820</v>
      </c>
      <c r="D1278" s="75">
        <v>76</v>
      </c>
      <c r="E1278" s="75">
        <v>1</v>
      </c>
      <c r="F1278" s="75" t="s">
        <v>14611</v>
      </c>
      <c r="G1278" s="75" t="s">
        <v>14612</v>
      </c>
      <c r="H1278" s="1" t="s">
        <v>26</v>
      </c>
      <c r="I1278" s="1" t="s">
        <v>94</v>
      </c>
      <c r="K1278" s="2" t="s">
        <v>14482</v>
      </c>
      <c r="L1278" s="2" t="s">
        <v>14613</v>
      </c>
      <c r="N1278" s="41">
        <v>4</v>
      </c>
      <c r="O1278" s="42">
        <v>6</v>
      </c>
      <c r="Q1278" s="44">
        <v>6</v>
      </c>
      <c r="R1278" s="45">
        <v>2</v>
      </c>
      <c r="S1278" s="46">
        <v>5</v>
      </c>
      <c r="U1278" s="1">
        <v>6</v>
      </c>
      <c r="V1278" s="2" t="s">
        <v>14614</v>
      </c>
      <c r="Y1278" s="1" t="s">
        <v>14612</v>
      </c>
      <c r="Z1278" s="1" t="s">
        <v>26</v>
      </c>
      <c r="AA1278" s="1" t="s">
        <v>88</v>
      </c>
      <c r="AC1278" s="1" t="s">
        <v>14482</v>
      </c>
      <c r="AD1278" s="2" t="s">
        <v>14615</v>
      </c>
      <c r="AH1278" s="43">
        <v>0</v>
      </c>
      <c r="AI1278" s="44">
        <v>0</v>
      </c>
      <c r="AJ1278" s="45">
        <v>2</v>
      </c>
      <c r="AK1278" s="46">
        <v>5</v>
      </c>
      <c r="AN1278" s="2" t="s">
        <v>14616</v>
      </c>
      <c r="AP1278" s="1"/>
      <c r="AQ1278" s="1"/>
    </row>
    <row r="1279" spans="1:43" ht="60">
      <c r="A1279" s="1" t="s">
        <v>14634</v>
      </c>
      <c r="B1279" s="1" t="s">
        <v>14617</v>
      </c>
      <c r="C1279" s="1" t="s">
        <v>5820</v>
      </c>
      <c r="D1279" s="1">
        <v>78</v>
      </c>
      <c r="E1279" s="1">
        <v>1</v>
      </c>
      <c r="F1279" s="1" t="s">
        <v>14611</v>
      </c>
      <c r="G1279" s="1" t="s">
        <v>14618</v>
      </c>
      <c r="H1279" s="1" t="s">
        <v>26</v>
      </c>
      <c r="I1279" s="1" t="s">
        <v>94</v>
      </c>
      <c r="K1279" s="2" t="s">
        <v>14482</v>
      </c>
      <c r="L1279" s="2" t="s">
        <v>14619</v>
      </c>
      <c r="N1279" s="41">
        <v>8</v>
      </c>
      <c r="O1279" s="42">
        <v>1</v>
      </c>
      <c r="Q1279" s="44">
        <v>2</v>
      </c>
      <c r="R1279" s="45">
        <v>2</v>
      </c>
      <c r="S1279" s="46">
        <v>4</v>
      </c>
      <c r="U1279" s="1">
        <v>4</v>
      </c>
      <c r="V1279" s="2" t="s">
        <v>14620</v>
      </c>
      <c r="Y1279" s="1" t="s">
        <v>14618</v>
      </c>
      <c r="Z1279" s="1" t="s">
        <v>26</v>
      </c>
      <c r="AA1279" s="1" t="s">
        <v>88</v>
      </c>
      <c r="AC1279" s="1" t="s">
        <v>14482</v>
      </c>
      <c r="AD1279" s="2" t="s">
        <v>14621</v>
      </c>
      <c r="AH1279" s="43">
        <v>1</v>
      </c>
      <c r="AI1279" s="44">
        <v>2</v>
      </c>
      <c r="AJ1279" s="45">
        <v>2</v>
      </c>
      <c r="AK1279" s="46">
        <v>4</v>
      </c>
      <c r="AN1279" s="2" t="s">
        <v>14622</v>
      </c>
      <c r="AP1279" s="1"/>
      <c r="AQ1279" s="1"/>
    </row>
    <row r="1280" spans="1:43" ht="60">
      <c r="A1280" s="75" t="s">
        <v>14634</v>
      </c>
      <c r="B1280" s="75" t="s">
        <v>14623</v>
      </c>
      <c r="C1280" s="75" t="s">
        <v>5820</v>
      </c>
      <c r="D1280" s="75">
        <v>80</v>
      </c>
      <c r="E1280" s="75">
        <v>1</v>
      </c>
      <c r="F1280" s="75" t="s">
        <v>14669</v>
      </c>
      <c r="G1280" s="75" t="s">
        <v>14662</v>
      </c>
      <c r="H1280" s="1" t="s">
        <v>26</v>
      </c>
      <c r="I1280" s="1" t="s">
        <v>88</v>
      </c>
      <c r="K1280" s="2" t="s">
        <v>14473</v>
      </c>
      <c r="L1280" s="2" t="s">
        <v>14624</v>
      </c>
      <c r="P1280" s="43">
        <v>5</v>
      </c>
      <c r="Q1280" s="44">
        <v>4</v>
      </c>
      <c r="R1280" s="45">
        <v>4</v>
      </c>
      <c r="S1280" s="46">
        <v>18</v>
      </c>
      <c r="V1280" s="2" t="s">
        <v>14672</v>
      </c>
      <c r="AD1280" s="2"/>
      <c r="AP1280" s="1"/>
      <c r="AQ1280" s="1"/>
    </row>
    <row r="1281" spans="1:43" ht="48">
      <c r="A1281" s="1" t="s">
        <v>14634</v>
      </c>
      <c r="B1281" s="1" t="s">
        <v>14625</v>
      </c>
      <c r="C1281" s="1" t="s">
        <v>5820</v>
      </c>
      <c r="D1281" s="1">
        <v>81</v>
      </c>
      <c r="E1281" s="1">
        <v>1</v>
      </c>
      <c r="F1281" s="1" t="s">
        <v>14669</v>
      </c>
      <c r="G1281" s="1" t="s">
        <v>14670</v>
      </c>
      <c r="H1281" s="1" t="s">
        <v>26</v>
      </c>
      <c r="I1281" s="1" t="s">
        <v>88</v>
      </c>
      <c r="K1281" s="2" t="s">
        <v>14626</v>
      </c>
      <c r="L1281" s="2" t="s">
        <v>14624</v>
      </c>
      <c r="P1281" s="43">
        <v>3</v>
      </c>
      <c r="Q1281" s="44">
        <v>3</v>
      </c>
      <c r="R1281" s="45">
        <v>4</v>
      </c>
      <c r="S1281" s="46">
        <v>16</v>
      </c>
      <c r="V1281" s="2" t="s">
        <v>14673</v>
      </c>
      <c r="AD1281" s="2"/>
      <c r="AP1281" s="1"/>
      <c r="AQ1281" s="1"/>
    </row>
    <row r="1282" spans="1:43" ht="36">
      <c r="A1282" s="1" t="s">
        <v>14634</v>
      </c>
      <c r="B1282" s="1" t="s">
        <v>14627</v>
      </c>
      <c r="C1282" s="1" t="s">
        <v>5820</v>
      </c>
      <c r="D1282" s="1">
        <v>82</v>
      </c>
      <c r="E1282" s="1">
        <v>1</v>
      </c>
      <c r="F1282" s="1" t="s">
        <v>14669</v>
      </c>
      <c r="G1282" s="1" t="s">
        <v>14628</v>
      </c>
      <c r="H1282" s="1" t="s">
        <v>26</v>
      </c>
      <c r="I1282" s="1" t="s">
        <v>88</v>
      </c>
      <c r="K1282" s="2" t="s">
        <v>14473</v>
      </c>
      <c r="L1282" s="2" t="s">
        <v>14624</v>
      </c>
      <c r="P1282" s="43">
        <v>3</v>
      </c>
      <c r="Q1282" s="44">
        <v>3</v>
      </c>
      <c r="R1282" s="45">
        <v>5</v>
      </c>
      <c r="S1282" s="46">
        <v>16</v>
      </c>
      <c r="V1282" s="2" t="s">
        <v>14674</v>
      </c>
      <c r="AD1282" s="2"/>
      <c r="AP1282" s="1"/>
      <c r="AQ1282" s="1"/>
    </row>
    <row r="1283" spans="1:43" ht="48">
      <c r="A1283" s="1" t="s">
        <v>14634</v>
      </c>
      <c r="B1283" s="1" t="s">
        <v>14629</v>
      </c>
      <c r="C1283" s="1" t="s">
        <v>5820</v>
      </c>
      <c r="D1283" s="1">
        <v>83</v>
      </c>
      <c r="E1283" s="1">
        <v>1</v>
      </c>
      <c r="F1283" s="1" t="s">
        <v>14669</v>
      </c>
      <c r="G1283" s="1" t="s">
        <v>14671</v>
      </c>
      <c r="H1283" s="1" t="s">
        <v>26</v>
      </c>
      <c r="I1283" s="1" t="s">
        <v>88</v>
      </c>
      <c r="K1283" s="2" t="s">
        <v>14626</v>
      </c>
      <c r="L1283" s="2" t="s">
        <v>14630</v>
      </c>
      <c r="P1283" s="43">
        <v>2</v>
      </c>
      <c r="Q1283" s="44">
        <v>4</v>
      </c>
      <c r="R1283" s="45">
        <v>2</v>
      </c>
      <c r="S1283" s="46">
        <v>14</v>
      </c>
      <c r="V1283" s="2" t="s">
        <v>14675</v>
      </c>
      <c r="AD1283" s="2"/>
      <c r="AP1283" s="1"/>
      <c r="AQ1283" s="1"/>
    </row>
    <row r="1284" spans="1:43">
      <c r="A1284" s="1" t="s">
        <v>14634</v>
      </c>
      <c r="B1284" s="1" t="s">
        <v>14631</v>
      </c>
      <c r="C1284" s="1" t="s">
        <v>5820</v>
      </c>
      <c r="D1284" s="1">
        <v>84</v>
      </c>
      <c r="E1284" s="1">
        <v>1</v>
      </c>
      <c r="F1284" s="1" t="s">
        <v>14669</v>
      </c>
      <c r="G1284" s="1" t="s">
        <v>14632</v>
      </c>
      <c r="I1284" s="1" t="s">
        <v>88</v>
      </c>
      <c r="K1284" s="2"/>
      <c r="Y1284" s="1" t="s">
        <v>14632</v>
      </c>
      <c r="AA1284" s="1" t="s">
        <v>88</v>
      </c>
      <c r="AD1284" s="2"/>
      <c r="AP1284" s="1"/>
      <c r="AQ1284" s="1" t="s">
        <v>14633</v>
      </c>
    </row>
    <row r="1285" spans="1:43">
      <c r="A1285" s="1" t="s">
        <v>14164</v>
      </c>
      <c r="B1285" s="1" t="s">
        <v>14348</v>
      </c>
      <c r="C1285" s="1" t="s">
        <v>5820</v>
      </c>
      <c r="D1285" s="1">
        <v>999</v>
      </c>
      <c r="E1285" s="1">
        <v>0</v>
      </c>
      <c r="F1285" s="1" t="s">
        <v>14160</v>
      </c>
      <c r="G1285" s="1" t="s">
        <v>14160</v>
      </c>
      <c r="I1285" s="1" t="s">
        <v>13328</v>
      </c>
      <c r="K1285" s="2"/>
      <c r="L1285" s="2" t="s">
        <v>13451</v>
      </c>
      <c r="Y1285" s="1" t="s">
        <v>14160</v>
      </c>
      <c r="AA1285" s="1" t="s">
        <v>13328</v>
      </c>
      <c r="AD1285" s="2" t="s">
        <v>13453</v>
      </c>
      <c r="AP1285" s="1"/>
      <c r="AQ1285" s="1"/>
    </row>
    <row r="1286" spans="1:43">
      <c r="A1286" s="1" t="s">
        <v>14634</v>
      </c>
      <c r="B1286" s="1" t="s">
        <v>14680</v>
      </c>
      <c r="C1286" s="1" t="s">
        <v>5820</v>
      </c>
      <c r="D1286" s="1">
        <v>999</v>
      </c>
      <c r="E1286" s="1">
        <v>0</v>
      </c>
      <c r="F1286" s="1" t="s">
        <v>14394</v>
      </c>
      <c r="G1286" s="1" t="s">
        <v>14394</v>
      </c>
      <c r="I1286" s="1" t="s">
        <v>13328</v>
      </c>
      <c r="K1286" s="2"/>
      <c r="L1286" s="2" t="s">
        <v>14677</v>
      </c>
      <c r="Y1286" s="1" t="s">
        <v>14394</v>
      </c>
      <c r="AA1286" s="1" t="s">
        <v>13328</v>
      </c>
      <c r="AD1286" s="2" t="s">
        <v>13453</v>
      </c>
      <c r="AP1286" s="1"/>
      <c r="AQ1286" s="1"/>
    </row>
    <row r="1287" spans="1:43">
      <c r="A1287" s="1" t="s">
        <v>14634</v>
      </c>
      <c r="B1287" s="1" t="s">
        <v>14681</v>
      </c>
      <c r="C1287" s="1" t="s">
        <v>5820</v>
      </c>
      <c r="D1287" s="1">
        <v>999</v>
      </c>
      <c r="E1287" s="1">
        <v>0</v>
      </c>
      <c r="F1287" s="1" t="s">
        <v>14394</v>
      </c>
      <c r="G1287" s="1" t="s">
        <v>14394</v>
      </c>
      <c r="I1287" s="1" t="s">
        <v>13328</v>
      </c>
      <c r="K1287" s="2"/>
      <c r="L1287" s="2" t="s">
        <v>14678</v>
      </c>
      <c r="Y1287" s="1" t="s">
        <v>14394</v>
      </c>
      <c r="AA1287" s="1" t="s">
        <v>13328</v>
      </c>
      <c r="AD1287" s="2" t="s">
        <v>13454</v>
      </c>
      <c r="AP1287" s="1"/>
      <c r="AQ1287" s="1"/>
    </row>
    <row r="1288" spans="1:43">
      <c r="A1288" s="1" t="s">
        <v>14634</v>
      </c>
      <c r="B1288" s="1" t="s">
        <v>14682</v>
      </c>
      <c r="C1288" s="1" t="s">
        <v>5820</v>
      </c>
      <c r="D1288" s="1">
        <v>999</v>
      </c>
      <c r="E1288" s="1">
        <v>0</v>
      </c>
      <c r="F1288" s="1" t="s">
        <v>14394</v>
      </c>
      <c r="G1288" s="1" t="s">
        <v>14394</v>
      </c>
      <c r="I1288" s="1" t="s">
        <v>13328</v>
      </c>
      <c r="K1288" s="2"/>
      <c r="L1288" s="2" t="s">
        <v>14679</v>
      </c>
      <c r="Y1288" s="1" t="s">
        <v>14394</v>
      </c>
      <c r="AA1288" s="1" t="s">
        <v>13328</v>
      </c>
      <c r="AD1288" s="2" t="s">
        <v>14676</v>
      </c>
      <c r="AP1288" s="1"/>
      <c r="AQ1288" s="1"/>
    </row>
    <row r="1289" spans="1:43">
      <c r="A1289" s="1" t="s">
        <v>14634</v>
      </c>
      <c r="B1289" s="1" t="s">
        <v>14683</v>
      </c>
      <c r="C1289" s="1" t="s">
        <v>5820</v>
      </c>
      <c r="D1289" s="1">
        <v>999</v>
      </c>
      <c r="E1289" s="1">
        <v>0</v>
      </c>
      <c r="F1289" s="1" t="s">
        <v>14686</v>
      </c>
      <c r="G1289" s="1" t="s">
        <v>14686</v>
      </c>
      <c r="I1289" s="1" t="s">
        <v>13328</v>
      </c>
      <c r="K1289" s="2"/>
      <c r="L1289" s="2" t="s">
        <v>14677</v>
      </c>
      <c r="Y1289" s="1" t="s">
        <v>14686</v>
      </c>
      <c r="AA1289" s="1" t="s">
        <v>13328</v>
      </c>
      <c r="AD1289" s="2" t="s">
        <v>13453</v>
      </c>
      <c r="AP1289" s="1"/>
      <c r="AQ1289" s="1"/>
    </row>
    <row r="1290" spans="1:43">
      <c r="A1290" s="1" t="s">
        <v>14634</v>
      </c>
      <c r="B1290" s="1" t="s">
        <v>14684</v>
      </c>
      <c r="C1290" s="1" t="s">
        <v>5820</v>
      </c>
      <c r="D1290" s="1">
        <v>999</v>
      </c>
      <c r="E1290" s="1">
        <v>0</v>
      </c>
      <c r="F1290" s="1" t="s">
        <v>14462</v>
      </c>
      <c r="G1290" s="1" t="s">
        <v>14462</v>
      </c>
      <c r="I1290" s="1" t="s">
        <v>13328</v>
      </c>
      <c r="K1290" s="2"/>
      <c r="L1290" s="2" t="s">
        <v>14677</v>
      </c>
      <c r="Y1290" s="1" t="s">
        <v>14462</v>
      </c>
      <c r="AA1290" s="1" t="s">
        <v>13328</v>
      </c>
      <c r="AD1290" s="2" t="s">
        <v>13453</v>
      </c>
      <c r="AP1290" s="1"/>
      <c r="AQ1290" s="1"/>
    </row>
    <row r="1291" spans="1:43" ht="24">
      <c r="A1291" s="74" t="s">
        <v>14749</v>
      </c>
      <c r="B1291" s="74" t="s">
        <v>14687</v>
      </c>
      <c r="C1291" s="74" t="s">
        <v>14688</v>
      </c>
      <c r="D1291" s="74">
        <v>1</v>
      </c>
      <c r="E1291" s="74">
        <v>1</v>
      </c>
      <c r="F1291" s="74"/>
      <c r="G1291" s="74" t="s">
        <v>369</v>
      </c>
      <c r="H1291" s="1" t="s">
        <v>26</v>
      </c>
      <c r="I1291" s="1" t="s">
        <v>27</v>
      </c>
      <c r="J1291" s="1" t="s">
        <v>28</v>
      </c>
      <c r="K1291" s="2" t="s">
        <v>370</v>
      </c>
      <c r="L1291" s="2" t="s">
        <v>14751</v>
      </c>
      <c r="M1291" s="15">
        <v>8</v>
      </c>
      <c r="P1291" s="43">
        <v>1</v>
      </c>
      <c r="Q1291" s="44">
        <v>1</v>
      </c>
      <c r="R1291" s="45">
        <v>3</v>
      </c>
      <c r="S1291" s="46">
        <v>3</v>
      </c>
      <c r="V1291" s="2" t="s">
        <v>14689</v>
      </c>
      <c r="AD1291" s="2"/>
      <c r="AP1291" s="1"/>
      <c r="AQ1291" s="1"/>
    </row>
    <row r="1292" spans="1:43" ht="24">
      <c r="A1292" s="1" t="s">
        <v>14749</v>
      </c>
      <c r="B1292" s="1" t="s">
        <v>14690</v>
      </c>
      <c r="C1292" s="1" t="s">
        <v>14688</v>
      </c>
      <c r="D1292" s="1">
        <v>2</v>
      </c>
      <c r="E1292" s="1">
        <v>3</v>
      </c>
      <c r="G1292" s="1" t="s">
        <v>14691</v>
      </c>
      <c r="H1292" s="1" t="s">
        <v>26</v>
      </c>
      <c r="I1292" s="1" t="s">
        <v>56</v>
      </c>
      <c r="J1292" s="1" t="s">
        <v>28</v>
      </c>
      <c r="K1292" s="2" t="s">
        <v>89</v>
      </c>
      <c r="L1292" s="2" t="s">
        <v>4812</v>
      </c>
      <c r="M1292" s="15">
        <v>0</v>
      </c>
      <c r="V1292" s="2" t="s">
        <v>14692</v>
      </c>
      <c r="AD1292" s="2"/>
      <c r="AP1292" s="1"/>
      <c r="AQ1292" s="1"/>
    </row>
    <row r="1293" spans="1:43">
      <c r="A1293" s="1" t="s">
        <v>14749</v>
      </c>
      <c r="B1293" s="37" t="s">
        <v>14693</v>
      </c>
      <c r="C1293" s="1" t="s">
        <v>14688</v>
      </c>
      <c r="D1293" s="1">
        <v>3</v>
      </c>
      <c r="E1293" s="1">
        <v>3</v>
      </c>
      <c r="G1293" s="1" t="s">
        <v>14694</v>
      </c>
      <c r="I1293" s="1" t="s">
        <v>56</v>
      </c>
      <c r="J1293" s="1" t="s">
        <v>28</v>
      </c>
      <c r="K1293" s="2" t="s">
        <v>296</v>
      </c>
      <c r="L1293" s="2" t="s">
        <v>297</v>
      </c>
      <c r="M1293" s="15">
        <v>1</v>
      </c>
      <c r="V1293" s="2" t="s">
        <v>14695</v>
      </c>
      <c r="AD1293" s="2"/>
      <c r="AP1293" s="1"/>
      <c r="AQ1293" s="1"/>
    </row>
    <row r="1294" spans="1:43" ht="48">
      <c r="A1294" s="1" t="s">
        <v>14749</v>
      </c>
      <c r="B1294" s="1" t="s">
        <v>14696</v>
      </c>
      <c r="C1294" s="1" t="s">
        <v>14688</v>
      </c>
      <c r="D1294" s="1">
        <v>4</v>
      </c>
      <c r="E1294" s="1">
        <v>3</v>
      </c>
      <c r="G1294" s="1" t="s">
        <v>14697</v>
      </c>
      <c r="H1294" s="1" t="s">
        <v>26</v>
      </c>
      <c r="I1294" s="1" t="s">
        <v>38</v>
      </c>
      <c r="J1294" s="1" t="s">
        <v>50</v>
      </c>
      <c r="K1294" s="2" t="s">
        <v>356</v>
      </c>
      <c r="M1294" s="15">
        <v>3</v>
      </c>
      <c r="P1294" s="43">
        <v>0</v>
      </c>
      <c r="Q1294" s="44">
        <v>3</v>
      </c>
      <c r="R1294" s="45">
        <v>2</v>
      </c>
      <c r="S1294" s="46">
        <v>2</v>
      </c>
      <c r="V1294" s="2" t="s">
        <v>14698</v>
      </c>
      <c r="AD1294" s="2"/>
      <c r="AP1294" s="1"/>
      <c r="AQ1294" s="1"/>
    </row>
    <row r="1295" spans="1:43" ht="36">
      <c r="A1295" s="1" t="s">
        <v>14749</v>
      </c>
      <c r="B1295" s="1" t="s">
        <v>14699</v>
      </c>
      <c r="C1295" s="1" t="s">
        <v>14688</v>
      </c>
      <c r="D1295" s="1">
        <v>5</v>
      </c>
      <c r="E1295" s="1">
        <v>3</v>
      </c>
      <c r="G1295" s="1" t="s">
        <v>14700</v>
      </c>
      <c r="I1295" s="1" t="s">
        <v>63</v>
      </c>
      <c r="J1295" s="1" t="s">
        <v>50</v>
      </c>
      <c r="K1295" s="2"/>
      <c r="M1295" s="15">
        <v>0</v>
      </c>
      <c r="V1295" s="2" t="s">
        <v>14752</v>
      </c>
      <c r="AD1295" s="2"/>
      <c r="AP1295" s="1"/>
      <c r="AQ1295" s="1"/>
    </row>
    <row r="1296" spans="1:43" ht="24">
      <c r="A1296" s="1" t="s">
        <v>14749</v>
      </c>
      <c r="B1296" s="1" t="s">
        <v>14701</v>
      </c>
      <c r="C1296" s="1" t="s">
        <v>14688</v>
      </c>
      <c r="D1296" s="1">
        <v>6</v>
      </c>
      <c r="E1296" s="1">
        <v>3</v>
      </c>
      <c r="G1296" s="1" t="s">
        <v>373</v>
      </c>
      <c r="H1296" s="1" t="s">
        <v>26</v>
      </c>
      <c r="I1296" s="1" t="s">
        <v>38</v>
      </c>
      <c r="J1296" s="1" t="s">
        <v>57</v>
      </c>
      <c r="K1296" s="2" t="s">
        <v>2301</v>
      </c>
      <c r="L1296" s="2" t="s">
        <v>14702</v>
      </c>
      <c r="M1296" s="15">
        <v>5</v>
      </c>
      <c r="P1296" s="43">
        <v>3</v>
      </c>
      <c r="Q1296" s="44">
        <v>3</v>
      </c>
      <c r="R1296" s="45">
        <v>1</v>
      </c>
      <c r="S1296" s="46">
        <v>4</v>
      </c>
      <c r="V1296" s="2" t="s">
        <v>14753</v>
      </c>
      <c r="AD1296" s="2"/>
      <c r="AP1296" s="1"/>
      <c r="AQ1296" s="1"/>
    </row>
    <row r="1297" spans="1:43" ht="48">
      <c r="A1297" s="1" t="s">
        <v>14749</v>
      </c>
      <c r="B1297" s="1" t="s">
        <v>14703</v>
      </c>
      <c r="C1297" s="1" t="s">
        <v>14688</v>
      </c>
      <c r="D1297" s="1">
        <v>7</v>
      </c>
      <c r="E1297" s="1">
        <v>3</v>
      </c>
      <c r="G1297" s="1" t="s">
        <v>14704</v>
      </c>
      <c r="I1297" s="1" t="s">
        <v>63</v>
      </c>
      <c r="J1297" s="1" t="s">
        <v>57</v>
      </c>
      <c r="K1297" s="2"/>
      <c r="M1297" s="15">
        <v>0</v>
      </c>
      <c r="V1297" s="2" t="s">
        <v>14754</v>
      </c>
      <c r="AD1297" s="2"/>
      <c r="AP1297" s="1"/>
      <c r="AQ1297" s="1"/>
    </row>
    <row r="1298" spans="1:43" ht="24">
      <c r="A1298" s="1" t="s">
        <v>14749</v>
      </c>
      <c r="B1298" s="1" t="s">
        <v>14705</v>
      </c>
      <c r="C1298" s="1" t="s">
        <v>14688</v>
      </c>
      <c r="D1298" s="1">
        <v>8</v>
      </c>
      <c r="E1298" s="1">
        <v>3</v>
      </c>
      <c r="G1298" s="1" t="s">
        <v>14706</v>
      </c>
      <c r="I1298" s="1" t="s">
        <v>38</v>
      </c>
      <c r="J1298" s="1" t="s">
        <v>39</v>
      </c>
      <c r="K1298" s="2" t="s">
        <v>14707</v>
      </c>
      <c r="M1298" s="15">
        <v>2</v>
      </c>
      <c r="P1298" s="43">
        <v>1</v>
      </c>
      <c r="Q1298" s="44">
        <v>0</v>
      </c>
      <c r="R1298" s="45">
        <v>1</v>
      </c>
      <c r="S1298" s="46">
        <v>2</v>
      </c>
      <c r="V1298" s="2" t="s">
        <v>14708</v>
      </c>
      <c r="AD1298" s="2"/>
      <c r="AP1298" s="1"/>
      <c r="AQ1298" s="1"/>
    </row>
    <row r="1299" spans="1:43" ht="60">
      <c r="A1299" s="1" t="s">
        <v>14749</v>
      </c>
      <c r="B1299" s="1" t="s">
        <v>14709</v>
      </c>
      <c r="C1299" s="1" t="s">
        <v>14688</v>
      </c>
      <c r="D1299" s="1">
        <v>9</v>
      </c>
      <c r="E1299" s="1">
        <v>3</v>
      </c>
      <c r="G1299" s="1" t="s">
        <v>14710</v>
      </c>
      <c r="I1299" s="1" t="s">
        <v>63</v>
      </c>
      <c r="J1299" s="1" t="s">
        <v>39</v>
      </c>
      <c r="K1299" s="2"/>
      <c r="M1299" s="15">
        <v>1</v>
      </c>
      <c r="V1299" s="2" t="s">
        <v>14755</v>
      </c>
      <c r="AD1299" s="2"/>
      <c r="AP1299" s="1"/>
      <c r="AQ1299" s="1"/>
    </row>
    <row r="1300" spans="1:43" ht="24">
      <c r="A1300" s="1" t="s">
        <v>14749</v>
      </c>
      <c r="B1300" s="1" t="s">
        <v>14711</v>
      </c>
      <c r="C1300" s="1" t="s">
        <v>14688</v>
      </c>
      <c r="D1300" s="1">
        <v>10</v>
      </c>
      <c r="E1300" s="1">
        <v>3</v>
      </c>
      <c r="G1300" s="1" t="s">
        <v>14712</v>
      </c>
      <c r="I1300" s="1" t="s">
        <v>38</v>
      </c>
      <c r="J1300" s="1" t="s">
        <v>44</v>
      </c>
      <c r="K1300" s="2" t="s">
        <v>1055</v>
      </c>
      <c r="M1300" s="15">
        <v>3</v>
      </c>
      <c r="P1300" s="43">
        <v>1</v>
      </c>
      <c r="Q1300" s="44">
        <v>2</v>
      </c>
      <c r="R1300" s="45">
        <v>3</v>
      </c>
      <c r="S1300" s="46">
        <v>3</v>
      </c>
      <c r="V1300" s="2" t="s">
        <v>14756</v>
      </c>
      <c r="AD1300" s="2"/>
      <c r="AP1300" s="1"/>
      <c r="AQ1300" s="1"/>
    </row>
    <row r="1301" spans="1:43" ht="24">
      <c r="A1301" s="1" t="s">
        <v>14749</v>
      </c>
      <c r="B1301" s="1" t="s">
        <v>14713</v>
      </c>
      <c r="C1301" s="1" t="s">
        <v>14688</v>
      </c>
      <c r="D1301" s="1">
        <v>11</v>
      </c>
      <c r="E1301" s="1">
        <v>3</v>
      </c>
      <c r="G1301" s="1" t="s">
        <v>14714</v>
      </c>
      <c r="I1301" s="1" t="s">
        <v>63</v>
      </c>
      <c r="J1301" s="1" t="s">
        <v>44</v>
      </c>
      <c r="K1301" s="2"/>
      <c r="L1301" s="2" t="s">
        <v>14757</v>
      </c>
      <c r="M1301" s="15">
        <v>0</v>
      </c>
      <c r="V1301" s="2" t="s">
        <v>14758</v>
      </c>
      <c r="AD1301" s="2"/>
      <c r="AP1301" s="1"/>
      <c r="AQ1301" s="1"/>
    </row>
    <row r="1302" spans="1:43" ht="72">
      <c r="A1302" s="1" t="s">
        <v>14749</v>
      </c>
      <c r="B1302" s="1" t="s">
        <v>14715</v>
      </c>
      <c r="C1302" s="1" t="s">
        <v>14688</v>
      </c>
      <c r="D1302" s="1">
        <v>12</v>
      </c>
      <c r="E1302" s="1">
        <v>1</v>
      </c>
      <c r="F1302" s="1" t="s">
        <v>14716</v>
      </c>
      <c r="G1302" s="1" t="s">
        <v>14717</v>
      </c>
      <c r="I1302" s="1" t="s">
        <v>125</v>
      </c>
      <c r="K1302" s="2"/>
      <c r="M1302" s="15">
        <v>1</v>
      </c>
      <c r="N1302" s="41" t="s">
        <v>9444</v>
      </c>
      <c r="S1302" s="48"/>
      <c r="V1302" s="2" t="s">
        <v>14759</v>
      </c>
      <c r="Y1302" s="1" t="s">
        <v>14717</v>
      </c>
      <c r="AA1302" s="1" t="s">
        <v>125</v>
      </c>
      <c r="AD1302" s="2" t="s">
        <v>14760</v>
      </c>
      <c r="AE1302" s="1">
        <v>1</v>
      </c>
      <c r="AF1302" s="41" t="s">
        <v>9445</v>
      </c>
      <c r="AL1302" s="47">
        <v>8</v>
      </c>
      <c r="AN1302" s="2" t="s">
        <v>14766</v>
      </c>
      <c r="AP1302" s="1"/>
      <c r="AQ1302" s="1"/>
    </row>
    <row r="1303" spans="1:43" ht="60">
      <c r="A1303" s="1" t="s">
        <v>14749</v>
      </c>
      <c r="B1303" s="1" t="s">
        <v>14718</v>
      </c>
      <c r="C1303" s="1" t="s">
        <v>14688</v>
      </c>
      <c r="D1303" s="1">
        <v>13</v>
      </c>
      <c r="E1303" s="1">
        <v>1</v>
      </c>
      <c r="F1303" s="1" t="s">
        <v>14716</v>
      </c>
      <c r="G1303" s="1" t="s">
        <v>14719</v>
      </c>
      <c r="I1303" s="1" t="s">
        <v>125</v>
      </c>
      <c r="K1303" s="2"/>
      <c r="M1303" s="15">
        <v>2</v>
      </c>
      <c r="N1303" s="41" t="s">
        <v>9444</v>
      </c>
      <c r="S1303" s="48"/>
      <c r="V1303" s="2" t="s">
        <v>14765</v>
      </c>
      <c r="Y1303" s="1" t="s">
        <v>14719</v>
      </c>
      <c r="AA1303" s="1" t="s">
        <v>125</v>
      </c>
      <c r="AD1303" s="2" t="s">
        <v>14760</v>
      </c>
      <c r="AE1303" s="1">
        <v>2</v>
      </c>
      <c r="AF1303" s="41" t="s">
        <v>9445</v>
      </c>
      <c r="AL1303" s="47">
        <v>12</v>
      </c>
      <c r="AN1303" s="2" t="s">
        <v>14767</v>
      </c>
      <c r="AP1303" s="1"/>
      <c r="AQ1303" s="1"/>
    </row>
    <row r="1304" spans="1:43" ht="72">
      <c r="A1304" s="1" t="s">
        <v>14749</v>
      </c>
      <c r="B1304" s="1" t="s">
        <v>14720</v>
      </c>
      <c r="C1304" s="1" t="s">
        <v>14688</v>
      </c>
      <c r="D1304" s="1">
        <v>14</v>
      </c>
      <c r="E1304" s="1">
        <v>1</v>
      </c>
      <c r="F1304" s="1" t="s">
        <v>14716</v>
      </c>
      <c r="G1304" s="1" t="s">
        <v>14721</v>
      </c>
      <c r="I1304" s="1" t="s">
        <v>125</v>
      </c>
      <c r="K1304" s="2"/>
      <c r="M1304" s="15">
        <v>3</v>
      </c>
      <c r="N1304" s="41" t="s">
        <v>9444</v>
      </c>
      <c r="S1304" s="48"/>
      <c r="Y1304" s="1" t="s">
        <v>14721</v>
      </c>
      <c r="AA1304" s="1" t="s">
        <v>125</v>
      </c>
      <c r="AD1304" s="2" t="s">
        <v>14760</v>
      </c>
      <c r="AE1304" s="1">
        <v>3</v>
      </c>
      <c r="AF1304" s="41" t="s">
        <v>9445</v>
      </c>
      <c r="AL1304" s="47">
        <v>18</v>
      </c>
      <c r="AN1304" s="2" t="s">
        <v>14768</v>
      </c>
      <c r="AP1304" s="1"/>
      <c r="AQ1304" s="1"/>
    </row>
    <row r="1305" spans="1:43" ht="60">
      <c r="A1305" s="1" t="s">
        <v>14749</v>
      </c>
      <c r="B1305" s="1" t="s">
        <v>14722</v>
      </c>
      <c r="C1305" s="1" t="s">
        <v>14688</v>
      </c>
      <c r="D1305" s="1">
        <v>15</v>
      </c>
      <c r="E1305" s="1">
        <v>1</v>
      </c>
      <c r="F1305" s="1" t="s">
        <v>14716</v>
      </c>
      <c r="G1305" s="1" t="s">
        <v>14723</v>
      </c>
      <c r="I1305" s="1" t="s">
        <v>125</v>
      </c>
      <c r="K1305" s="2"/>
      <c r="M1305" s="15">
        <v>4</v>
      </c>
      <c r="N1305" s="41" t="s">
        <v>9444</v>
      </c>
      <c r="S1305" s="48"/>
      <c r="V1305" s="2" t="s">
        <v>14769</v>
      </c>
      <c r="Y1305" s="1" t="s">
        <v>14723</v>
      </c>
      <c r="AA1305" s="1" t="s">
        <v>125</v>
      </c>
      <c r="AD1305" s="2" t="s">
        <v>14760</v>
      </c>
      <c r="AE1305" s="1">
        <v>4</v>
      </c>
      <c r="AF1305" s="41" t="s">
        <v>9445</v>
      </c>
      <c r="AL1305" s="47">
        <v>24</v>
      </c>
      <c r="AN1305" s="2" t="s">
        <v>14770</v>
      </c>
      <c r="AP1305" s="1"/>
      <c r="AQ1305" s="1"/>
    </row>
    <row r="1306" spans="1:43" ht="60">
      <c r="A1306" s="1" t="s">
        <v>14749</v>
      </c>
      <c r="B1306" s="1" t="s">
        <v>14724</v>
      </c>
      <c r="C1306" s="1" t="s">
        <v>14688</v>
      </c>
      <c r="D1306" s="1">
        <v>16</v>
      </c>
      <c r="E1306" s="1">
        <v>1</v>
      </c>
      <c r="F1306" s="1" t="s">
        <v>14716</v>
      </c>
      <c r="G1306" s="1" t="s">
        <v>14719</v>
      </c>
      <c r="I1306" s="1" t="s">
        <v>125</v>
      </c>
      <c r="K1306" s="2"/>
      <c r="M1306" s="15">
        <v>2</v>
      </c>
      <c r="N1306" s="41" t="s">
        <v>13338</v>
      </c>
      <c r="S1306" s="48"/>
      <c r="Y1306" s="1" t="s">
        <v>14719</v>
      </c>
      <c r="AA1306" s="1" t="s">
        <v>125</v>
      </c>
      <c r="AD1306" s="2"/>
      <c r="AE1306" s="1">
        <v>2</v>
      </c>
      <c r="AF1306" s="41" t="s">
        <v>13340</v>
      </c>
      <c r="AL1306" s="47">
        <v>12</v>
      </c>
      <c r="AN1306" s="2" t="s">
        <v>14771</v>
      </c>
      <c r="AP1306" s="1"/>
      <c r="AQ1306" s="1"/>
    </row>
    <row r="1307" spans="1:43" ht="72">
      <c r="A1307" s="1" t="s">
        <v>14749</v>
      </c>
      <c r="B1307" s="1" t="s">
        <v>14725</v>
      </c>
      <c r="C1307" s="1" t="s">
        <v>14688</v>
      </c>
      <c r="D1307" s="1">
        <v>17</v>
      </c>
      <c r="E1307" s="1">
        <v>1</v>
      </c>
      <c r="F1307" s="1" t="s">
        <v>14716</v>
      </c>
      <c r="G1307" s="1" t="s">
        <v>14721</v>
      </c>
      <c r="I1307" s="1" t="s">
        <v>125</v>
      </c>
      <c r="K1307" s="2"/>
      <c r="M1307" s="15">
        <v>3</v>
      </c>
      <c r="N1307" s="41" t="s">
        <v>13338</v>
      </c>
      <c r="S1307" s="48"/>
      <c r="V1307" s="2" t="s">
        <v>14772</v>
      </c>
      <c r="Y1307" s="1" t="s">
        <v>14721</v>
      </c>
      <c r="AA1307" s="1" t="s">
        <v>125</v>
      </c>
      <c r="AD1307" s="2"/>
      <c r="AE1307" s="1">
        <v>3</v>
      </c>
      <c r="AF1307" s="41" t="s">
        <v>13340</v>
      </c>
      <c r="AL1307" s="47">
        <v>18</v>
      </c>
      <c r="AN1307" s="2" t="s">
        <v>14773</v>
      </c>
      <c r="AP1307" s="1"/>
      <c r="AQ1307" s="1"/>
    </row>
    <row r="1308" spans="1:43" ht="72">
      <c r="A1308" s="1" t="s">
        <v>14749</v>
      </c>
      <c r="B1308" s="1" t="s">
        <v>14726</v>
      </c>
      <c r="C1308" s="1" t="s">
        <v>14688</v>
      </c>
      <c r="D1308" s="1">
        <v>18</v>
      </c>
      <c r="E1308" s="1">
        <v>1</v>
      </c>
      <c r="F1308" s="1" t="s">
        <v>14716</v>
      </c>
      <c r="G1308" s="1" t="s">
        <v>14723</v>
      </c>
      <c r="I1308" s="1" t="s">
        <v>125</v>
      </c>
      <c r="K1308" s="2"/>
      <c r="M1308" s="15">
        <v>4</v>
      </c>
      <c r="N1308" s="41" t="s">
        <v>13338</v>
      </c>
      <c r="S1308" s="48"/>
      <c r="Y1308" s="1" t="s">
        <v>14723</v>
      </c>
      <c r="AA1308" s="1" t="s">
        <v>125</v>
      </c>
      <c r="AD1308" s="2"/>
      <c r="AE1308" s="1">
        <v>4</v>
      </c>
      <c r="AF1308" s="41" t="s">
        <v>13340</v>
      </c>
      <c r="AL1308" s="47">
        <v>24</v>
      </c>
      <c r="AN1308" s="2" t="s">
        <v>14774</v>
      </c>
      <c r="AP1308" s="1"/>
      <c r="AQ1308" s="1"/>
    </row>
    <row r="1309" spans="1:43" ht="48">
      <c r="A1309" s="1" t="s">
        <v>14749</v>
      </c>
      <c r="B1309" s="1" t="s">
        <v>14727</v>
      </c>
      <c r="C1309" s="1" t="s">
        <v>14688</v>
      </c>
      <c r="D1309" s="1">
        <v>19</v>
      </c>
      <c r="E1309" s="1">
        <v>1</v>
      </c>
      <c r="F1309" s="1" t="s">
        <v>14716</v>
      </c>
      <c r="G1309" s="1" t="s">
        <v>14728</v>
      </c>
      <c r="H1309" s="1" t="s">
        <v>26</v>
      </c>
      <c r="I1309" s="1" t="s">
        <v>94</v>
      </c>
      <c r="K1309" s="2" t="s">
        <v>14413</v>
      </c>
      <c r="L1309" s="2" t="s">
        <v>14776</v>
      </c>
      <c r="N1309" s="41">
        <v>50</v>
      </c>
      <c r="O1309" s="42">
        <v>2</v>
      </c>
      <c r="Q1309" s="44">
        <v>6</v>
      </c>
      <c r="R1309" s="45">
        <v>6</v>
      </c>
      <c r="S1309" s="48">
        <v>18</v>
      </c>
      <c r="U1309" s="1">
        <v>10</v>
      </c>
      <c r="V1309" s="2" t="s">
        <v>14775</v>
      </c>
      <c r="AD1309" s="2"/>
      <c r="AP1309" s="1"/>
      <c r="AQ1309" s="1"/>
    </row>
    <row r="1310" spans="1:43" ht="60">
      <c r="A1310" s="1" t="s">
        <v>14749</v>
      </c>
      <c r="B1310" s="1" t="s">
        <v>14729</v>
      </c>
      <c r="C1310" s="1" t="s">
        <v>14688</v>
      </c>
      <c r="D1310" s="1">
        <v>20</v>
      </c>
      <c r="E1310" s="1">
        <v>3</v>
      </c>
      <c r="F1310" s="1" t="s">
        <v>14716</v>
      </c>
      <c r="G1310" s="1" t="s">
        <v>14730</v>
      </c>
      <c r="I1310" s="1" t="s">
        <v>94</v>
      </c>
      <c r="K1310" s="2" t="s">
        <v>14413</v>
      </c>
      <c r="L1310" s="2" t="s">
        <v>14777</v>
      </c>
      <c r="N1310" s="41">
        <v>46</v>
      </c>
      <c r="O1310" s="42">
        <v>2</v>
      </c>
      <c r="Q1310" s="44">
        <v>4</v>
      </c>
      <c r="R1310" s="45">
        <v>3</v>
      </c>
      <c r="S1310" s="48">
        <v>6</v>
      </c>
      <c r="V1310" s="2" t="s">
        <v>14778</v>
      </c>
      <c r="AD1310" s="2"/>
      <c r="AP1310" s="1"/>
      <c r="AQ1310" s="1"/>
    </row>
    <row r="1311" spans="1:43" ht="36">
      <c r="A1311" s="1" t="s">
        <v>14749</v>
      </c>
      <c r="B1311" s="1" t="s">
        <v>14731</v>
      </c>
      <c r="C1311" s="1" t="s">
        <v>14688</v>
      </c>
      <c r="D1311" s="1">
        <v>21</v>
      </c>
      <c r="E1311" s="1">
        <v>2</v>
      </c>
      <c r="F1311" s="1" t="s">
        <v>14716</v>
      </c>
      <c r="G1311" s="1" t="s">
        <v>14732</v>
      </c>
      <c r="I1311" s="1" t="s">
        <v>94</v>
      </c>
      <c r="K1311" s="2" t="s">
        <v>14413</v>
      </c>
      <c r="L1311" s="2" t="s">
        <v>14776</v>
      </c>
      <c r="N1311" s="41">
        <v>38</v>
      </c>
      <c r="O1311" s="42">
        <v>3</v>
      </c>
      <c r="Q1311" s="44">
        <v>5</v>
      </c>
      <c r="R1311" s="45">
        <v>4</v>
      </c>
      <c r="S1311" s="48">
        <v>8</v>
      </c>
      <c r="V1311" s="2" t="s">
        <v>14779</v>
      </c>
      <c r="AD1311" s="2"/>
      <c r="AP1311" s="1"/>
      <c r="AQ1311" s="1"/>
    </row>
    <row r="1312" spans="1:43" ht="24">
      <c r="A1312" s="1" t="s">
        <v>14749</v>
      </c>
      <c r="B1312" s="1" t="s">
        <v>14733</v>
      </c>
      <c r="C1312" s="1" t="s">
        <v>14688</v>
      </c>
      <c r="D1312" s="1">
        <v>22</v>
      </c>
      <c r="E1312" s="1">
        <v>2</v>
      </c>
      <c r="F1312" s="1" t="s">
        <v>14716</v>
      </c>
      <c r="G1312" s="1" t="s">
        <v>14734</v>
      </c>
      <c r="I1312" s="1" t="s">
        <v>94</v>
      </c>
      <c r="K1312" s="2" t="s">
        <v>14413</v>
      </c>
      <c r="L1312" s="2" t="s">
        <v>14780</v>
      </c>
      <c r="N1312" s="41">
        <v>24</v>
      </c>
      <c r="O1312" s="42">
        <v>1</v>
      </c>
      <c r="Q1312" s="44">
        <v>2</v>
      </c>
      <c r="R1312" s="45">
        <v>2</v>
      </c>
      <c r="S1312" s="48">
        <v>5</v>
      </c>
      <c r="U1312" s="1" t="s">
        <v>14649</v>
      </c>
      <c r="V1312" s="2" t="s">
        <v>14781</v>
      </c>
      <c r="AD1312" s="2"/>
      <c r="AP1312" s="1"/>
      <c r="AQ1312" s="1"/>
    </row>
    <row r="1313" spans="1:43" ht="48">
      <c r="A1313" s="1" t="s">
        <v>14749</v>
      </c>
      <c r="B1313" s="1" t="s">
        <v>14735</v>
      </c>
      <c r="C1313" s="1" t="s">
        <v>14688</v>
      </c>
      <c r="D1313" s="1">
        <v>23</v>
      </c>
      <c r="E1313" s="1">
        <v>2</v>
      </c>
      <c r="F1313" s="1" t="s">
        <v>14716</v>
      </c>
      <c r="G1313" s="1" t="s">
        <v>14736</v>
      </c>
      <c r="I1313" s="1" t="s">
        <v>94</v>
      </c>
      <c r="K1313" s="2" t="s">
        <v>14482</v>
      </c>
      <c r="N1313" s="41">
        <v>26</v>
      </c>
      <c r="O1313" s="42">
        <v>2</v>
      </c>
      <c r="Q1313" s="44">
        <v>2</v>
      </c>
      <c r="R1313" s="45">
        <v>2</v>
      </c>
      <c r="S1313" s="48">
        <v>3</v>
      </c>
      <c r="V1313" s="2" t="s">
        <v>14782</v>
      </c>
      <c r="AD1313" s="2"/>
      <c r="AP1313" s="1"/>
      <c r="AQ1313" s="1"/>
    </row>
    <row r="1314" spans="1:43" ht="36">
      <c r="A1314" s="1" t="s">
        <v>14749</v>
      </c>
      <c r="B1314" s="1" t="s">
        <v>14737</v>
      </c>
      <c r="C1314" s="1" t="s">
        <v>14688</v>
      </c>
      <c r="D1314" s="1">
        <v>24</v>
      </c>
      <c r="E1314" s="1">
        <v>2</v>
      </c>
      <c r="F1314" s="1" t="s">
        <v>14716</v>
      </c>
      <c r="G1314" s="1" t="s">
        <v>14738</v>
      </c>
      <c r="I1314" s="1" t="s">
        <v>94</v>
      </c>
      <c r="K1314" s="2" t="s">
        <v>14478</v>
      </c>
      <c r="N1314" s="41">
        <v>10</v>
      </c>
      <c r="O1314" s="42">
        <v>3</v>
      </c>
      <c r="Q1314" s="44">
        <v>3</v>
      </c>
      <c r="R1314" s="45">
        <v>3</v>
      </c>
      <c r="S1314" s="48">
        <v>4</v>
      </c>
      <c r="V1314" s="2" t="s">
        <v>14783</v>
      </c>
      <c r="AD1314" s="2"/>
      <c r="AP1314" s="1"/>
      <c r="AQ1314" s="1"/>
    </row>
    <row r="1315" spans="1:43" ht="36">
      <c r="A1315" s="1" t="s">
        <v>14749</v>
      </c>
      <c r="B1315" s="1" t="s">
        <v>14739</v>
      </c>
      <c r="C1315" s="1" t="s">
        <v>14688</v>
      </c>
      <c r="D1315" s="1">
        <v>25</v>
      </c>
      <c r="E1315" s="1">
        <v>2</v>
      </c>
      <c r="F1315" s="1" t="s">
        <v>14716</v>
      </c>
      <c r="G1315" s="1" t="s">
        <v>14740</v>
      </c>
      <c r="I1315" s="1" t="s">
        <v>104</v>
      </c>
      <c r="K1315" s="2" t="s">
        <v>14784</v>
      </c>
      <c r="L1315" s="2" t="s">
        <v>154</v>
      </c>
      <c r="O1315" s="42">
        <v>1</v>
      </c>
      <c r="S1315" s="48"/>
      <c r="T1315" s="47">
        <v>4</v>
      </c>
      <c r="V1315" s="2" t="s">
        <v>14785</v>
      </c>
      <c r="AD1315" s="2"/>
      <c r="AP1315" s="1"/>
      <c r="AQ1315" s="1"/>
    </row>
    <row r="1316" spans="1:43" ht="60">
      <c r="A1316" s="1" t="s">
        <v>14749</v>
      </c>
      <c r="B1316" s="1" t="s">
        <v>14741</v>
      </c>
      <c r="C1316" s="1" t="s">
        <v>14688</v>
      </c>
      <c r="D1316" s="1">
        <v>26</v>
      </c>
      <c r="E1316" s="1">
        <v>2</v>
      </c>
      <c r="F1316" s="1" t="s">
        <v>14716</v>
      </c>
      <c r="G1316" s="1" t="s">
        <v>14742</v>
      </c>
      <c r="I1316" s="1" t="s">
        <v>104</v>
      </c>
      <c r="K1316" s="2" t="s">
        <v>14784</v>
      </c>
      <c r="O1316" s="42">
        <v>3</v>
      </c>
      <c r="S1316" s="48"/>
      <c r="T1316" s="47">
        <v>3</v>
      </c>
      <c r="V1316" s="2" t="s">
        <v>14786</v>
      </c>
      <c r="AD1316" s="2"/>
      <c r="AP1316" s="1"/>
      <c r="AQ1316" s="1"/>
    </row>
    <row r="1317" spans="1:43" ht="24">
      <c r="A1317" s="1" t="s">
        <v>14749</v>
      </c>
      <c r="B1317" s="1" t="s">
        <v>14743</v>
      </c>
      <c r="C1317" s="1" t="s">
        <v>14688</v>
      </c>
      <c r="D1317" s="1">
        <v>27</v>
      </c>
      <c r="E1317" s="1">
        <v>2</v>
      </c>
      <c r="F1317" s="1" t="s">
        <v>14716</v>
      </c>
      <c r="G1317" s="1" t="s">
        <v>14744</v>
      </c>
      <c r="I1317" s="1" t="s">
        <v>104</v>
      </c>
      <c r="K1317" s="2" t="s">
        <v>14784</v>
      </c>
      <c r="O1317" s="42">
        <v>6</v>
      </c>
      <c r="S1317" s="48"/>
      <c r="T1317" s="47">
        <v>4</v>
      </c>
      <c r="U1317" s="1" t="s">
        <v>14649</v>
      </c>
      <c r="V1317" s="2" t="s">
        <v>14787</v>
      </c>
      <c r="W1317" s="2" t="s">
        <v>14788</v>
      </c>
      <c r="AD1317" s="2"/>
      <c r="AP1317" s="1"/>
      <c r="AQ1317" s="1"/>
    </row>
    <row r="1318" spans="1:43" ht="36">
      <c r="A1318" s="1" t="s">
        <v>14749</v>
      </c>
      <c r="B1318" s="1" t="s">
        <v>14745</v>
      </c>
      <c r="C1318" s="1" t="s">
        <v>14688</v>
      </c>
      <c r="D1318" s="1">
        <v>28</v>
      </c>
      <c r="E1318" s="1">
        <v>2</v>
      </c>
      <c r="F1318" s="1" t="s">
        <v>14716</v>
      </c>
      <c r="G1318" s="1" t="s">
        <v>14746</v>
      </c>
      <c r="I1318" s="1" t="s">
        <v>82</v>
      </c>
      <c r="K1318" s="2"/>
      <c r="S1318" s="48"/>
      <c r="V1318" s="2" t="s">
        <v>14789</v>
      </c>
      <c r="W1318" s="2" t="s">
        <v>14790</v>
      </c>
      <c r="AD1318" s="2"/>
      <c r="AP1318" s="1"/>
      <c r="AQ1318" s="1"/>
    </row>
    <row r="1319" spans="1:43" ht="48">
      <c r="A1319" s="1" t="s">
        <v>14749</v>
      </c>
      <c r="B1319" s="1" t="s">
        <v>14747</v>
      </c>
      <c r="C1319" s="1" t="s">
        <v>14688</v>
      </c>
      <c r="D1319" s="1">
        <v>29</v>
      </c>
      <c r="E1319" s="1">
        <v>2</v>
      </c>
      <c r="F1319" s="1" t="s">
        <v>14716</v>
      </c>
      <c r="G1319" s="1" t="s">
        <v>14748</v>
      </c>
      <c r="I1319" s="1" t="s">
        <v>82</v>
      </c>
      <c r="K1319" s="2"/>
      <c r="L1319" s="2" t="s">
        <v>1220</v>
      </c>
      <c r="S1319" s="48"/>
      <c r="V1319" s="2" t="s">
        <v>14791</v>
      </c>
      <c r="AD1319" s="2"/>
      <c r="AP1319" s="1"/>
      <c r="AQ1319" s="1"/>
    </row>
    <row r="1320" spans="1:43">
      <c r="A1320" s="1" t="s">
        <v>14749</v>
      </c>
      <c r="B1320" s="1" t="s">
        <v>14792</v>
      </c>
      <c r="C1320" s="1" t="s">
        <v>14688</v>
      </c>
      <c r="D1320" s="1">
        <v>999</v>
      </c>
      <c r="E1320" s="1">
        <v>0</v>
      </c>
      <c r="F1320" s="1" t="s">
        <v>14716</v>
      </c>
      <c r="G1320" s="1" t="s">
        <v>14716</v>
      </c>
      <c r="I1320" s="1" t="s">
        <v>13328</v>
      </c>
      <c r="K1320" s="2"/>
      <c r="L1320" s="2" t="s">
        <v>13451</v>
      </c>
      <c r="Y1320" s="1" t="s">
        <v>14716</v>
      </c>
      <c r="AA1320" s="1" t="s">
        <v>13328</v>
      </c>
      <c r="AD1320" s="2" t="s">
        <v>13453</v>
      </c>
      <c r="AP1320" s="1"/>
      <c r="AQ1320" s="1"/>
    </row>
    <row r="1321" spans="1:43" s="106" customFormat="1" ht="36">
      <c r="A1321" s="123" t="s">
        <v>14984</v>
      </c>
      <c r="B1321" s="123" t="s">
        <v>14985</v>
      </c>
      <c r="C1321" s="123" t="s">
        <v>15089</v>
      </c>
      <c r="D1321" s="123">
        <v>30</v>
      </c>
      <c r="E1321" s="123">
        <v>1</v>
      </c>
      <c r="F1321" s="123"/>
      <c r="G1321" s="123" t="s">
        <v>14986</v>
      </c>
      <c r="H1321" s="106" t="s">
        <v>26</v>
      </c>
      <c r="I1321" s="106" t="s">
        <v>27</v>
      </c>
      <c r="J1321" s="106" t="s">
        <v>57</v>
      </c>
      <c r="K1321" s="107" t="s">
        <v>14987</v>
      </c>
      <c r="L1321" s="107" t="s">
        <v>170</v>
      </c>
      <c r="M1321" s="108">
        <v>9</v>
      </c>
      <c r="N1321" s="109"/>
      <c r="O1321" s="110"/>
      <c r="P1321" s="111">
        <v>2</v>
      </c>
      <c r="Q1321" s="112">
        <v>3</v>
      </c>
      <c r="R1321" s="113">
        <v>1</v>
      </c>
      <c r="S1321" s="114">
        <v>3</v>
      </c>
      <c r="T1321" s="115"/>
      <c r="V1321" s="125" t="s">
        <v>14988</v>
      </c>
      <c r="W1321" s="107"/>
      <c r="AF1321" s="109"/>
      <c r="AG1321" s="110"/>
      <c r="AH1321" s="111"/>
      <c r="AI1321" s="112"/>
      <c r="AJ1321" s="113"/>
      <c r="AK1321" s="114"/>
      <c r="AL1321" s="115"/>
      <c r="AN1321" s="107"/>
      <c r="AO1321" s="107"/>
    </row>
    <row r="1322" spans="1:43" s="106" customFormat="1" ht="48">
      <c r="A1322" s="106" t="s">
        <v>14984</v>
      </c>
      <c r="B1322" s="106" t="s">
        <v>14989</v>
      </c>
      <c r="C1322" s="106" t="s">
        <v>15089</v>
      </c>
      <c r="D1322" s="106">
        <v>31</v>
      </c>
      <c r="E1322" s="106">
        <v>3</v>
      </c>
      <c r="G1322" s="106" t="s">
        <v>14990</v>
      </c>
      <c r="H1322" s="106" t="s">
        <v>26</v>
      </c>
      <c r="I1322" s="106" t="s">
        <v>38</v>
      </c>
      <c r="J1322" s="106" t="s">
        <v>28</v>
      </c>
      <c r="K1322" s="107" t="s">
        <v>14991</v>
      </c>
      <c r="L1322" s="107" t="s">
        <v>52</v>
      </c>
      <c r="M1322" s="108">
        <v>4</v>
      </c>
      <c r="N1322" s="109"/>
      <c r="O1322" s="110"/>
      <c r="P1322" s="111">
        <v>1</v>
      </c>
      <c r="Q1322" s="112">
        <v>2</v>
      </c>
      <c r="R1322" s="113">
        <v>2</v>
      </c>
      <c r="S1322" s="114">
        <v>3</v>
      </c>
      <c r="T1322" s="115"/>
      <c r="V1322" s="119" t="s">
        <v>14992</v>
      </c>
      <c r="W1322" s="107"/>
      <c r="AF1322" s="109"/>
      <c r="AG1322" s="110"/>
      <c r="AH1322" s="111"/>
      <c r="AI1322" s="112"/>
      <c r="AJ1322" s="113"/>
      <c r="AK1322" s="114"/>
      <c r="AL1322" s="115"/>
      <c r="AN1322" s="107"/>
      <c r="AO1322" s="107"/>
    </row>
    <row r="1323" spans="1:43" s="106" customFormat="1" ht="24">
      <c r="A1323" s="106" t="s">
        <v>14984</v>
      </c>
      <c r="B1323" s="106" t="s">
        <v>14993</v>
      </c>
      <c r="C1323" s="106" t="s">
        <v>15089</v>
      </c>
      <c r="D1323" s="106">
        <v>32</v>
      </c>
      <c r="E1323" s="106">
        <v>3</v>
      </c>
      <c r="G1323" s="106" t="s">
        <v>14994</v>
      </c>
      <c r="I1323" s="106" t="s">
        <v>63</v>
      </c>
      <c r="J1323" s="106" t="s">
        <v>28</v>
      </c>
      <c r="K1323" s="107"/>
      <c r="L1323" s="107"/>
      <c r="M1323" s="108">
        <v>0</v>
      </c>
      <c r="N1323" s="109"/>
      <c r="O1323" s="110"/>
      <c r="P1323" s="111"/>
      <c r="Q1323" s="112"/>
      <c r="R1323" s="113"/>
      <c r="S1323" s="114"/>
      <c r="T1323" s="115"/>
      <c r="V1323" s="119" t="s">
        <v>14995</v>
      </c>
      <c r="W1323" s="107"/>
      <c r="AF1323" s="109"/>
      <c r="AG1323" s="110"/>
      <c r="AH1323" s="111"/>
      <c r="AI1323" s="112"/>
      <c r="AJ1323" s="113"/>
      <c r="AK1323" s="114"/>
      <c r="AL1323" s="115"/>
      <c r="AN1323" s="107"/>
      <c r="AO1323" s="107"/>
    </row>
    <row r="1324" spans="1:43" s="106" customFormat="1" ht="48">
      <c r="A1324" s="106" t="s">
        <v>14984</v>
      </c>
      <c r="B1324" s="106" t="s">
        <v>14996</v>
      </c>
      <c r="C1324" s="106" t="s">
        <v>15089</v>
      </c>
      <c r="D1324" s="106">
        <v>33</v>
      </c>
      <c r="E1324" s="106">
        <v>3</v>
      </c>
      <c r="G1324" s="106" t="s">
        <v>14997</v>
      </c>
      <c r="I1324" s="106" t="s">
        <v>38</v>
      </c>
      <c r="J1324" s="106" t="s">
        <v>50</v>
      </c>
      <c r="K1324" s="107" t="s">
        <v>223</v>
      </c>
      <c r="L1324" s="107"/>
      <c r="M1324" s="108">
        <v>3</v>
      </c>
      <c r="N1324" s="109"/>
      <c r="O1324" s="110"/>
      <c r="P1324" s="111">
        <v>1</v>
      </c>
      <c r="Q1324" s="112">
        <v>1</v>
      </c>
      <c r="R1324" s="113">
        <v>1</v>
      </c>
      <c r="S1324" s="114">
        <v>2</v>
      </c>
      <c r="T1324" s="115"/>
      <c r="V1324" s="107" t="s">
        <v>14998</v>
      </c>
      <c r="W1324" s="107"/>
      <c r="AF1324" s="109"/>
      <c r="AG1324" s="110"/>
      <c r="AH1324" s="111"/>
      <c r="AI1324" s="112"/>
      <c r="AJ1324" s="113"/>
      <c r="AK1324" s="114"/>
      <c r="AL1324" s="115"/>
      <c r="AN1324" s="107"/>
      <c r="AO1324" s="107"/>
    </row>
    <row r="1325" spans="1:43" s="106" customFormat="1" ht="24">
      <c r="A1325" s="106" t="s">
        <v>14984</v>
      </c>
      <c r="B1325" s="106" t="s">
        <v>14999</v>
      </c>
      <c r="C1325" s="106" t="s">
        <v>15089</v>
      </c>
      <c r="D1325" s="106">
        <v>34</v>
      </c>
      <c r="E1325" s="106">
        <v>3</v>
      </c>
      <c r="G1325" s="106" t="s">
        <v>15000</v>
      </c>
      <c r="I1325" s="106" t="s">
        <v>56</v>
      </c>
      <c r="J1325" s="106" t="s">
        <v>50</v>
      </c>
      <c r="K1325" s="106" t="s">
        <v>15001</v>
      </c>
      <c r="L1325" s="107" t="s">
        <v>15002</v>
      </c>
      <c r="M1325" s="108">
        <v>2</v>
      </c>
      <c r="N1325" s="109"/>
      <c r="O1325" s="110"/>
      <c r="P1325" s="111">
        <v>0</v>
      </c>
      <c r="Q1325" s="112">
        <v>0</v>
      </c>
      <c r="R1325" s="113">
        <v>0</v>
      </c>
      <c r="S1325" s="114">
        <v>0</v>
      </c>
      <c r="T1325" s="115"/>
      <c r="V1325" s="107" t="s">
        <v>15003</v>
      </c>
      <c r="W1325" s="107"/>
      <c r="AF1325" s="109"/>
      <c r="AG1325" s="110"/>
      <c r="AH1325" s="111"/>
      <c r="AI1325" s="112"/>
      <c r="AJ1325" s="113"/>
      <c r="AK1325" s="114"/>
      <c r="AL1325" s="115"/>
      <c r="AN1325" s="107"/>
      <c r="AO1325" s="107"/>
    </row>
    <row r="1326" spans="1:43" s="106" customFormat="1" ht="60">
      <c r="A1326" s="106" t="s">
        <v>14984</v>
      </c>
      <c r="B1326" s="117" t="s">
        <v>15004</v>
      </c>
      <c r="C1326" s="106" t="s">
        <v>15089</v>
      </c>
      <c r="D1326" s="106">
        <v>35</v>
      </c>
      <c r="E1326" s="106">
        <v>3</v>
      </c>
      <c r="G1326" s="106" t="s">
        <v>3509</v>
      </c>
      <c r="H1326" s="106" t="s">
        <v>26</v>
      </c>
      <c r="I1326" s="106" t="s">
        <v>38</v>
      </c>
      <c r="J1326" s="106" t="s">
        <v>57</v>
      </c>
      <c r="K1326" s="106" t="s">
        <v>241</v>
      </c>
      <c r="L1326" s="107"/>
      <c r="M1326" s="108">
        <v>3</v>
      </c>
      <c r="N1326" s="109"/>
      <c r="O1326" s="110"/>
      <c r="P1326" s="111">
        <v>2</v>
      </c>
      <c r="Q1326" s="112">
        <v>1</v>
      </c>
      <c r="R1326" s="113">
        <v>1</v>
      </c>
      <c r="S1326" s="114">
        <v>2</v>
      </c>
      <c r="T1326" s="115"/>
      <c r="V1326" s="107" t="s">
        <v>15005</v>
      </c>
      <c r="W1326" s="107"/>
      <c r="AF1326" s="109"/>
      <c r="AG1326" s="110"/>
      <c r="AH1326" s="111"/>
      <c r="AI1326" s="112"/>
      <c r="AJ1326" s="113"/>
      <c r="AK1326" s="114"/>
      <c r="AL1326" s="115"/>
      <c r="AN1326" s="107"/>
      <c r="AO1326" s="107"/>
    </row>
    <row r="1327" spans="1:43" s="106" customFormat="1" ht="36">
      <c r="A1327" s="106" t="s">
        <v>14984</v>
      </c>
      <c r="B1327" s="106" t="s">
        <v>15006</v>
      </c>
      <c r="C1327" s="106" t="s">
        <v>15089</v>
      </c>
      <c r="D1327" s="106">
        <v>36</v>
      </c>
      <c r="E1327" s="106">
        <v>3</v>
      </c>
      <c r="G1327" s="106" t="s">
        <v>15007</v>
      </c>
      <c r="I1327" s="106" t="s">
        <v>63</v>
      </c>
      <c r="J1327" s="106" t="s">
        <v>57</v>
      </c>
      <c r="L1327" s="107" t="s">
        <v>15008</v>
      </c>
      <c r="M1327" s="108">
        <v>1</v>
      </c>
      <c r="N1327" s="109"/>
      <c r="O1327" s="110"/>
      <c r="P1327" s="111"/>
      <c r="Q1327" s="112"/>
      <c r="R1327" s="113"/>
      <c r="S1327" s="114"/>
      <c r="T1327" s="115"/>
      <c r="V1327" s="107" t="s">
        <v>15009</v>
      </c>
      <c r="W1327" s="107"/>
      <c r="AF1327" s="109"/>
      <c r="AG1327" s="110"/>
      <c r="AH1327" s="111"/>
      <c r="AI1327" s="112"/>
      <c r="AJ1327" s="113"/>
      <c r="AK1327" s="114"/>
      <c r="AL1327" s="115"/>
      <c r="AN1327" s="107"/>
      <c r="AO1327" s="107"/>
    </row>
    <row r="1328" spans="1:43" s="106" customFormat="1" ht="60">
      <c r="A1328" s="106" t="s">
        <v>14984</v>
      </c>
      <c r="B1328" s="106" t="s">
        <v>15010</v>
      </c>
      <c r="C1328" s="106" t="s">
        <v>15089</v>
      </c>
      <c r="D1328" s="106">
        <v>37</v>
      </c>
      <c r="E1328" s="106">
        <v>3</v>
      </c>
      <c r="G1328" s="106" t="s">
        <v>15011</v>
      </c>
      <c r="I1328" s="106" t="s">
        <v>38</v>
      </c>
      <c r="J1328" s="106" t="s">
        <v>39</v>
      </c>
      <c r="K1328" s="106" t="s">
        <v>15012</v>
      </c>
      <c r="L1328" s="107"/>
      <c r="M1328" s="108">
        <v>3</v>
      </c>
      <c r="N1328" s="109"/>
      <c r="O1328" s="110"/>
      <c r="P1328" s="111">
        <v>2</v>
      </c>
      <c r="Q1328" s="112">
        <v>1</v>
      </c>
      <c r="R1328" s="113">
        <v>0</v>
      </c>
      <c r="S1328" s="114">
        <v>2</v>
      </c>
      <c r="T1328" s="115"/>
      <c r="V1328" s="107" t="s">
        <v>15013</v>
      </c>
      <c r="W1328" s="107"/>
      <c r="AF1328" s="109"/>
      <c r="AG1328" s="110"/>
      <c r="AH1328" s="111"/>
      <c r="AI1328" s="112"/>
      <c r="AJ1328" s="113"/>
      <c r="AK1328" s="114"/>
      <c r="AL1328" s="115"/>
      <c r="AN1328" s="107"/>
      <c r="AO1328" s="107"/>
    </row>
    <row r="1329" spans="1:41" s="106" customFormat="1" ht="24">
      <c r="A1329" s="106" t="s">
        <v>14984</v>
      </c>
      <c r="B1329" s="106" t="s">
        <v>15014</v>
      </c>
      <c r="C1329" s="106" t="s">
        <v>15089</v>
      </c>
      <c r="D1329" s="106">
        <v>38</v>
      </c>
      <c r="E1329" s="106">
        <v>3</v>
      </c>
      <c r="G1329" s="106" t="s">
        <v>15015</v>
      </c>
      <c r="I1329" s="106" t="s">
        <v>56</v>
      </c>
      <c r="J1329" s="106" t="s">
        <v>39</v>
      </c>
      <c r="K1329" s="106" t="s">
        <v>260</v>
      </c>
      <c r="L1329" s="107" t="s">
        <v>59</v>
      </c>
      <c r="M1329" s="108">
        <v>0</v>
      </c>
      <c r="N1329" s="109"/>
      <c r="O1329" s="110"/>
      <c r="P1329" s="111"/>
      <c r="Q1329" s="112"/>
      <c r="R1329" s="113"/>
      <c r="S1329" s="114"/>
      <c r="T1329" s="115"/>
      <c r="V1329" s="107" t="s">
        <v>15016</v>
      </c>
      <c r="W1329" s="107"/>
      <c r="AF1329" s="109"/>
      <c r="AG1329" s="110"/>
      <c r="AH1329" s="111"/>
      <c r="AI1329" s="112"/>
      <c r="AJ1329" s="113"/>
      <c r="AK1329" s="114"/>
      <c r="AL1329" s="115"/>
      <c r="AN1329" s="107"/>
      <c r="AO1329" s="107"/>
    </row>
    <row r="1330" spans="1:41" s="106" customFormat="1" ht="72">
      <c r="A1330" s="106" t="s">
        <v>14984</v>
      </c>
      <c r="B1330" s="106" t="s">
        <v>15017</v>
      </c>
      <c r="C1330" s="106" t="s">
        <v>15089</v>
      </c>
      <c r="D1330" s="106">
        <v>39</v>
      </c>
      <c r="E1330" s="106">
        <v>1</v>
      </c>
      <c r="F1330" s="106" t="s">
        <v>15018</v>
      </c>
      <c r="G1330" s="106" t="s">
        <v>15019</v>
      </c>
      <c r="I1330" s="106" t="s">
        <v>125</v>
      </c>
      <c r="L1330" s="107"/>
      <c r="M1330" s="108">
        <v>1</v>
      </c>
      <c r="N1330" s="109" t="s">
        <v>9444</v>
      </c>
      <c r="O1330" s="110"/>
      <c r="P1330" s="111"/>
      <c r="Q1330" s="112"/>
      <c r="R1330" s="113"/>
      <c r="S1330" s="114"/>
      <c r="T1330" s="115"/>
      <c r="V1330" s="107" t="s">
        <v>15020</v>
      </c>
      <c r="W1330" s="107"/>
      <c r="X1330" s="1"/>
      <c r="Y1330" s="106" t="s">
        <v>15021</v>
      </c>
      <c r="AA1330" s="106" t="s">
        <v>125</v>
      </c>
      <c r="AE1330" s="106">
        <v>1</v>
      </c>
      <c r="AF1330" s="109" t="s">
        <v>9445</v>
      </c>
      <c r="AG1330" s="110"/>
      <c r="AH1330" s="111"/>
      <c r="AI1330" s="112"/>
      <c r="AJ1330" s="113"/>
      <c r="AK1330" s="114"/>
      <c r="AL1330" s="115">
        <v>4</v>
      </c>
      <c r="AN1330" s="107" t="s">
        <v>15022</v>
      </c>
      <c r="AO1330" s="107"/>
    </row>
    <row r="1331" spans="1:41" s="106" customFormat="1" ht="84">
      <c r="A1331" s="106" t="s">
        <v>14984</v>
      </c>
      <c r="B1331" s="106" t="s">
        <v>15023</v>
      </c>
      <c r="C1331" s="106" t="s">
        <v>15089</v>
      </c>
      <c r="D1331" s="106">
        <v>40</v>
      </c>
      <c r="E1331" s="106">
        <v>1</v>
      </c>
      <c r="F1331" s="106" t="s">
        <v>15018</v>
      </c>
      <c r="G1331" s="106" t="s">
        <v>15024</v>
      </c>
      <c r="I1331" s="106" t="s">
        <v>125</v>
      </c>
      <c r="L1331" s="107"/>
      <c r="M1331" s="108">
        <v>2</v>
      </c>
      <c r="N1331" s="109" t="s">
        <v>9444</v>
      </c>
      <c r="O1331" s="110"/>
      <c r="P1331" s="111"/>
      <c r="Q1331" s="112"/>
      <c r="R1331" s="113"/>
      <c r="S1331" s="114"/>
      <c r="T1331" s="115"/>
      <c r="V1331" s="107"/>
      <c r="W1331" s="107"/>
      <c r="Y1331" s="106" t="s">
        <v>15024</v>
      </c>
      <c r="AA1331" s="106" t="s">
        <v>125</v>
      </c>
      <c r="AE1331" s="106">
        <v>2</v>
      </c>
      <c r="AF1331" s="109" t="s">
        <v>9445</v>
      </c>
      <c r="AG1331" s="110"/>
      <c r="AH1331" s="111"/>
      <c r="AI1331" s="112"/>
      <c r="AJ1331" s="113"/>
      <c r="AK1331" s="114"/>
      <c r="AL1331" s="115">
        <v>0</v>
      </c>
      <c r="AN1331" s="107" t="s">
        <v>15025</v>
      </c>
      <c r="AO1331" s="107"/>
    </row>
    <row r="1332" spans="1:41" s="106" customFormat="1" ht="72">
      <c r="A1332" s="106" t="s">
        <v>14984</v>
      </c>
      <c r="B1332" s="106" t="s">
        <v>15026</v>
      </c>
      <c r="C1332" s="106" t="s">
        <v>15089</v>
      </c>
      <c r="D1332" s="106">
        <v>41</v>
      </c>
      <c r="E1332" s="106">
        <v>1</v>
      </c>
      <c r="F1332" s="106" t="s">
        <v>15018</v>
      </c>
      <c r="G1332" s="106" t="s">
        <v>15027</v>
      </c>
      <c r="I1332" s="106" t="s">
        <v>125</v>
      </c>
      <c r="K1332" s="107"/>
      <c r="L1332" s="107"/>
      <c r="M1332" s="108">
        <v>3</v>
      </c>
      <c r="N1332" s="109" t="s">
        <v>9444</v>
      </c>
      <c r="O1332" s="110"/>
      <c r="P1332" s="111"/>
      <c r="Q1332" s="112"/>
      <c r="R1332" s="113"/>
      <c r="S1332" s="114"/>
      <c r="T1332" s="115"/>
      <c r="V1332" s="107" t="s">
        <v>15028</v>
      </c>
      <c r="W1332" s="107"/>
      <c r="Y1332" s="106" t="s">
        <v>15027</v>
      </c>
      <c r="AA1332" s="106" t="s">
        <v>125</v>
      </c>
      <c r="AE1332" s="106">
        <v>3</v>
      </c>
      <c r="AF1332" s="109" t="s">
        <v>9445</v>
      </c>
      <c r="AG1332" s="110"/>
      <c r="AH1332" s="111"/>
      <c r="AI1332" s="112"/>
      <c r="AJ1332" s="113"/>
      <c r="AK1332" s="114"/>
      <c r="AL1332" s="115"/>
      <c r="AN1332" s="107" t="s">
        <v>15029</v>
      </c>
      <c r="AO1332" s="107"/>
    </row>
    <row r="1333" spans="1:41" s="106" customFormat="1" ht="60">
      <c r="A1333" s="106" t="s">
        <v>14984</v>
      </c>
      <c r="B1333" s="106" t="s">
        <v>15030</v>
      </c>
      <c r="C1333" s="106" t="s">
        <v>15089</v>
      </c>
      <c r="D1333" s="106">
        <v>42</v>
      </c>
      <c r="E1333" s="106">
        <v>1</v>
      </c>
      <c r="F1333" s="106" t="s">
        <v>14728</v>
      </c>
      <c r="G1333" s="106" t="s">
        <v>15031</v>
      </c>
      <c r="H1333" s="106" t="s">
        <v>26</v>
      </c>
      <c r="I1333" s="106" t="s">
        <v>104</v>
      </c>
      <c r="K1333" s="107" t="s">
        <v>15032</v>
      </c>
      <c r="L1333" s="107" t="s">
        <v>329</v>
      </c>
      <c r="M1333" s="108"/>
      <c r="N1333" s="109"/>
      <c r="O1333" s="110">
        <v>2</v>
      </c>
      <c r="P1333" s="111"/>
      <c r="Q1333" s="112"/>
      <c r="R1333" s="113"/>
      <c r="S1333" s="114"/>
      <c r="T1333" s="115">
        <v>1</v>
      </c>
      <c r="U1333" s="106">
        <v>5</v>
      </c>
      <c r="V1333" s="107" t="s">
        <v>15033</v>
      </c>
      <c r="W1333" s="107"/>
      <c r="AF1333" s="109"/>
      <c r="AG1333" s="110"/>
      <c r="AH1333" s="111"/>
      <c r="AI1333" s="112"/>
      <c r="AJ1333" s="113"/>
      <c r="AK1333" s="114"/>
      <c r="AL1333" s="115"/>
      <c r="AN1333" s="107"/>
      <c r="AO1333" s="107"/>
    </row>
    <row r="1334" spans="1:41" s="106" customFormat="1" ht="36">
      <c r="A1334" s="106" t="s">
        <v>14984</v>
      </c>
      <c r="B1334" s="106" t="s">
        <v>15034</v>
      </c>
      <c r="C1334" s="106" t="s">
        <v>15089</v>
      </c>
      <c r="D1334" s="106">
        <v>43</v>
      </c>
      <c r="E1334" s="106">
        <v>2</v>
      </c>
      <c r="F1334" s="106" t="s">
        <v>14728</v>
      </c>
      <c r="G1334" s="106" t="s">
        <v>15035</v>
      </c>
      <c r="I1334" s="106" t="s">
        <v>104</v>
      </c>
      <c r="K1334" s="107" t="s">
        <v>15032</v>
      </c>
      <c r="L1334" s="107"/>
      <c r="M1334" s="108"/>
      <c r="N1334" s="109"/>
      <c r="O1334" s="110">
        <v>3</v>
      </c>
      <c r="P1334" s="111"/>
      <c r="Q1334" s="112"/>
      <c r="R1334" s="113"/>
      <c r="S1334" s="114"/>
      <c r="T1334" s="115">
        <v>5</v>
      </c>
      <c r="V1334" s="107" t="s">
        <v>15036</v>
      </c>
      <c r="W1334" s="107"/>
      <c r="AF1334" s="109"/>
      <c r="AG1334" s="110"/>
      <c r="AH1334" s="111"/>
      <c r="AI1334" s="112"/>
      <c r="AJ1334" s="113"/>
      <c r="AK1334" s="114"/>
      <c r="AL1334" s="115"/>
      <c r="AN1334" s="107"/>
      <c r="AO1334" s="107"/>
    </row>
    <row r="1335" spans="1:41" s="106" customFormat="1" ht="36">
      <c r="A1335" s="106" t="s">
        <v>14984</v>
      </c>
      <c r="B1335" s="106" t="s">
        <v>15037</v>
      </c>
      <c r="C1335" s="106" t="s">
        <v>15089</v>
      </c>
      <c r="D1335" s="106">
        <v>44</v>
      </c>
      <c r="E1335" s="106">
        <v>2</v>
      </c>
      <c r="F1335" s="106" t="s">
        <v>14728</v>
      </c>
      <c r="G1335" s="106" t="s">
        <v>15038</v>
      </c>
      <c r="I1335" s="106" t="s">
        <v>104</v>
      </c>
      <c r="K1335" s="107" t="s">
        <v>15032</v>
      </c>
      <c r="L1335" s="107"/>
      <c r="M1335" s="108"/>
      <c r="N1335" s="109"/>
      <c r="O1335" s="110">
        <v>2</v>
      </c>
      <c r="P1335" s="111"/>
      <c r="Q1335" s="112"/>
      <c r="R1335" s="113"/>
      <c r="S1335" s="114"/>
      <c r="T1335" s="115">
        <v>3</v>
      </c>
      <c r="V1335" s="107" t="s">
        <v>15039</v>
      </c>
      <c r="W1335" s="107" t="s">
        <v>12038</v>
      </c>
      <c r="AF1335" s="109"/>
      <c r="AG1335" s="110"/>
      <c r="AH1335" s="111"/>
      <c r="AI1335" s="112"/>
      <c r="AJ1335" s="113"/>
      <c r="AK1335" s="114"/>
      <c r="AL1335" s="115"/>
      <c r="AN1335" s="107"/>
      <c r="AO1335" s="107"/>
    </row>
    <row r="1336" spans="1:41" s="106" customFormat="1" ht="24">
      <c r="A1336" s="106" t="s">
        <v>14984</v>
      </c>
      <c r="B1336" s="106" t="s">
        <v>15040</v>
      </c>
      <c r="C1336" s="106" t="s">
        <v>15089</v>
      </c>
      <c r="D1336" s="106">
        <v>45</v>
      </c>
      <c r="E1336" s="106">
        <v>2</v>
      </c>
      <c r="F1336" s="106" t="s">
        <v>14728</v>
      </c>
      <c r="G1336" s="106" t="s">
        <v>15041</v>
      </c>
      <c r="I1336" s="106" t="s">
        <v>104</v>
      </c>
      <c r="K1336" s="107" t="s">
        <v>989</v>
      </c>
      <c r="L1336" s="107"/>
      <c r="M1336" s="108"/>
      <c r="N1336" s="109"/>
      <c r="O1336" s="110">
        <v>2</v>
      </c>
      <c r="P1336" s="111"/>
      <c r="Q1336" s="112"/>
      <c r="R1336" s="113"/>
      <c r="S1336" s="114"/>
      <c r="T1336" s="115">
        <v>2</v>
      </c>
      <c r="V1336" s="107" t="s">
        <v>15042</v>
      </c>
      <c r="W1336" s="107" t="s">
        <v>15043</v>
      </c>
      <c r="AF1336" s="109"/>
      <c r="AG1336" s="110"/>
      <c r="AH1336" s="111"/>
      <c r="AI1336" s="112"/>
      <c r="AJ1336" s="113"/>
      <c r="AK1336" s="114"/>
      <c r="AL1336" s="115"/>
      <c r="AN1336" s="107"/>
      <c r="AO1336" s="107"/>
    </row>
    <row r="1337" spans="1:41" s="106" customFormat="1">
      <c r="A1337" s="106" t="s">
        <v>14984</v>
      </c>
      <c r="B1337" s="106" t="s">
        <v>15044</v>
      </c>
      <c r="C1337" s="106" t="s">
        <v>15089</v>
      </c>
      <c r="D1337" s="106">
        <v>46</v>
      </c>
      <c r="E1337" s="106">
        <v>2</v>
      </c>
      <c r="F1337" s="106" t="s">
        <v>14728</v>
      </c>
      <c r="G1337" s="106" t="s">
        <v>15045</v>
      </c>
      <c r="I1337" s="106" t="s">
        <v>104</v>
      </c>
      <c r="K1337" s="107" t="s">
        <v>989</v>
      </c>
      <c r="L1337" s="107"/>
      <c r="M1337" s="108"/>
      <c r="N1337" s="109"/>
      <c r="O1337" s="110">
        <v>1</v>
      </c>
      <c r="P1337" s="111"/>
      <c r="Q1337" s="112"/>
      <c r="R1337" s="113"/>
      <c r="S1337" s="114"/>
      <c r="T1337" s="115">
        <v>4</v>
      </c>
      <c r="V1337" s="107" t="s">
        <v>15046</v>
      </c>
      <c r="W1337" s="116" t="s">
        <v>15047</v>
      </c>
      <c r="AF1337" s="109"/>
      <c r="AG1337" s="110"/>
      <c r="AH1337" s="111"/>
      <c r="AI1337" s="112"/>
      <c r="AJ1337" s="113"/>
      <c r="AK1337" s="114"/>
      <c r="AL1337" s="115"/>
      <c r="AN1337" s="107"/>
      <c r="AO1337" s="107"/>
    </row>
    <row r="1338" spans="1:41" s="106" customFormat="1" ht="24">
      <c r="A1338" s="106" t="s">
        <v>14984</v>
      </c>
      <c r="B1338" s="106" t="s">
        <v>15048</v>
      </c>
      <c r="C1338" s="106" t="s">
        <v>15089</v>
      </c>
      <c r="D1338" s="106">
        <v>47</v>
      </c>
      <c r="E1338" s="106">
        <v>2</v>
      </c>
      <c r="F1338" s="106" t="s">
        <v>14728</v>
      </c>
      <c r="G1338" s="106" t="s">
        <v>15049</v>
      </c>
      <c r="I1338" s="106" t="s">
        <v>104</v>
      </c>
      <c r="K1338" s="107" t="s">
        <v>15032</v>
      </c>
      <c r="L1338" s="107"/>
      <c r="M1338" s="108"/>
      <c r="N1338" s="109"/>
      <c r="O1338" s="110">
        <v>4</v>
      </c>
      <c r="P1338" s="111"/>
      <c r="Q1338" s="112"/>
      <c r="R1338" s="113"/>
      <c r="S1338" s="114"/>
      <c r="T1338" s="115">
        <v>3</v>
      </c>
      <c r="V1338" s="107" t="s">
        <v>15050</v>
      </c>
      <c r="W1338" s="107" t="s">
        <v>11518</v>
      </c>
      <c r="AF1338" s="109"/>
      <c r="AG1338" s="110"/>
      <c r="AH1338" s="111"/>
      <c r="AI1338" s="112"/>
      <c r="AJ1338" s="113"/>
      <c r="AK1338" s="114"/>
      <c r="AL1338" s="115"/>
      <c r="AN1338" s="107"/>
      <c r="AO1338" s="107"/>
    </row>
    <row r="1339" spans="1:41" s="106" customFormat="1" ht="24">
      <c r="A1339" s="106" t="s">
        <v>14984</v>
      </c>
      <c r="B1339" s="106" t="s">
        <v>15051</v>
      </c>
      <c r="C1339" s="106" t="s">
        <v>15089</v>
      </c>
      <c r="D1339" s="106">
        <v>48</v>
      </c>
      <c r="E1339" s="106">
        <v>2</v>
      </c>
      <c r="F1339" s="106" t="s">
        <v>14728</v>
      </c>
      <c r="G1339" s="106" t="s">
        <v>15052</v>
      </c>
      <c r="I1339" s="106" t="s">
        <v>82</v>
      </c>
      <c r="K1339" s="107"/>
      <c r="L1339" s="107"/>
      <c r="M1339" s="108"/>
      <c r="N1339" s="109"/>
      <c r="O1339" s="110"/>
      <c r="P1339" s="111"/>
      <c r="Q1339" s="112"/>
      <c r="R1339" s="113"/>
      <c r="S1339" s="114"/>
      <c r="T1339" s="115"/>
      <c r="V1339" s="107" t="s">
        <v>15053</v>
      </c>
      <c r="W1339" s="107" t="s">
        <v>15054</v>
      </c>
      <c r="AF1339" s="109"/>
      <c r="AG1339" s="110"/>
      <c r="AH1339" s="111"/>
      <c r="AI1339" s="112"/>
      <c r="AJ1339" s="113"/>
      <c r="AK1339" s="114"/>
      <c r="AL1339" s="115"/>
      <c r="AN1339" s="107"/>
      <c r="AO1339" s="107"/>
    </row>
    <row r="1340" spans="1:41" s="106" customFormat="1" ht="36">
      <c r="A1340" s="106" t="s">
        <v>14984</v>
      </c>
      <c r="B1340" s="106" t="s">
        <v>15055</v>
      </c>
      <c r="C1340" s="106" t="s">
        <v>15089</v>
      </c>
      <c r="D1340" s="106">
        <v>49</v>
      </c>
      <c r="E1340" s="106">
        <v>1</v>
      </c>
      <c r="F1340" s="106" t="s">
        <v>15018</v>
      </c>
      <c r="G1340" s="106" t="s">
        <v>14982</v>
      </c>
      <c r="H1340" s="106" t="s">
        <v>26</v>
      </c>
      <c r="I1340" s="106" t="s">
        <v>94</v>
      </c>
      <c r="K1340" s="107" t="s">
        <v>95</v>
      </c>
      <c r="L1340" s="118" t="s">
        <v>15056</v>
      </c>
      <c r="M1340" s="108"/>
      <c r="N1340" s="109">
        <v>50</v>
      </c>
      <c r="O1340" s="110">
        <v>2</v>
      </c>
      <c r="P1340" s="111"/>
      <c r="Q1340" s="112">
        <v>5</v>
      </c>
      <c r="R1340" s="113" t="s">
        <v>796</v>
      </c>
      <c r="S1340" s="114">
        <v>8</v>
      </c>
      <c r="T1340" s="115"/>
      <c r="U1340" s="106">
        <v>10</v>
      </c>
      <c r="V1340" s="107" t="s">
        <v>15057</v>
      </c>
      <c r="W1340" s="107"/>
      <c r="AF1340" s="109"/>
      <c r="AG1340" s="110"/>
      <c r="AH1340" s="111"/>
      <c r="AI1340" s="112"/>
      <c r="AJ1340" s="113"/>
      <c r="AK1340" s="114"/>
      <c r="AL1340" s="115"/>
      <c r="AN1340" s="107"/>
      <c r="AO1340" s="107"/>
    </row>
    <row r="1341" spans="1:41" s="106" customFormat="1" ht="36">
      <c r="A1341" s="106" t="s">
        <v>14984</v>
      </c>
      <c r="B1341" s="106" t="s">
        <v>15058</v>
      </c>
      <c r="C1341" s="106" t="s">
        <v>15089</v>
      </c>
      <c r="D1341" s="106">
        <v>50</v>
      </c>
      <c r="E1341" s="106">
        <v>2</v>
      </c>
      <c r="F1341" s="106" t="s">
        <v>15018</v>
      </c>
      <c r="G1341" s="106" t="s">
        <v>15059</v>
      </c>
      <c r="I1341" s="106" t="s">
        <v>94</v>
      </c>
      <c r="K1341" s="107" t="s">
        <v>15060</v>
      </c>
      <c r="L1341" s="107" t="s">
        <v>15061</v>
      </c>
      <c r="M1341" s="108"/>
      <c r="N1341" s="109">
        <v>0</v>
      </c>
      <c r="O1341" s="110">
        <v>2</v>
      </c>
      <c r="P1341" s="111"/>
      <c r="Q1341" s="112" t="s">
        <v>796</v>
      </c>
      <c r="R1341" s="113">
        <v>5</v>
      </c>
      <c r="S1341" s="114">
        <v>5</v>
      </c>
      <c r="T1341" s="115"/>
      <c r="V1341" s="107" t="s">
        <v>15062</v>
      </c>
      <c r="W1341" s="107"/>
      <c r="AF1341" s="109"/>
      <c r="AG1341" s="110"/>
      <c r="AH1341" s="111"/>
      <c r="AI1341" s="112"/>
      <c r="AJ1341" s="113"/>
      <c r="AK1341" s="114"/>
      <c r="AL1341" s="115"/>
      <c r="AN1341" s="107"/>
      <c r="AO1341" s="107"/>
    </row>
    <row r="1342" spans="1:41" s="106" customFormat="1" ht="24">
      <c r="A1342" s="106" t="s">
        <v>14984</v>
      </c>
      <c r="B1342" s="106" t="s">
        <v>15063</v>
      </c>
      <c r="C1342" s="106" t="s">
        <v>15089</v>
      </c>
      <c r="D1342" s="106">
        <v>51</v>
      </c>
      <c r="E1342" s="106">
        <v>2</v>
      </c>
      <c r="F1342" s="106" t="s">
        <v>15018</v>
      </c>
      <c r="G1342" s="106" t="s">
        <v>15064</v>
      </c>
      <c r="I1342" s="106" t="s">
        <v>94</v>
      </c>
      <c r="K1342" s="107" t="s">
        <v>5240</v>
      </c>
      <c r="L1342" s="107" t="s">
        <v>15065</v>
      </c>
      <c r="M1342" s="108"/>
      <c r="N1342" s="109">
        <v>23</v>
      </c>
      <c r="O1342" s="110">
        <v>3</v>
      </c>
      <c r="P1342" s="111"/>
      <c r="Q1342" s="112">
        <v>5</v>
      </c>
      <c r="R1342" s="113">
        <v>1</v>
      </c>
      <c r="S1342" s="114">
        <v>7</v>
      </c>
      <c r="T1342" s="115"/>
      <c r="V1342" s="107" t="s">
        <v>15066</v>
      </c>
      <c r="W1342" s="107"/>
      <c r="AF1342" s="109"/>
      <c r="AG1342" s="110"/>
      <c r="AH1342" s="111"/>
      <c r="AI1342" s="112"/>
      <c r="AJ1342" s="113"/>
      <c r="AK1342" s="114"/>
      <c r="AL1342" s="115"/>
      <c r="AN1342" s="107"/>
      <c r="AO1342" s="107"/>
    </row>
    <row r="1343" spans="1:41" s="106" customFormat="1" ht="24">
      <c r="A1343" s="106" t="s">
        <v>14984</v>
      </c>
      <c r="B1343" s="106" t="s">
        <v>15067</v>
      </c>
      <c r="C1343" s="106" t="s">
        <v>15089</v>
      </c>
      <c r="D1343" s="106">
        <v>52</v>
      </c>
      <c r="E1343" s="106">
        <v>3</v>
      </c>
      <c r="F1343" s="106" t="s">
        <v>15018</v>
      </c>
      <c r="G1343" s="106" t="s">
        <v>15068</v>
      </c>
      <c r="I1343" s="106" t="s">
        <v>94</v>
      </c>
      <c r="K1343" s="107" t="s">
        <v>5240</v>
      </c>
      <c r="L1343" s="107" t="s">
        <v>15069</v>
      </c>
      <c r="M1343" s="108"/>
      <c r="N1343" s="109">
        <v>17</v>
      </c>
      <c r="O1343" s="110">
        <v>1</v>
      </c>
      <c r="P1343" s="111"/>
      <c r="Q1343" s="112">
        <v>3</v>
      </c>
      <c r="R1343" s="113">
        <v>1</v>
      </c>
      <c r="S1343" s="114">
        <v>5</v>
      </c>
      <c r="T1343" s="115"/>
      <c r="V1343" s="107" t="s">
        <v>15070</v>
      </c>
      <c r="W1343" s="107"/>
      <c r="AF1343" s="109"/>
      <c r="AG1343" s="110"/>
      <c r="AH1343" s="111"/>
      <c r="AI1343" s="112"/>
      <c r="AJ1343" s="113"/>
      <c r="AK1343" s="114"/>
      <c r="AL1343" s="115"/>
      <c r="AN1343" s="107"/>
      <c r="AO1343" s="107"/>
    </row>
    <row r="1344" spans="1:41" s="106" customFormat="1" ht="24">
      <c r="A1344" s="106" t="s">
        <v>14984</v>
      </c>
      <c r="B1344" s="106" t="s">
        <v>15071</v>
      </c>
      <c r="C1344" s="106" t="s">
        <v>15089</v>
      </c>
      <c r="D1344" s="106">
        <v>53</v>
      </c>
      <c r="E1344" s="106">
        <v>3</v>
      </c>
      <c r="F1344" s="106" t="s">
        <v>15018</v>
      </c>
      <c r="G1344" s="106" t="s">
        <v>15072</v>
      </c>
      <c r="I1344" s="106" t="s">
        <v>94</v>
      </c>
      <c r="K1344" s="107" t="s">
        <v>5240</v>
      </c>
      <c r="L1344" s="107" t="s">
        <v>15073</v>
      </c>
      <c r="M1344" s="108"/>
      <c r="N1344" s="109">
        <v>20</v>
      </c>
      <c r="O1344" s="110">
        <v>2</v>
      </c>
      <c r="P1344" s="111"/>
      <c r="Q1344" s="112">
        <v>4</v>
      </c>
      <c r="R1344" s="113">
        <v>1</v>
      </c>
      <c r="S1344" s="114">
        <v>4</v>
      </c>
      <c r="T1344" s="115"/>
      <c r="V1344" s="107" t="s">
        <v>15074</v>
      </c>
      <c r="W1344" s="107" t="s">
        <v>15075</v>
      </c>
      <c r="AF1344" s="109"/>
      <c r="AG1344" s="110"/>
      <c r="AH1344" s="111"/>
      <c r="AI1344" s="112"/>
      <c r="AJ1344" s="113"/>
      <c r="AK1344" s="114"/>
      <c r="AL1344" s="115"/>
      <c r="AN1344" s="107"/>
      <c r="AO1344" s="107"/>
    </row>
    <row r="1345" spans="1:43" s="106" customFormat="1" ht="36">
      <c r="A1345" s="106" t="s">
        <v>14984</v>
      </c>
      <c r="B1345" s="106" t="s">
        <v>15076</v>
      </c>
      <c r="C1345" s="106" t="s">
        <v>15089</v>
      </c>
      <c r="D1345" s="106">
        <v>54</v>
      </c>
      <c r="E1345" s="106">
        <v>3</v>
      </c>
      <c r="F1345" s="106" t="s">
        <v>15018</v>
      </c>
      <c r="G1345" s="106" t="s">
        <v>15077</v>
      </c>
      <c r="I1345" s="106" t="s">
        <v>94</v>
      </c>
      <c r="K1345" s="107" t="s">
        <v>5240</v>
      </c>
      <c r="L1345" s="107" t="s">
        <v>15078</v>
      </c>
      <c r="M1345" s="108"/>
      <c r="N1345" s="109">
        <v>13</v>
      </c>
      <c r="O1345" s="110">
        <v>1</v>
      </c>
      <c r="P1345" s="111"/>
      <c r="Q1345" s="112">
        <v>4</v>
      </c>
      <c r="R1345" s="113">
        <v>1</v>
      </c>
      <c r="S1345" s="114">
        <v>6</v>
      </c>
      <c r="T1345" s="115"/>
      <c r="V1345" s="107" t="s">
        <v>15079</v>
      </c>
      <c r="W1345" s="107" t="s">
        <v>15080</v>
      </c>
      <c r="AF1345" s="109"/>
      <c r="AG1345" s="110"/>
      <c r="AH1345" s="111"/>
      <c r="AI1345" s="112"/>
      <c r="AJ1345" s="113"/>
      <c r="AK1345" s="114"/>
      <c r="AL1345" s="115"/>
      <c r="AN1345" s="107"/>
      <c r="AO1345" s="107"/>
    </row>
    <row r="1346" spans="1:43" s="106" customFormat="1" ht="36">
      <c r="A1346" s="106" t="s">
        <v>14984</v>
      </c>
      <c r="B1346" s="106" t="s">
        <v>15081</v>
      </c>
      <c r="C1346" s="106" t="s">
        <v>15089</v>
      </c>
      <c r="D1346" s="106">
        <v>55</v>
      </c>
      <c r="E1346" s="106">
        <v>3</v>
      </c>
      <c r="F1346" s="106" t="s">
        <v>15018</v>
      </c>
      <c r="G1346" s="106" t="s">
        <v>15082</v>
      </c>
      <c r="I1346" s="106" t="s">
        <v>82</v>
      </c>
      <c r="K1346" s="107"/>
      <c r="L1346" s="107"/>
      <c r="M1346" s="108"/>
      <c r="N1346" s="109"/>
      <c r="O1346" s="110"/>
      <c r="P1346" s="111"/>
      <c r="Q1346" s="112"/>
      <c r="R1346" s="113"/>
      <c r="S1346" s="114"/>
      <c r="T1346" s="115"/>
      <c r="V1346" s="107" t="s">
        <v>15083</v>
      </c>
      <c r="W1346" s="107" t="s">
        <v>15084</v>
      </c>
      <c r="AF1346" s="109"/>
      <c r="AG1346" s="110"/>
      <c r="AH1346" s="111"/>
      <c r="AI1346" s="112"/>
      <c r="AJ1346" s="113"/>
      <c r="AK1346" s="114"/>
      <c r="AL1346" s="115"/>
      <c r="AN1346" s="107"/>
      <c r="AO1346" s="107"/>
    </row>
    <row r="1347" spans="1:43" s="106" customFormat="1" ht="36">
      <c r="A1347" s="106" t="s">
        <v>14984</v>
      </c>
      <c r="B1347" s="106" t="s">
        <v>15085</v>
      </c>
      <c r="C1347" s="106" t="s">
        <v>15089</v>
      </c>
      <c r="D1347" s="106">
        <v>56</v>
      </c>
      <c r="E1347" s="106">
        <v>2</v>
      </c>
      <c r="F1347" s="106" t="s">
        <v>15018</v>
      </c>
      <c r="G1347" s="106" t="s">
        <v>15086</v>
      </c>
      <c r="I1347" s="106" t="s">
        <v>82</v>
      </c>
      <c r="K1347" s="107"/>
      <c r="L1347" s="107"/>
      <c r="M1347" s="108"/>
      <c r="N1347" s="109"/>
      <c r="O1347" s="110"/>
      <c r="P1347" s="111"/>
      <c r="Q1347" s="112"/>
      <c r="R1347" s="113"/>
      <c r="S1347" s="114"/>
      <c r="T1347" s="115"/>
      <c r="V1347" s="107" t="s">
        <v>15087</v>
      </c>
      <c r="W1347" s="107" t="s">
        <v>15088</v>
      </c>
      <c r="AF1347" s="109"/>
      <c r="AG1347" s="110"/>
      <c r="AH1347" s="111"/>
      <c r="AI1347" s="112"/>
      <c r="AJ1347" s="113"/>
      <c r="AK1347" s="114"/>
      <c r="AL1347" s="115"/>
      <c r="AN1347" s="107"/>
      <c r="AO1347" s="107"/>
    </row>
    <row r="1348" spans="1:43" s="106" customFormat="1">
      <c r="A1348" s="106" t="s">
        <v>14984</v>
      </c>
      <c r="B1348" s="106" t="s">
        <v>15090</v>
      </c>
      <c r="C1348" s="106" t="s">
        <v>15089</v>
      </c>
      <c r="D1348" s="1">
        <v>999</v>
      </c>
      <c r="E1348" s="1">
        <v>0</v>
      </c>
      <c r="F1348" s="106" t="s">
        <v>15018</v>
      </c>
      <c r="G1348" s="106" t="s">
        <v>15018</v>
      </c>
      <c r="H1348" s="1"/>
      <c r="I1348" s="1" t="s">
        <v>13328</v>
      </c>
      <c r="J1348" s="1"/>
      <c r="K1348" s="2"/>
      <c r="L1348" s="2" t="s">
        <v>14677</v>
      </c>
      <c r="M1348" s="15"/>
      <c r="N1348" s="41"/>
      <c r="O1348" s="42"/>
      <c r="P1348" s="43"/>
      <c r="Q1348" s="44"/>
      <c r="R1348" s="45"/>
      <c r="S1348" s="46"/>
      <c r="T1348" s="47"/>
      <c r="U1348" s="1"/>
      <c r="V1348" s="2"/>
      <c r="W1348" s="2"/>
      <c r="Y1348" s="106" t="s">
        <v>15018</v>
      </c>
      <c r="Z1348" s="1"/>
      <c r="AA1348" s="1" t="s">
        <v>13328</v>
      </c>
      <c r="AB1348" s="1"/>
      <c r="AC1348" s="1"/>
      <c r="AD1348" s="2" t="s">
        <v>13453</v>
      </c>
      <c r="AE1348" s="1"/>
      <c r="AF1348" s="41"/>
      <c r="AG1348" s="42"/>
      <c r="AH1348" s="43"/>
      <c r="AI1348" s="44"/>
      <c r="AJ1348" s="45"/>
      <c r="AK1348" s="46"/>
      <c r="AL1348" s="47"/>
      <c r="AM1348" s="1"/>
      <c r="AN1348" s="2"/>
      <c r="AO1348" s="2"/>
      <c r="AP1348" s="1"/>
      <c r="AQ1348" s="1"/>
    </row>
    <row r="1349" spans="1:43" s="106" customFormat="1" ht="36">
      <c r="A1349" s="124" t="s">
        <v>15091</v>
      </c>
      <c r="B1349" s="123" t="s">
        <v>15147</v>
      </c>
      <c r="C1349" s="123" t="s">
        <v>15145</v>
      </c>
      <c r="D1349" s="123">
        <v>57</v>
      </c>
      <c r="E1349" s="123">
        <v>1</v>
      </c>
      <c r="F1349" s="123"/>
      <c r="G1349" s="123" t="s">
        <v>3773</v>
      </c>
      <c r="H1349" s="106" t="s">
        <v>26</v>
      </c>
      <c r="I1349" s="106" t="s">
        <v>27</v>
      </c>
      <c r="J1349" s="106" t="s">
        <v>28</v>
      </c>
      <c r="K1349" s="107" t="s">
        <v>15148</v>
      </c>
      <c r="L1349" s="107"/>
      <c r="M1349" s="108">
        <v>10</v>
      </c>
      <c r="N1349" s="109"/>
      <c r="O1349" s="110"/>
      <c r="P1349" s="111">
        <v>2</v>
      </c>
      <c r="Q1349" s="112">
        <v>2</v>
      </c>
      <c r="R1349" s="113">
        <v>2</v>
      </c>
      <c r="S1349" s="114">
        <v>4</v>
      </c>
      <c r="T1349" s="115"/>
      <c r="V1349" s="119" t="s">
        <v>15149</v>
      </c>
      <c r="W1349" s="107"/>
      <c r="AF1349" s="109"/>
      <c r="AG1349" s="110"/>
      <c r="AH1349" s="111"/>
      <c r="AI1349" s="112"/>
      <c r="AJ1349" s="113"/>
      <c r="AK1349" s="114"/>
      <c r="AL1349" s="115"/>
      <c r="AN1349" s="107"/>
      <c r="AO1349" s="2"/>
      <c r="AP1349" s="1"/>
      <c r="AQ1349" s="1"/>
    </row>
    <row r="1350" spans="1:43" s="106" customFormat="1">
      <c r="A1350" s="21" t="s">
        <v>15091</v>
      </c>
      <c r="B1350" s="106" t="s">
        <v>15150</v>
      </c>
      <c r="C1350" s="106" t="s">
        <v>15145</v>
      </c>
      <c r="D1350" s="106">
        <f>D1349+1</f>
        <v>58</v>
      </c>
      <c r="E1350" s="106">
        <v>3</v>
      </c>
      <c r="G1350" s="106" t="s">
        <v>15151</v>
      </c>
      <c r="H1350" s="106" t="s">
        <v>26</v>
      </c>
      <c r="I1350" s="106" t="s">
        <v>38</v>
      </c>
      <c r="J1350" s="106" t="s">
        <v>28</v>
      </c>
      <c r="K1350" s="107" t="s">
        <v>391</v>
      </c>
      <c r="L1350" s="107"/>
      <c r="M1350" s="108">
        <v>2</v>
      </c>
      <c r="N1350" s="109"/>
      <c r="O1350" s="110"/>
      <c r="P1350" s="111">
        <v>1</v>
      </c>
      <c r="Q1350" s="112">
        <v>2</v>
      </c>
      <c r="R1350" s="113">
        <v>0</v>
      </c>
      <c r="S1350" s="114">
        <v>2</v>
      </c>
      <c r="T1350" s="115"/>
      <c r="V1350" s="116" t="s">
        <v>15152</v>
      </c>
      <c r="W1350" s="107"/>
      <c r="AF1350" s="109"/>
      <c r="AG1350" s="110"/>
      <c r="AH1350" s="111"/>
      <c r="AI1350" s="112"/>
      <c r="AJ1350" s="113"/>
      <c r="AK1350" s="114"/>
      <c r="AL1350" s="115"/>
      <c r="AN1350" s="107"/>
      <c r="AO1350" s="2"/>
      <c r="AP1350" s="1"/>
      <c r="AQ1350" s="1"/>
    </row>
    <row r="1351" spans="1:43" s="106" customFormat="1">
      <c r="A1351" s="21" t="s">
        <v>15091</v>
      </c>
      <c r="B1351" s="106" t="s">
        <v>15153</v>
      </c>
      <c r="C1351" s="106" t="s">
        <v>15145</v>
      </c>
      <c r="D1351" s="106">
        <f t="shared" ref="D1351:D1356" si="0">D1350+1</f>
        <v>59</v>
      </c>
      <c r="E1351" s="106">
        <v>3</v>
      </c>
      <c r="G1351" s="106" t="s">
        <v>15154</v>
      </c>
      <c r="I1351" s="106" t="s">
        <v>56</v>
      </c>
      <c r="J1351" s="106" t="s">
        <v>28</v>
      </c>
      <c r="K1351" s="107" t="s">
        <v>1072</v>
      </c>
      <c r="L1351" s="107" t="s">
        <v>15155</v>
      </c>
      <c r="M1351" s="108">
        <v>2</v>
      </c>
      <c r="N1351" s="109"/>
      <c r="O1351" s="110"/>
      <c r="P1351" s="111"/>
      <c r="Q1351" s="112"/>
      <c r="R1351" s="113"/>
      <c r="S1351" s="114"/>
      <c r="T1351" s="115"/>
      <c r="V1351" s="116" t="s">
        <v>15156</v>
      </c>
      <c r="W1351" s="107"/>
      <c r="AF1351" s="109"/>
      <c r="AG1351" s="110"/>
      <c r="AH1351" s="111"/>
      <c r="AI1351" s="112"/>
      <c r="AJ1351" s="113"/>
      <c r="AK1351" s="114"/>
      <c r="AL1351" s="115"/>
      <c r="AN1351" s="107"/>
      <c r="AO1351" s="2"/>
      <c r="AP1351" s="1"/>
      <c r="AQ1351" s="1"/>
    </row>
    <row r="1352" spans="1:43" s="106" customFormat="1" ht="36">
      <c r="A1352" s="21" t="s">
        <v>15091</v>
      </c>
      <c r="B1352" s="106" t="s">
        <v>15157</v>
      </c>
      <c r="C1352" s="106" t="s">
        <v>15145</v>
      </c>
      <c r="D1352" s="106">
        <f t="shared" si="0"/>
        <v>60</v>
      </c>
      <c r="E1352" s="106">
        <v>3</v>
      </c>
      <c r="G1352" s="106" t="s">
        <v>15158</v>
      </c>
      <c r="H1352" s="106" t="s">
        <v>26</v>
      </c>
      <c r="I1352" s="106" t="s">
        <v>38</v>
      </c>
      <c r="J1352" s="106" t="s">
        <v>50</v>
      </c>
      <c r="K1352" s="107" t="s">
        <v>366</v>
      </c>
      <c r="L1352" s="107" t="s">
        <v>52</v>
      </c>
      <c r="M1352" s="108">
        <v>4</v>
      </c>
      <c r="N1352" s="109"/>
      <c r="O1352" s="110"/>
      <c r="P1352" s="111">
        <v>0</v>
      </c>
      <c r="Q1352" s="112">
        <v>1</v>
      </c>
      <c r="R1352" s="113">
        <v>3</v>
      </c>
      <c r="S1352" s="114">
        <v>3</v>
      </c>
      <c r="T1352" s="115"/>
      <c r="V1352" s="107" t="s">
        <v>15159</v>
      </c>
      <c r="W1352" s="107"/>
      <c r="AF1352" s="109"/>
      <c r="AG1352" s="110"/>
      <c r="AH1352" s="111"/>
      <c r="AI1352" s="112"/>
      <c r="AJ1352" s="113"/>
      <c r="AK1352" s="114"/>
      <c r="AL1352" s="115"/>
      <c r="AN1352" s="107"/>
      <c r="AO1352" s="2"/>
      <c r="AP1352" s="1"/>
      <c r="AQ1352" s="1"/>
    </row>
    <row r="1353" spans="1:43" s="106" customFormat="1" ht="36">
      <c r="A1353" s="21" t="s">
        <v>15091</v>
      </c>
      <c r="B1353" s="106" t="s">
        <v>15160</v>
      </c>
      <c r="C1353" s="106" t="s">
        <v>15145</v>
      </c>
      <c r="D1353" s="106">
        <f t="shared" si="0"/>
        <v>61</v>
      </c>
      <c r="E1353" s="106">
        <v>3</v>
      </c>
      <c r="G1353" s="106" t="s">
        <v>15161</v>
      </c>
      <c r="I1353" s="106" t="s">
        <v>63</v>
      </c>
      <c r="J1353" s="106" t="s">
        <v>50</v>
      </c>
      <c r="L1353" s="107" t="s">
        <v>15162</v>
      </c>
      <c r="M1353" s="108">
        <v>1</v>
      </c>
      <c r="N1353" s="109"/>
      <c r="O1353" s="110"/>
      <c r="P1353" s="111"/>
      <c r="Q1353" s="112"/>
      <c r="R1353" s="113"/>
      <c r="S1353" s="114"/>
      <c r="T1353" s="115"/>
      <c r="V1353" s="107" t="s">
        <v>15163</v>
      </c>
      <c r="W1353" s="107"/>
      <c r="AF1353" s="109"/>
      <c r="AG1353" s="110"/>
      <c r="AH1353" s="111"/>
      <c r="AI1353" s="112"/>
      <c r="AJ1353" s="113"/>
      <c r="AK1353" s="114"/>
      <c r="AL1353" s="115"/>
      <c r="AN1353" s="107"/>
      <c r="AO1353" s="2"/>
      <c r="AP1353" s="1"/>
      <c r="AQ1353" s="1"/>
    </row>
    <row r="1354" spans="1:43" s="106" customFormat="1" ht="60">
      <c r="A1354" s="21" t="s">
        <v>15091</v>
      </c>
      <c r="B1354" s="117" t="s">
        <v>15164</v>
      </c>
      <c r="C1354" s="106" t="s">
        <v>15145</v>
      </c>
      <c r="D1354" s="106">
        <f t="shared" si="0"/>
        <v>62</v>
      </c>
      <c r="E1354" s="106">
        <v>3</v>
      </c>
      <c r="G1354" s="106" t="s">
        <v>15165</v>
      </c>
      <c r="I1354" s="106" t="s">
        <v>38</v>
      </c>
      <c r="J1354" s="106" t="s">
        <v>57</v>
      </c>
      <c r="K1354" s="106" t="s">
        <v>4920</v>
      </c>
      <c r="L1354" s="107"/>
      <c r="M1354" s="108">
        <v>3</v>
      </c>
      <c r="N1354" s="109"/>
      <c r="O1354" s="110"/>
      <c r="P1354" s="111">
        <v>1</v>
      </c>
      <c r="Q1354" s="112">
        <v>2</v>
      </c>
      <c r="R1354" s="113">
        <v>1</v>
      </c>
      <c r="S1354" s="114">
        <v>2</v>
      </c>
      <c r="T1354" s="115"/>
      <c r="V1354" s="107" t="s">
        <v>15166</v>
      </c>
      <c r="W1354" s="107"/>
      <c r="AF1354" s="109"/>
      <c r="AG1354" s="110"/>
      <c r="AH1354" s="111"/>
      <c r="AI1354" s="112"/>
      <c r="AJ1354" s="113"/>
      <c r="AK1354" s="114"/>
      <c r="AL1354" s="115"/>
      <c r="AN1354" s="107"/>
      <c r="AO1354" s="2"/>
      <c r="AP1354" s="1"/>
      <c r="AQ1354" s="1"/>
    </row>
    <row r="1355" spans="1:43" s="106" customFormat="1" ht="36">
      <c r="A1355" s="21" t="s">
        <v>15091</v>
      </c>
      <c r="B1355" s="106" t="s">
        <v>15167</v>
      </c>
      <c r="C1355" s="106" t="s">
        <v>15145</v>
      </c>
      <c r="D1355" s="106">
        <f t="shared" si="0"/>
        <v>63</v>
      </c>
      <c r="E1355" s="106">
        <v>3</v>
      </c>
      <c r="G1355" s="106" t="s">
        <v>15168</v>
      </c>
      <c r="I1355" s="106" t="s">
        <v>63</v>
      </c>
      <c r="J1355" s="106" t="s">
        <v>57</v>
      </c>
      <c r="L1355" s="107" t="s">
        <v>15008</v>
      </c>
      <c r="M1355" s="108">
        <v>2</v>
      </c>
      <c r="N1355" s="109"/>
      <c r="O1355" s="110"/>
      <c r="P1355" s="111"/>
      <c r="Q1355" s="112"/>
      <c r="R1355" s="113"/>
      <c r="S1355" s="114"/>
      <c r="T1355" s="115"/>
      <c r="V1355" s="107" t="s">
        <v>15169</v>
      </c>
      <c r="W1355" s="107"/>
      <c r="AF1355" s="109"/>
      <c r="AG1355" s="110"/>
      <c r="AH1355" s="111"/>
      <c r="AI1355" s="112"/>
      <c r="AJ1355" s="113"/>
      <c r="AK1355" s="114"/>
      <c r="AL1355" s="115"/>
      <c r="AN1355" s="107"/>
      <c r="AO1355" s="2"/>
      <c r="AP1355" s="1"/>
      <c r="AQ1355" s="1"/>
    </row>
    <row r="1356" spans="1:43" s="106" customFormat="1" ht="36">
      <c r="A1356" s="21" t="s">
        <v>15091</v>
      </c>
      <c r="B1356" s="106" t="s">
        <v>15170</v>
      </c>
      <c r="C1356" s="106" t="s">
        <v>15145</v>
      </c>
      <c r="D1356" s="106">
        <f t="shared" si="0"/>
        <v>64</v>
      </c>
      <c r="E1356" s="106">
        <v>3</v>
      </c>
      <c r="G1356" s="107" t="s">
        <v>15171</v>
      </c>
      <c r="I1356" s="106" t="s">
        <v>56</v>
      </c>
      <c r="J1356" s="106" t="s">
        <v>39</v>
      </c>
      <c r="K1356" s="106" t="s">
        <v>179</v>
      </c>
      <c r="L1356" s="107" t="s">
        <v>15172</v>
      </c>
      <c r="M1356" s="108">
        <v>1</v>
      </c>
      <c r="N1356" s="109"/>
      <c r="O1356" s="110"/>
      <c r="P1356" s="111"/>
      <c r="Q1356" s="112"/>
      <c r="R1356" s="113"/>
      <c r="S1356" s="114"/>
      <c r="T1356" s="115"/>
      <c r="V1356" s="107" t="s">
        <v>15173</v>
      </c>
      <c r="W1356" s="107"/>
      <c r="AF1356" s="109"/>
      <c r="AG1356" s="110"/>
      <c r="AH1356" s="111"/>
      <c r="AI1356" s="112"/>
      <c r="AJ1356" s="113"/>
      <c r="AK1356" s="114"/>
      <c r="AL1356" s="115"/>
      <c r="AN1356" s="107"/>
      <c r="AO1356" s="2"/>
      <c r="AP1356" s="1"/>
      <c r="AQ1356" s="1"/>
    </row>
    <row r="1357" spans="1:43" s="106" customFormat="1" ht="48">
      <c r="A1357" s="21" t="s">
        <v>15091</v>
      </c>
      <c r="B1357" s="106" t="s">
        <v>15174</v>
      </c>
      <c r="C1357" s="106" t="s">
        <v>15145</v>
      </c>
      <c r="D1357" s="106">
        <f>D1356+1</f>
        <v>65</v>
      </c>
      <c r="E1357" s="106">
        <v>3</v>
      </c>
      <c r="G1357" s="106" t="s">
        <v>15175</v>
      </c>
      <c r="I1357" s="106" t="s">
        <v>63</v>
      </c>
      <c r="J1357" s="106" t="s">
        <v>39</v>
      </c>
      <c r="L1357" s="107" t="s">
        <v>15176</v>
      </c>
      <c r="M1357" s="108">
        <v>1</v>
      </c>
      <c r="N1357" s="109"/>
      <c r="O1357" s="110"/>
      <c r="P1357" s="111"/>
      <c r="Q1357" s="112"/>
      <c r="R1357" s="113"/>
      <c r="S1357" s="114"/>
      <c r="T1357" s="115"/>
      <c r="V1357" s="107" t="s">
        <v>15177</v>
      </c>
      <c r="W1357" s="107"/>
      <c r="AF1357" s="109"/>
      <c r="AG1357" s="110"/>
      <c r="AH1357" s="111"/>
      <c r="AI1357" s="112"/>
      <c r="AJ1357" s="113"/>
      <c r="AK1357" s="114"/>
      <c r="AL1357" s="115"/>
      <c r="AN1357" s="107"/>
      <c r="AO1357" s="2"/>
      <c r="AP1357" s="1"/>
      <c r="AQ1357" s="1"/>
    </row>
    <row r="1358" spans="1:43" s="106" customFormat="1" ht="24">
      <c r="A1358" s="21" t="s">
        <v>15091</v>
      </c>
      <c r="B1358" s="106" t="s">
        <v>15178</v>
      </c>
      <c r="C1358" s="106" t="s">
        <v>15145</v>
      </c>
      <c r="D1358" s="106">
        <f>D1357+1</f>
        <v>66</v>
      </c>
      <c r="E1358" s="106">
        <v>3</v>
      </c>
      <c r="G1358" s="106" t="s">
        <v>15179</v>
      </c>
      <c r="I1358" s="106" t="s">
        <v>38</v>
      </c>
      <c r="J1358" s="106" t="s">
        <v>44</v>
      </c>
      <c r="K1358" s="106" t="s">
        <v>281</v>
      </c>
      <c r="L1358" s="107"/>
      <c r="M1358" s="108">
        <v>3</v>
      </c>
      <c r="N1358" s="109"/>
      <c r="O1358" s="110"/>
      <c r="P1358" s="111">
        <v>1</v>
      </c>
      <c r="Q1358" s="112">
        <v>1</v>
      </c>
      <c r="R1358" s="113">
        <v>1</v>
      </c>
      <c r="S1358" s="114">
        <v>2</v>
      </c>
      <c r="T1358" s="115"/>
      <c r="V1358" s="107" t="s">
        <v>15180</v>
      </c>
      <c r="W1358" s="107"/>
      <c r="AF1358" s="109"/>
      <c r="AG1358" s="110"/>
      <c r="AH1358" s="111"/>
      <c r="AI1358" s="112"/>
      <c r="AJ1358" s="113"/>
      <c r="AK1358" s="114"/>
      <c r="AL1358" s="115"/>
      <c r="AN1358" s="107"/>
      <c r="AO1358" s="2"/>
      <c r="AP1358" s="1"/>
      <c r="AQ1358" s="1"/>
    </row>
    <row r="1359" spans="1:43" s="106" customFormat="1" ht="96">
      <c r="A1359" s="21" t="s">
        <v>15091</v>
      </c>
      <c r="B1359" s="106" t="s">
        <v>15094</v>
      </c>
      <c r="C1359" s="106" t="s">
        <v>15145</v>
      </c>
      <c r="D1359" s="106">
        <v>67</v>
      </c>
      <c r="E1359" s="106">
        <v>1</v>
      </c>
      <c r="F1359" s="106" t="s">
        <v>15092</v>
      </c>
      <c r="G1359" s="106" t="s">
        <v>15095</v>
      </c>
      <c r="I1359" s="106" t="s">
        <v>125</v>
      </c>
      <c r="L1359" s="107"/>
      <c r="M1359" s="108">
        <v>1</v>
      </c>
      <c r="N1359" s="109" t="s">
        <v>9444</v>
      </c>
      <c r="O1359" s="110"/>
      <c r="P1359" s="111"/>
      <c r="Q1359" s="112"/>
      <c r="R1359" s="113"/>
      <c r="S1359" s="114"/>
      <c r="T1359" s="115"/>
      <c r="V1359" s="107" t="s">
        <v>15096</v>
      </c>
      <c r="W1359" s="107"/>
      <c r="X1359" s="1"/>
      <c r="Y1359" s="106" t="s">
        <v>15095</v>
      </c>
      <c r="AA1359" s="106" t="s">
        <v>125</v>
      </c>
      <c r="AE1359" s="106">
        <v>1</v>
      </c>
      <c r="AF1359" s="109" t="s">
        <v>9445</v>
      </c>
      <c r="AG1359" s="110"/>
      <c r="AH1359" s="111"/>
      <c r="AI1359" s="112"/>
      <c r="AJ1359" s="113"/>
      <c r="AK1359" s="114"/>
      <c r="AL1359" s="115" t="s">
        <v>796</v>
      </c>
      <c r="AN1359" s="107" t="s">
        <v>15097</v>
      </c>
      <c r="AO1359" s="2"/>
      <c r="AP1359" s="1"/>
      <c r="AQ1359" s="1"/>
    </row>
    <row r="1360" spans="1:43" s="106" customFormat="1" ht="60">
      <c r="A1360" s="21" t="s">
        <v>15091</v>
      </c>
      <c r="B1360" s="106" t="s">
        <v>15098</v>
      </c>
      <c r="C1360" s="106" t="s">
        <v>15145</v>
      </c>
      <c r="D1360" s="106">
        <v>68</v>
      </c>
      <c r="E1360" s="106">
        <v>1</v>
      </c>
      <c r="F1360" s="106" t="s">
        <v>15092</v>
      </c>
      <c r="G1360" s="1" t="s">
        <v>15092</v>
      </c>
      <c r="H1360" s="1"/>
      <c r="I1360" s="1" t="s">
        <v>104</v>
      </c>
      <c r="J1360" s="1"/>
      <c r="K1360" s="2"/>
      <c r="L1360" s="2" t="s">
        <v>15181</v>
      </c>
      <c r="M1360" s="15"/>
      <c r="N1360" s="41"/>
      <c r="O1360" s="42">
        <v>2</v>
      </c>
      <c r="P1360" s="43"/>
      <c r="Q1360" s="44"/>
      <c r="R1360" s="45"/>
      <c r="S1360" s="46"/>
      <c r="T1360" s="47" t="s">
        <v>796</v>
      </c>
      <c r="U1360" s="1"/>
      <c r="V1360" s="2" t="s">
        <v>15182</v>
      </c>
      <c r="W1360" s="2"/>
      <c r="X1360" s="1"/>
      <c r="Y1360" s="106" t="s">
        <v>15099</v>
      </c>
      <c r="Z1360" s="106" t="s">
        <v>26</v>
      </c>
      <c r="AA1360" s="106" t="s">
        <v>104</v>
      </c>
      <c r="AC1360" s="107" t="s">
        <v>13831</v>
      </c>
      <c r="AD1360" s="107" t="s">
        <v>329</v>
      </c>
      <c r="AE1360" s="108"/>
      <c r="AF1360" s="109"/>
      <c r="AG1360" s="110">
        <v>2</v>
      </c>
      <c r="AH1360" s="111"/>
      <c r="AI1360" s="112"/>
      <c r="AJ1360" s="113"/>
      <c r="AK1360" s="114"/>
      <c r="AL1360" s="115">
        <v>8</v>
      </c>
      <c r="AN1360" s="107" t="s">
        <v>15100</v>
      </c>
      <c r="AO1360" s="107"/>
      <c r="AQ1360" s="1"/>
    </row>
    <row r="1361" spans="1:43" s="106" customFormat="1" ht="48">
      <c r="A1361" s="21" t="s">
        <v>15091</v>
      </c>
      <c r="B1361" s="106" t="s">
        <v>15101</v>
      </c>
      <c r="C1361" s="106" t="s">
        <v>15145</v>
      </c>
      <c r="D1361" s="106">
        <v>69</v>
      </c>
      <c r="E1361" s="106">
        <v>2</v>
      </c>
      <c r="F1361" s="106" t="s">
        <v>15092</v>
      </c>
      <c r="G1361" s="1" t="s">
        <v>15092</v>
      </c>
      <c r="H1361" s="1"/>
      <c r="I1361" s="1" t="s">
        <v>104</v>
      </c>
      <c r="J1361" s="1"/>
      <c r="K1361" s="2"/>
      <c r="L1361" s="2" t="s">
        <v>15181</v>
      </c>
      <c r="M1361" s="15"/>
      <c r="N1361" s="41"/>
      <c r="O1361" s="42">
        <v>2</v>
      </c>
      <c r="P1361" s="43"/>
      <c r="Q1361" s="44"/>
      <c r="R1361" s="45"/>
      <c r="S1361" s="46"/>
      <c r="T1361" s="47" t="s">
        <v>796</v>
      </c>
      <c r="U1361" s="1"/>
      <c r="V1361" s="2" t="s">
        <v>15182</v>
      </c>
      <c r="W1361" s="2"/>
      <c r="X1361" s="1"/>
      <c r="Y1361" s="106" t="s">
        <v>15102</v>
      </c>
      <c r="AA1361" s="106" t="s">
        <v>104</v>
      </c>
      <c r="AC1361" s="107" t="s">
        <v>13831</v>
      </c>
      <c r="AD1361" s="107"/>
      <c r="AE1361" s="108"/>
      <c r="AF1361" s="109"/>
      <c r="AG1361" s="110">
        <v>5</v>
      </c>
      <c r="AH1361" s="111"/>
      <c r="AI1361" s="112"/>
      <c r="AJ1361" s="113"/>
      <c r="AK1361" s="114"/>
      <c r="AL1361" s="115">
        <v>5</v>
      </c>
      <c r="AN1361" s="107" t="s">
        <v>15103</v>
      </c>
      <c r="AO1361" s="107"/>
      <c r="AQ1361" s="1"/>
    </row>
    <row r="1362" spans="1:43" s="106" customFormat="1" ht="36">
      <c r="A1362" s="21" t="s">
        <v>15091</v>
      </c>
      <c r="B1362" s="106" t="s">
        <v>15104</v>
      </c>
      <c r="C1362" s="106" t="s">
        <v>15145</v>
      </c>
      <c r="D1362" s="106">
        <v>70</v>
      </c>
      <c r="E1362" s="106">
        <v>1</v>
      </c>
      <c r="F1362" s="106" t="s">
        <v>15092</v>
      </c>
      <c r="G1362" s="106" t="s">
        <v>15105</v>
      </c>
      <c r="H1362" s="106" t="s">
        <v>26</v>
      </c>
      <c r="I1362" s="106" t="s">
        <v>94</v>
      </c>
      <c r="K1362" s="107" t="s">
        <v>682</v>
      </c>
      <c r="L1362" s="107" t="s">
        <v>15106</v>
      </c>
      <c r="M1362" s="108"/>
      <c r="N1362" s="109">
        <v>50</v>
      </c>
      <c r="O1362" s="110">
        <v>0</v>
      </c>
      <c r="P1362" s="111"/>
      <c r="Q1362" s="112">
        <v>6</v>
      </c>
      <c r="R1362" s="113">
        <v>4</v>
      </c>
      <c r="S1362" s="114">
        <v>10</v>
      </c>
      <c r="T1362" s="115"/>
      <c r="U1362" s="106">
        <v>4</v>
      </c>
      <c r="V1362" s="107" t="s">
        <v>15107</v>
      </c>
      <c r="W1362" s="107"/>
      <c r="AF1362" s="109"/>
      <c r="AG1362" s="110"/>
      <c r="AH1362" s="111"/>
      <c r="AI1362" s="112"/>
      <c r="AJ1362" s="113"/>
      <c r="AK1362" s="114"/>
      <c r="AL1362" s="115"/>
      <c r="AN1362" s="107"/>
      <c r="AO1362" s="2"/>
      <c r="AP1362" s="1"/>
      <c r="AQ1362" s="1"/>
    </row>
    <row r="1363" spans="1:43" s="106" customFormat="1" ht="72">
      <c r="A1363" s="21" t="s">
        <v>15091</v>
      </c>
      <c r="B1363" s="106" t="s">
        <v>15108</v>
      </c>
      <c r="C1363" s="106" t="s">
        <v>15145</v>
      </c>
      <c r="D1363" s="106">
        <v>71</v>
      </c>
      <c r="E1363" s="106">
        <v>1</v>
      </c>
      <c r="F1363" s="106" t="s">
        <v>15092</v>
      </c>
      <c r="G1363" s="106" t="s">
        <v>15109</v>
      </c>
      <c r="H1363" s="106" t="s">
        <v>26</v>
      </c>
      <c r="I1363" s="1" t="s">
        <v>88</v>
      </c>
      <c r="K1363" s="107" t="s">
        <v>472</v>
      </c>
      <c r="L1363" s="107"/>
      <c r="M1363" s="108"/>
      <c r="N1363" s="109"/>
      <c r="O1363" s="110"/>
      <c r="P1363" s="111"/>
      <c r="Q1363" s="112"/>
      <c r="R1363" s="113"/>
      <c r="S1363" s="114"/>
      <c r="T1363" s="115"/>
      <c r="V1363" s="107" t="s">
        <v>15110</v>
      </c>
      <c r="W1363" s="107"/>
      <c r="AF1363" s="109"/>
      <c r="AG1363" s="110"/>
      <c r="AH1363" s="111"/>
      <c r="AI1363" s="112"/>
      <c r="AJ1363" s="113"/>
      <c r="AK1363" s="114"/>
      <c r="AL1363" s="115"/>
      <c r="AN1363" s="107"/>
      <c r="AO1363" s="2"/>
      <c r="AP1363" s="1"/>
      <c r="AQ1363" s="1"/>
    </row>
    <row r="1364" spans="1:43" s="106" customFormat="1" ht="48">
      <c r="A1364" s="21" t="s">
        <v>15091</v>
      </c>
      <c r="B1364" s="106" t="s">
        <v>15111</v>
      </c>
      <c r="C1364" s="106" t="s">
        <v>15145</v>
      </c>
      <c r="D1364" s="106">
        <v>72</v>
      </c>
      <c r="E1364" s="106">
        <v>2</v>
      </c>
      <c r="F1364" s="106" t="s">
        <v>15092</v>
      </c>
      <c r="G1364" s="1" t="s">
        <v>14440</v>
      </c>
      <c r="H1364" s="1"/>
      <c r="I1364" s="1" t="s">
        <v>104</v>
      </c>
      <c r="J1364" s="1"/>
      <c r="K1364" s="2"/>
      <c r="L1364" s="2" t="s">
        <v>14441</v>
      </c>
      <c r="M1364" s="15"/>
      <c r="N1364" s="41"/>
      <c r="O1364" s="42">
        <v>2</v>
      </c>
      <c r="P1364" s="43"/>
      <c r="Q1364" s="44"/>
      <c r="R1364" s="45"/>
      <c r="S1364" s="46"/>
      <c r="T1364" s="47" t="s">
        <v>796</v>
      </c>
      <c r="U1364" s="1"/>
      <c r="V1364" s="2" t="s">
        <v>14442</v>
      </c>
      <c r="W1364" s="2"/>
      <c r="X1364" s="1"/>
      <c r="Y1364" s="106" t="s">
        <v>15112</v>
      </c>
      <c r="AA1364" s="106" t="s">
        <v>104</v>
      </c>
      <c r="AC1364" s="107" t="s">
        <v>1165</v>
      </c>
      <c r="AD1364" s="107"/>
      <c r="AE1364" s="108"/>
      <c r="AF1364" s="109"/>
      <c r="AG1364" s="110">
        <v>4</v>
      </c>
      <c r="AH1364" s="111"/>
      <c r="AI1364" s="112"/>
      <c r="AJ1364" s="113"/>
      <c r="AK1364" s="114"/>
      <c r="AL1364" s="115">
        <v>4</v>
      </c>
      <c r="AN1364" s="107" t="s">
        <v>15113</v>
      </c>
      <c r="AO1364" s="116"/>
      <c r="AQ1364" s="1"/>
    </row>
    <row r="1365" spans="1:43" s="106" customFormat="1" ht="60">
      <c r="A1365" s="21" t="s">
        <v>15091</v>
      </c>
      <c r="B1365" s="106" t="s">
        <v>15114</v>
      </c>
      <c r="C1365" s="106" t="s">
        <v>15145</v>
      </c>
      <c r="D1365" s="106">
        <v>73</v>
      </c>
      <c r="E1365" s="106">
        <v>2</v>
      </c>
      <c r="F1365" s="106" t="s">
        <v>15092</v>
      </c>
      <c r="G1365" s="1" t="s">
        <v>14440</v>
      </c>
      <c r="H1365" s="1"/>
      <c r="I1365" s="1" t="s">
        <v>104</v>
      </c>
      <c r="J1365" s="1"/>
      <c r="K1365" s="2"/>
      <c r="L1365" s="2" t="s">
        <v>14441</v>
      </c>
      <c r="M1365" s="15"/>
      <c r="N1365" s="41"/>
      <c r="O1365" s="42">
        <v>2</v>
      </c>
      <c r="P1365" s="43"/>
      <c r="Q1365" s="44"/>
      <c r="R1365" s="45"/>
      <c r="S1365" s="46"/>
      <c r="T1365" s="47" t="s">
        <v>796</v>
      </c>
      <c r="U1365" s="1"/>
      <c r="V1365" s="2" t="s">
        <v>14442</v>
      </c>
      <c r="W1365" s="2"/>
      <c r="X1365" s="1"/>
      <c r="Y1365" s="106" t="s">
        <v>15115</v>
      </c>
      <c r="AA1365" s="106" t="s">
        <v>104</v>
      </c>
      <c r="AC1365" s="107" t="s">
        <v>1100</v>
      </c>
      <c r="AD1365" s="107"/>
      <c r="AE1365" s="108"/>
      <c r="AF1365" s="109"/>
      <c r="AG1365" s="110">
        <v>2</v>
      </c>
      <c r="AH1365" s="111"/>
      <c r="AI1365" s="112"/>
      <c r="AJ1365" s="113"/>
      <c r="AK1365" s="114"/>
      <c r="AL1365" s="115">
        <v>6</v>
      </c>
      <c r="AN1365" s="107" t="s">
        <v>15116</v>
      </c>
      <c r="AO1365" s="2"/>
      <c r="AP1365" s="1"/>
      <c r="AQ1365" s="1"/>
    </row>
    <row r="1366" spans="1:43" s="106" customFormat="1" ht="48">
      <c r="A1366" s="21" t="s">
        <v>15091</v>
      </c>
      <c r="B1366" s="106" t="s">
        <v>15117</v>
      </c>
      <c r="C1366" s="106" t="s">
        <v>15145</v>
      </c>
      <c r="D1366" s="106">
        <v>74</v>
      </c>
      <c r="E1366" s="106">
        <v>2</v>
      </c>
      <c r="F1366" s="106" t="s">
        <v>15092</v>
      </c>
      <c r="G1366" s="1" t="s">
        <v>14440</v>
      </c>
      <c r="H1366" s="1"/>
      <c r="I1366" s="1" t="s">
        <v>104</v>
      </c>
      <c r="J1366" s="1"/>
      <c r="K1366" s="2"/>
      <c r="L1366" s="2" t="s">
        <v>14441</v>
      </c>
      <c r="M1366" s="15"/>
      <c r="N1366" s="41"/>
      <c r="O1366" s="42">
        <v>2</v>
      </c>
      <c r="P1366" s="43"/>
      <c r="Q1366" s="44"/>
      <c r="R1366" s="45"/>
      <c r="S1366" s="46"/>
      <c r="T1366" s="47" t="s">
        <v>796</v>
      </c>
      <c r="U1366" s="1"/>
      <c r="V1366" s="2" t="s">
        <v>14442</v>
      </c>
      <c r="W1366" s="2"/>
      <c r="X1366" s="1"/>
      <c r="Y1366" s="106" t="s">
        <v>15118</v>
      </c>
      <c r="AA1366" s="1" t="s">
        <v>104</v>
      </c>
      <c r="AC1366" s="107" t="s">
        <v>105</v>
      </c>
      <c r="AD1366" s="107"/>
      <c r="AE1366" s="108"/>
      <c r="AF1366" s="109"/>
      <c r="AG1366" s="110">
        <v>3</v>
      </c>
      <c r="AH1366" s="111"/>
      <c r="AI1366" s="112"/>
      <c r="AJ1366" s="113"/>
      <c r="AK1366" s="114"/>
      <c r="AL1366" s="115">
        <v>3</v>
      </c>
      <c r="AN1366" s="107" t="s">
        <v>15119</v>
      </c>
      <c r="AO1366" s="107"/>
      <c r="AP1366" s="1"/>
      <c r="AQ1366" s="1"/>
    </row>
    <row r="1367" spans="1:43" s="106" customFormat="1" ht="24">
      <c r="A1367" s="21" t="s">
        <v>15091</v>
      </c>
      <c r="B1367" s="106" t="s">
        <v>15120</v>
      </c>
      <c r="C1367" s="106" t="s">
        <v>15145</v>
      </c>
      <c r="D1367" s="106">
        <v>75</v>
      </c>
      <c r="E1367" s="106">
        <v>3</v>
      </c>
      <c r="F1367" s="106" t="s">
        <v>15092</v>
      </c>
      <c r="G1367" s="106" t="s">
        <v>15121</v>
      </c>
      <c r="I1367" s="106" t="s">
        <v>94</v>
      </c>
      <c r="K1367" s="107" t="s">
        <v>682</v>
      </c>
      <c r="L1367" s="118"/>
      <c r="M1367" s="108"/>
      <c r="N1367" s="109">
        <v>25</v>
      </c>
      <c r="O1367" s="110">
        <v>2</v>
      </c>
      <c r="P1367" s="111"/>
      <c r="Q1367" s="112">
        <v>2</v>
      </c>
      <c r="R1367" s="113">
        <v>2</v>
      </c>
      <c r="S1367" s="114">
        <v>4</v>
      </c>
      <c r="T1367" s="115"/>
      <c r="V1367" s="107" t="s">
        <v>15122</v>
      </c>
      <c r="W1367" s="107" t="s">
        <v>15123</v>
      </c>
      <c r="AF1367" s="109"/>
      <c r="AG1367" s="110"/>
      <c r="AH1367" s="111"/>
      <c r="AI1367" s="112"/>
      <c r="AJ1367" s="113"/>
      <c r="AK1367" s="114"/>
      <c r="AL1367" s="115"/>
      <c r="AN1367" s="107"/>
      <c r="AO1367" s="2"/>
      <c r="AP1367" s="1"/>
      <c r="AQ1367" s="1"/>
    </row>
    <row r="1368" spans="1:43" s="106" customFormat="1" ht="48">
      <c r="A1368" s="21" t="s">
        <v>15091</v>
      </c>
      <c r="B1368" s="106" t="s">
        <v>15124</v>
      </c>
      <c r="C1368" s="106" t="s">
        <v>15145</v>
      </c>
      <c r="D1368" s="106">
        <v>76</v>
      </c>
      <c r="E1368" s="106">
        <v>2</v>
      </c>
      <c r="F1368" s="106" t="s">
        <v>15092</v>
      </c>
      <c r="G1368" s="106" t="s">
        <v>15125</v>
      </c>
      <c r="I1368" s="106" t="s">
        <v>94</v>
      </c>
      <c r="K1368" s="107" t="s">
        <v>682</v>
      </c>
      <c r="L1368" s="107" t="s">
        <v>15126</v>
      </c>
      <c r="M1368" s="108"/>
      <c r="N1368" s="109">
        <v>46</v>
      </c>
      <c r="O1368" s="110">
        <v>3</v>
      </c>
      <c r="P1368" s="111"/>
      <c r="Q1368" s="112">
        <v>4</v>
      </c>
      <c r="R1368" s="113">
        <v>1</v>
      </c>
      <c r="S1368" s="114">
        <v>5</v>
      </c>
      <c r="T1368" s="115"/>
      <c r="V1368" s="107" t="s">
        <v>15127</v>
      </c>
      <c r="W1368" s="107"/>
      <c r="AF1368" s="109"/>
      <c r="AG1368" s="110"/>
      <c r="AH1368" s="111"/>
      <c r="AI1368" s="112"/>
      <c r="AJ1368" s="113"/>
      <c r="AK1368" s="114"/>
      <c r="AL1368" s="115"/>
      <c r="AN1368" s="107"/>
      <c r="AO1368" s="2"/>
      <c r="AP1368" s="1"/>
      <c r="AQ1368" s="1"/>
    </row>
    <row r="1369" spans="1:43" s="106" customFormat="1" ht="24">
      <c r="A1369" s="21" t="s">
        <v>15091</v>
      </c>
      <c r="B1369" s="117" t="s">
        <v>15128</v>
      </c>
      <c r="C1369" s="106" t="s">
        <v>15145</v>
      </c>
      <c r="D1369" s="106">
        <v>77</v>
      </c>
      <c r="E1369" s="106">
        <v>2</v>
      </c>
      <c r="F1369" s="106" t="s">
        <v>15092</v>
      </c>
      <c r="G1369" s="106" t="s">
        <v>15129</v>
      </c>
      <c r="I1369" s="106" t="s">
        <v>94</v>
      </c>
      <c r="K1369" s="107" t="s">
        <v>682</v>
      </c>
      <c r="L1369" s="107"/>
      <c r="M1369" s="108"/>
      <c r="N1369" s="109">
        <v>35</v>
      </c>
      <c r="O1369" s="110">
        <v>1</v>
      </c>
      <c r="P1369" s="111"/>
      <c r="Q1369" s="112">
        <v>2</v>
      </c>
      <c r="R1369" s="113">
        <v>3</v>
      </c>
      <c r="S1369" s="114">
        <v>3</v>
      </c>
      <c r="T1369" s="115"/>
      <c r="V1369" s="107" t="s">
        <v>15130</v>
      </c>
      <c r="W1369" s="107"/>
      <c r="AF1369" s="109"/>
      <c r="AG1369" s="110"/>
      <c r="AH1369" s="111"/>
      <c r="AI1369" s="112"/>
      <c r="AJ1369" s="113"/>
      <c r="AK1369" s="114"/>
      <c r="AL1369" s="115"/>
      <c r="AN1369" s="107"/>
      <c r="AO1369" s="2"/>
      <c r="AP1369" s="1"/>
      <c r="AQ1369" s="1"/>
    </row>
    <row r="1370" spans="1:43" s="106" customFormat="1" ht="48">
      <c r="A1370" s="21" t="s">
        <v>15091</v>
      </c>
      <c r="B1370" s="106" t="s">
        <v>15131</v>
      </c>
      <c r="C1370" s="106" t="s">
        <v>15145</v>
      </c>
      <c r="D1370" s="106">
        <v>78</v>
      </c>
      <c r="E1370" s="106">
        <v>3</v>
      </c>
      <c r="F1370" s="106" t="s">
        <v>15092</v>
      </c>
      <c r="G1370" s="106" t="s">
        <v>15132</v>
      </c>
      <c r="I1370" s="106" t="s">
        <v>82</v>
      </c>
      <c r="K1370" s="107"/>
      <c r="L1370" s="107"/>
      <c r="M1370" s="108"/>
      <c r="N1370" s="109"/>
      <c r="O1370" s="110"/>
      <c r="P1370" s="111"/>
      <c r="Q1370" s="112"/>
      <c r="R1370" s="113"/>
      <c r="S1370" s="114"/>
      <c r="T1370" s="115"/>
      <c r="V1370" s="107" t="s">
        <v>15133</v>
      </c>
      <c r="W1370" s="107"/>
      <c r="AF1370" s="109"/>
      <c r="AG1370" s="110"/>
      <c r="AH1370" s="111"/>
      <c r="AI1370" s="112"/>
      <c r="AJ1370" s="113"/>
      <c r="AK1370" s="114"/>
      <c r="AL1370" s="115"/>
      <c r="AN1370" s="107"/>
      <c r="AO1370" s="2"/>
      <c r="AP1370" s="1"/>
      <c r="AQ1370" s="1"/>
    </row>
    <row r="1371" spans="1:43" s="106" customFormat="1" ht="36">
      <c r="A1371" s="21" t="s">
        <v>15091</v>
      </c>
      <c r="B1371" s="106" t="s">
        <v>15134</v>
      </c>
      <c r="C1371" s="106" t="s">
        <v>15145</v>
      </c>
      <c r="D1371" s="106">
        <v>79</v>
      </c>
      <c r="E1371" s="106">
        <v>3</v>
      </c>
      <c r="F1371" s="106" t="s">
        <v>15092</v>
      </c>
      <c r="G1371" s="106" t="s">
        <v>15135</v>
      </c>
      <c r="I1371" s="106" t="s">
        <v>82</v>
      </c>
      <c r="K1371" s="107"/>
      <c r="L1371" s="107"/>
      <c r="M1371" s="108"/>
      <c r="N1371" s="109"/>
      <c r="O1371" s="110"/>
      <c r="P1371" s="111"/>
      <c r="Q1371" s="112"/>
      <c r="R1371" s="113"/>
      <c r="S1371" s="114"/>
      <c r="T1371" s="115"/>
      <c r="V1371" s="107" t="s">
        <v>15136</v>
      </c>
      <c r="W1371" s="107" t="s">
        <v>15137</v>
      </c>
      <c r="AF1371" s="109"/>
      <c r="AG1371" s="110"/>
      <c r="AH1371" s="111"/>
      <c r="AI1371" s="112"/>
      <c r="AJ1371" s="113"/>
      <c r="AK1371" s="114"/>
      <c r="AL1371" s="115"/>
      <c r="AN1371" s="107"/>
      <c r="AO1371" s="2"/>
      <c r="AP1371" s="1"/>
      <c r="AQ1371" s="1"/>
    </row>
    <row r="1372" spans="1:43" s="106" customFormat="1" ht="36">
      <c r="A1372" s="21" t="s">
        <v>15091</v>
      </c>
      <c r="B1372" s="106" t="s">
        <v>15138</v>
      </c>
      <c r="C1372" s="106" t="s">
        <v>15145</v>
      </c>
      <c r="D1372" s="106">
        <v>80</v>
      </c>
      <c r="E1372" s="106">
        <v>3</v>
      </c>
      <c r="F1372" s="106" t="s">
        <v>15092</v>
      </c>
      <c r="G1372" s="106" t="s">
        <v>15139</v>
      </c>
      <c r="I1372" s="106" t="s">
        <v>82</v>
      </c>
      <c r="K1372" s="107"/>
      <c r="L1372" s="107"/>
      <c r="M1372" s="108"/>
      <c r="N1372" s="109"/>
      <c r="O1372" s="110"/>
      <c r="P1372" s="111"/>
      <c r="Q1372" s="112"/>
      <c r="R1372" s="113"/>
      <c r="S1372" s="114"/>
      <c r="T1372" s="115"/>
      <c r="V1372" s="107" t="s">
        <v>15140</v>
      </c>
      <c r="W1372" s="107" t="s">
        <v>15141</v>
      </c>
      <c r="AF1372" s="109"/>
      <c r="AG1372" s="110"/>
      <c r="AH1372" s="111"/>
      <c r="AI1372" s="112"/>
      <c r="AJ1372" s="113"/>
      <c r="AK1372" s="114"/>
      <c r="AL1372" s="115"/>
      <c r="AN1372" s="107"/>
      <c r="AO1372" s="2"/>
      <c r="AP1372" s="1"/>
      <c r="AQ1372" s="1"/>
    </row>
    <row r="1373" spans="1:43" s="106" customFormat="1" ht="36">
      <c r="A1373" s="21" t="s">
        <v>15091</v>
      </c>
      <c r="B1373" s="106" t="s">
        <v>15142</v>
      </c>
      <c r="C1373" s="106" t="s">
        <v>15145</v>
      </c>
      <c r="D1373" s="106">
        <v>81</v>
      </c>
      <c r="E1373" s="106">
        <v>3</v>
      </c>
      <c r="F1373" s="106" t="s">
        <v>15092</v>
      </c>
      <c r="G1373" s="106" t="s">
        <v>15143</v>
      </c>
      <c r="I1373" s="106" t="s">
        <v>82</v>
      </c>
      <c r="K1373" s="107"/>
      <c r="L1373" s="107" t="s">
        <v>683</v>
      </c>
      <c r="M1373" s="108"/>
      <c r="N1373" s="109"/>
      <c r="O1373" s="110"/>
      <c r="P1373" s="111"/>
      <c r="Q1373" s="112"/>
      <c r="R1373" s="113"/>
      <c r="S1373" s="114"/>
      <c r="T1373" s="115"/>
      <c r="V1373" s="107" t="s">
        <v>15144</v>
      </c>
      <c r="W1373" s="107"/>
      <c r="AF1373" s="109"/>
      <c r="AG1373" s="110"/>
      <c r="AH1373" s="111"/>
      <c r="AI1373" s="112"/>
      <c r="AJ1373" s="113"/>
      <c r="AK1373" s="114"/>
      <c r="AL1373" s="115"/>
      <c r="AN1373" s="107"/>
      <c r="AO1373" s="2"/>
      <c r="AP1373" s="1"/>
      <c r="AQ1373" s="1"/>
    </row>
    <row r="1374" spans="1:43" s="106" customFormat="1">
      <c r="A1374" s="21" t="s">
        <v>15091</v>
      </c>
      <c r="B1374" s="106" t="s">
        <v>15146</v>
      </c>
      <c r="C1374" s="106" t="s">
        <v>15145</v>
      </c>
      <c r="D1374" s="106">
        <v>998</v>
      </c>
      <c r="E1374" s="106">
        <v>0</v>
      </c>
      <c r="F1374" s="106" t="s">
        <v>15092</v>
      </c>
      <c r="G1374" s="106" t="s">
        <v>15092</v>
      </c>
      <c r="I1374" s="106" t="s">
        <v>13328</v>
      </c>
      <c r="K1374" s="107"/>
      <c r="L1374" s="2" t="s">
        <v>14677</v>
      </c>
      <c r="M1374" s="108"/>
      <c r="N1374" s="109"/>
      <c r="O1374" s="110"/>
      <c r="P1374" s="111"/>
      <c r="Q1374" s="112"/>
      <c r="R1374" s="113"/>
      <c r="S1374" s="114"/>
      <c r="T1374" s="115"/>
      <c r="V1374" s="107"/>
      <c r="W1374" s="107"/>
      <c r="Y1374" s="1" t="s">
        <v>15092</v>
      </c>
      <c r="AA1374" s="106" t="s">
        <v>13328</v>
      </c>
      <c r="AD1374" s="2" t="s">
        <v>13453</v>
      </c>
      <c r="AF1374" s="109"/>
      <c r="AG1374" s="110"/>
      <c r="AH1374" s="111"/>
      <c r="AI1374" s="112"/>
      <c r="AJ1374" s="113"/>
      <c r="AK1374" s="114"/>
      <c r="AL1374" s="115"/>
      <c r="AN1374" s="107"/>
      <c r="AO1374" s="2"/>
      <c r="AP1374" s="1"/>
      <c r="AQ1374" s="1"/>
    </row>
    <row r="1375" spans="1:43" s="106" customFormat="1">
      <c r="A1375" s="21" t="s">
        <v>15091</v>
      </c>
      <c r="B1375" s="1" t="s">
        <v>15812</v>
      </c>
      <c r="C1375" s="106" t="s">
        <v>15145</v>
      </c>
      <c r="D1375" s="106">
        <v>999</v>
      </c>
      <c r="E1375" s="106">
        <v>0</v>
      </c>
      <c r="F1375" s="106" t="s">
        <v>15092</v>
      </c>
      <c r="G1375" s="106" t="s">
        <v>15092</v>
      </c>
      <c r="I1375" s="106" t="s">
        <v>13328</v>
      </c>
      <c r="K1375" s="107"/>
      <c r="L1375" s="2" t="s">
        <v>14678</v>
      </c>
      <c r="M1375" s="108"/>
      <c r="N1375" s="109"/>
      <c r="O1375" s="110"/>
      <c r="P1375" s="111"/>
      <c r="Q1375" s="112"/>
      <c r="R1375" s="113"/>
      <c r="S1375" s="114"/>
      <c r="T1375" s="115"/>
      <c r="V1375" s="107"/>
      <c r="W1375" s="107"/>
      <c r="Y1375" s="1" t="s">
        <v>15092</v>
      </c>
      <c r="AA1375" s="106" t="s">
        <v>13328</v>
      </c>
      <c r="AD1375" s="2" t="s">
        <v>13454</v>
      </c>
      <c r="AF1375" s="109"/>
      <c r="AG1375" s="110"/>
      <c r="AH1375" s="111"/>
      <c r="AI1375" s="112"/>
      <c r="AJ1375" s="113"/>
      <c r="AK1375" s="114"/>
      <c r="AL1375" s="115"/>
      <c r="AN1375" s="107"/>
      <c r="AO1375" s="2"/>
      <c r="AP1375" s="1"/>
      <c r="AQ1375" s="1"/>
    </row>
    <row r="1376" spans="1:43" ht="48">
      <c r="A1376" s="74" t="s">
        <v>15480</v>
      </c>
      <c r="B1376" s="74" t="s">
        <v>15481</v>
      </c>
      <c r="C1376" s="74" t="s">
        <v>15569</v>
      </c>
      <c r="D1376" s="74">
        <v>82</v>
      </c>
      <c r="E1376" s="74">
        <v>1</v>
      </c>
      <c r="F1376" s="74"/>
      <c r="G1376" s="74" t="s">
        <v>15482</v>
      </c>
      <c r="H1376" s="1" t="s">
        <v>26</v>
      </c>
      <c r="I1376" s="1" t="s">
        <v>27</v>
      </c>
      <c r="J1376" s="1" t="s">
        <v>39</v>
      </c>
      <c r="K1376" s="2" t="s">
        <v>479</v>
      </c>
      <c r="L1376" s="2" t="s">
        <v>1907</v>
      </c>
      <c r="M1376" s="15">
        <v>9</v>
      </c>
      <c r="P1376" s="43">
        <v>2</v>
      </c>
      <c r="Q1376" s="44">
        <v>2</v>
      </c>
      <c r="R1376" s="45">
        <v>1</v>
      </c>
      <c r="S1376" s="46">
        <v>4</v>
      </c>
      <c r="V1376" s="107" t="s">
        <v>15483</v>
      </c>
    </row>
    <row r="1377" spans="1:40" ht="24">
      <c r="A1377" s="1" t="s">
        <v>15480</v>
      </c>
      <c r="B1377" s="1" t="s">
        <v>15484</v>
      </c>
      <c r="C1377" s="1" t="s">
        <v>15569</v>
      </c>
      <c r="D1377" s="1">
        <v>83</v>
      </c>
      <c r="E1377" s="1">
        <v>3</v>
      </c>
      <c r="G1377" s="1" t="s">
        <v>15485</v>
      </c>
      <c r="I1377" s="1" t="s">
        <v>38</v>
      </c>
      <c r="J1377" s="1" t="s">
        <v>28</v>
      </c>
      <c r="K1377" s="2" t="s">
        <v>356</v>
      </c>
      <c r="M1377" s="15">
        <v>1</v>
      </c>
      <c r="P1377" s="43">
        <v>2</v>
      </c>
      <c r="Q1377" s="44">
        <v>2</v>
      </c>
      <c r="R1377" s="45">
        <v>2</v>
      </c>
      <c r="S1377" s="46">
        <v>3</v>
      </c>
      <c r="V1377" s="107" t="s">
        <v>15486</v>
      </c>
    </row>
    <row r="1378" spans="1:40" ht="60">
      <c r="A1378" s="1" t="s">
        <v>15480</v>
      </c>
      <c r="B1378" s="1" t="s">
        <v>15487</v>
      </c>
      <c r="C1378" s="1" t="s">
        <v>15569</v>
      </c>
      <c r="D1378" s="1">
        <v>84</v>
      </c>
      <c r="E1378" s="1">
        <v>3</v>
      </c>
      <c r="G1378" s="1" t="s">
        <v>15488</v>
      </c>
      <c r="I1378" s="1" t="s">
        <v>56</v>
      </c>
      <c r="J1378" s="1" t="s">
        <v>28</v>
      </c>
      <c r="K1378" s="2" t="s">
        <v>70</v>
      </c>
      <c r="L1378" s="2" t="s">
        <v>71</v>
      </c>
      <c r="M1378" s="15">
        <v>0</v>
      </c>
      <c r="V1378" s="107" t="s">
        <v>15489</v>
      </c>
    </row>
    <row r="1379" spans="1:40" ht="24">
      <c r="A1379" s="1" t="s">
        <v>15480</v>
      </c>
      <c r="B1379" s="1" t="s">
        <v>15490</v>
      </c>
      <c r="C1379" s="1" t="s">
        <v>15569</v>
      </c>
      <c r="D1379" s="1">
        <v>85</v>
      </c>
      <c r="E1379" s="1">
        <v>3</v>
      </c>
      <c r="G1379" s="1" t="s">
        <v>15491</v>
      </c>
      <c r="I1379" s="1" t="s">
        <v>38</v>
      </c>
      <c r="J1379" s="1" t="s">
        <v>50</v>
      </c>
      <c r="K1379" s="2" t="s">
        <v>9374</v>
      </c>
      <c r="L1379" s="2" t="s">
        <v>170</v>
      </c>
      <c r="M1379" s="15">
        <v>3</v>
      </c>
      <c r="P1379" s="43">
        <v>0</v>
      </c>
      <c r="Q1379" s="44">
        <v>3</v>
      </c>
      <c r="R1379" s="45">
        <v>0</v>
      </c>
      <c r="S1379" s="46">
        <v>2</v>
      </c>
      <c r="V1379" s="107" t="s">
        <v>15492</v>
      </c>
    </row>
    <row r="1380" spans="1:40" ht="48">
      <c r="A1380" s="1" t="s">
        <v>15480</v>
      </c>
      <c r="B1380" s="1" t="s">
        <v>15493</v>
      </c>
      <c r="C1380" s="1" t="s">
        <v>15569</v>
      </c>
      <c r="D1380" s="1">
        <v>86</v>
      </c>
      <c r="E1380" s="1">
        <v>3</v>
      </c>
      <c r="G1380" s="1" t="s">
        <v>15494</v>
      </c>
      <c r="I1380" s="1" t="s">
        <v>63</v>
      </c>
      <c r="J1380" s="1" t="s">
        <v>50</v>
      </c>
      <c r="K1380" s="2"/>
      <c r="L1380" s="2" t="s">
        <v>15495</v>
      </c>
      <c r="M1380" s="15">
        <v>1</v>
      </c>
      <c r="V1380" s="107" t="s">
        <v>15496</v>
      </c>
    </row>
    <row r="1381" spans="1:40" ht="24">
      <c r="A1381" s="1" t="s">
        <v>15480</v>
      </c>
      <c r="B1381" s="1" t="s">
        <v>15497</v>
      </c>
      <c r="C1381" s="1" t="s">
        <v>15569</v>
      </c>
      <c r="D1381" s="1">
        <v>87</v>
      </c>
      <c r="E1381" s="1">
        <v>3</v>
      </c>
      <c r="G1381" s="1" t="s">
        <v>15498</v>
      </c>
      <c r="I1381" s="1" t="s">
        <v>38</v>
      </c>
      <c r="J1381" s="1" t="s">
        <v>57</v>
      </c>
      <c r="K1381" s="2" t="s">
        <v>479</v>
      </c>
      <c r="M1381" s="15">
        <v>2</v>
      </c>
      <c r="P1381" s="43">
        <v>1</v>
      </c>
      <c r="Q1381" s="44">
        <v>1</v>
      </c>
      <c r="R1381" s="45">
        <v>0</v>
      </c>
      <c r="S1381" s="46">
        <v>1</v>
      </c>
      <c r="V1381" s="120" t="s">
        <v>15499</v>
      </c>
    </row>
    <row r="1382" spans="1:40" ht="24">
      <c r="A1382" s="1" t="s">
        <v>15480</v>
      </c>
      <c r="B1382" s="1" t="s">
        <v>15500</v>
      </c>
      <c r="C1382" s="1" t="s">
        <v>15569</v>
      </c>
      <c r="D1382" s="1">
        <v>88</v>
      </c>
      <c r="E1382" s="1">
        <v>3</v>
      </c>
      <c r="G1382" s="1" t="s">
        <v>15501</v>
      </c>
      <c r="I1382" s="1" t="s">
        <v>56</v>
      </c>
      <c r="J1382" s="1" t="s">
        <v>57</v>
      </c>
      <c r="K1382" s="2" t="s">
        <v>89</v>
      </c>
      <c r="L1382" s="2" t="s">
        <v>13294</v>
      </c>
      <c r="M1382" s="15">
        <v>1</v>
      </c>
      <c r="V1382" s="107" t="s">
        <v>15502</v>
      </c>
    </row>
    <row r="1383" spans="1:40" ht="48">
      <c r="A1383" s="1" t="s">
        <v>15480</v>
      </c>
      <c r="B1383" s="1" t="s">
        <v>15503</v>
      </c>
      <c r="C1383" s="1" t="s">
        <v>15569</v>
      </c>
      <c r="D1383" s="1">
        <v>89</v>
      </c>
      <c r="E1383" s="1">
        <v>3</v>
      </c>
      <c r="G1383" s="1" t="s">
        <v>15504</v>
      </c>
      <c r="H1383" s="1" t="s">
        <v>26</v>
      </c>
      <c r="I1383" s="1" t="s">
        <v>38</v>
      </c>
      <c r="J1383" s="1" t="s">
        <v>39</v>
      </c>
      <c r="K1383" s="2" t="s">
        <v>15505</v>
      </c>
      <c r="M1383" s="15">
        <v>2</v>
      </c>
      <c r="P1383" s="43">
        <v>2</v>
      </c>
      <c r="Q1383" s="44">
        <v>0</v>
      </c>
      <c r="R1383" s="45">
        <v>1</v>
      </c>
      <c r="S1383" s="46">
        <v>2</v>
      </c>
      <c r="V1383" s="120" t="s">
        <v>15506</v>
      </c>
    </row>
    <row r="1384" spans="1:40" ht="48">
      <c r="A1384" s="1" t="s">
        <v>15480</v>
      </c>
      <c r="B1384" s="1" t="s">
        <v>15507</v>
      </c>
      <c r="C1384" s="1" t="s">
        <v>15569</v>
      </c>
      <c r="D1384" s="1">
        <v>90</v>
      </c>
      <c r="E1384" s="1">
        <v>3</v>
      </c>
      <c r="G1384" s="1" t="s">
        <v>13282</v>
      </c>
      <c r="I1384" s="1" t="s">
        <v>63</v>
      </c>
      <c r="J1384" s="1" t="s">
        <v>39</v>
      </c>
      <c r="K1384" s="2"/>
      <c r="M1384" s="15">
        <v>1</v>
      </c>
      <c r="V1384" s="120" t="s">
        <v>15508</v>
      </c>
    </row>
    <row r="1385" spans="1:40" ht="48">
      <c r="A1385" s="1" t="s">
        <v>15480</v>
      </c>
      <c r="B1385" s="1" t="s">
        <v>15509</v>
      </c>
      <c r="C1385" s="1" t="s">
        <v>15569</v>
      </c>
      <c r="D1385" s="1">
        <v>91</v>
      </c>
      <c r="E1385" s="1">
        <v>3</v>
      </c>
      <c r="G1385" s="1" t="s">
        <v>15510</v>
      </c>
      <c r="H1385" s="1" t="s">
        <v>26</v>
      </c>
      <c r="I1385" s="1" t="s">
        <v>56</v>
      </c>
      <c r="J1385" s="1" t="s">
        <v>44</v>
      </c>
      <c r="K1385" s="2" t="s">
        <v>296</v>
      </c>
      <c r="L1385" s="2" t="s">
        <v>71</v>
      </c>
      <c r="M1385" s="15">
        <v>1</v>
      </c>
      <c r="V1385" s="2" t="s">
        <v>15511</v>
      </c>
    </row>
    <row r="1386" spans="1:40" ht="108">
      <c r="A1386" s="1" t="s">
        <v>15480</v>
      </c>
      <c r="B1386" s="1" t="s">
        <v>15512</v>
      </c>
      <c r="C1386" s="1" t="s">
        <v>15569</v>
      </c>
      <c r="D1386" s="1">
        <v>92</v>
      </c>
      <c r="E1386" s="1">
        <v>1</v>
      </c>
      <c r="F1386" s="1" t="s">
        <v>15478</v>
      </c>
      <c r="G1386" s="1" t="s">
        <v>15513</v>
      </c>
      <c r="I1386" s="1" t="s">
        <v>125</v>
      </c>
      <c r="K1386" s="2"/>
      <c r="M1386" s="15">
        <v>1</v>
      </c>
      <c r="N1386" s="41" t="s">
        <v>9444</v>
      </c>
      <c r="V1386" s="121" t="s">
        <v>15514</v>
      </c>
      <c r="Y1386" s="1" t="s">
        <v>15513</v>
      </c>
      <c r="AA1386" s="1" t="s">
        <v>125</v>
      </c>
      <c r="AE1386" s="1">
        <v>1</v>
      </c>
      <c r="AF1386" s="41" t="s">
        <v>9445</v>
      </c>
      <c r="AL1386" s="47">
        <v>15</v>
      </c>
      <c r="AN1386" s="2" t="s">
        <v>15515</v>
      </c>
    </row>
    <row r="1387" spans="1:40" ht="120">
      <c r="A1387" s="1" t="s">
        <v>15480</v>
      </c>
      <c r="B1387" s="1" t="s">
        <v>15516</v>
      </c>
      <c r="C1387" s="1" t="s">
        <v>15569</v>
      </c>
      <c r="D1387" s="1">
        <v>93</v>
      </c>
      <c r="E1387" s="1">
        <v>1</v>
      </c>
      <c r="F1387" s="1" t="s">
        <v>15478</v>
      </c>
      <c r="G1387" s="1" t="s">
        <v>15517</v>
      </c>
      <c r="I1387" s="1" t="s">
        <v>125</v>
      </c>
      <c r="K1387" s="2"/>
      <c r="M1387" s="15">
        <v>2</v>
      </c>
      <c r="N1387" s="41" t="s">
        <v>9444</v>
      </c>
      <c r="V1387" s="107" t="s">
        <v>15518</v>
      </c>
      <c r="Y1387" s="1" t="s">
        <v>15517</v>
      </c>
      <c r="AA1387" s="1" t="s">
        <v>125</v>
      </c>
      <c r="AE1387" s="1">
        <v>2</v>
      </c>
      <c r="AF1387" s="41" t="s">
        <v>9445</v>
      </c>
      <c r="AL1387" s="47" t="s">
        <v>796</v>
      </c>
      <c r="AN1387" s="107" t="s">
        <v>15519</v>
      </c>
    </row>
    <row r="1388" spans="1:40" ht="96">
      <c r="A1388" s="1" t="s">
        <v>15480</v>
      </c>
      <c r="B1388" s="1" t="s">
        <v>15520</v>
      </c>
      <c r="C1388" s="1" t="s">
        <v>15569</v>
      </c>
      <c r="D1388" s="1">
        <v>94</v>
      </c>
      <c r="E1388" s="1">
        <v>1</v>
      </c>
      <c r="F1388" s="1" t="s">
        <v>15478</v>
      </c>
      <c r="G1388" s="1" t="s">
        <v>14430</v>
      </c>
      <c r="H1388" s="1" t="s">
        <v>26</v>
      </c>
      <c r="I1388" s="1" t="s">
        <v>104</v>
      </c>
      <c r="K1388" s="2" t="s">
        <v>15521</v>
      </c>
      <c r="O1388" s="42">
        <v>5</v>
      </c>
      <c r="T1388" s="47">
        <v>18</v>
      </c>
      <c r="U1388" s="1">
        <v>5</v>
      </c>
      <c r="V1388" s="2" t="s">
        <v>15522</v>
      </c>
      <c r="Y1388" s="1" t="s">
        <v>14430</v>
      </c>
      <c r="Z1388" s="1" t="s">
        <v>26</v>
      </c>
      <c r="AA1388" s="1" t="s">
        <v>104</v>
      </c>
      <c r="AC1388" s="1" t="s">
        <v>15523</v>
      </c>
      <c r="AG1388" s="42">
        <v>5</v>
      </c>
      <c r="AL1388" s="47">
        <v>18</v>
      </c>
      <c r="AM1388" s="1">
        <v>5</v>
      </c>
      <c r="AN1388" s="2" t="s">
        <v>15524</v>
      </c>
    </row>
    <row r="1389" spans="1:40" ht="24">
      <c r="A1389" s="1" t="s">
        <v>15480</v>
      </c>
      <c r="B1389" s="1" t="s">
        <v>15525</v>
      </c>
      <c r="C1389" s="1" t="s">
        <v>15569</v>
      </c>
      <c r="D1389" s="1">
        <v>96</v>
      </c>
      <c r="E1389" s="1">
        <v>3</v>
      </c>
      <c r="F1389" s="1" t="s">
        <v>15478</v>
      </c>
      <c r="G1389" s="1" t="s">
        <v>15526</v>
      </c>
      <c r="I1389" s="1" t="s">
        <v>94</v>
      </c>
      <c r="K1389" s="2" t="s">
        <v>95</v>
      </c>
      <c r="N1389" s="41">
        <v>30</v>
      </c>
      <c r="O1389" s="42">
        <v>2</v>
      </c>
      <c r="Q1389" s="44">
        <v>2</v>
      </c>
      <c r="R1389" s="45">
        <v>2</v>
      </c>
      <c r="S1389" s="46">
        <v>4</v>
      </c>
      <c r="V1389" s="2" t="s">
        <v>15527</v>
      </c>
      <c r="W1389" s="121" t="s">
        <v>15528</v>
      </c>
    </row>
    <row r="1390" spans="1:40" ht="48">
      <c r="A1390" s="1" t="s">
        <v>15480</v>
      </c>
      <c r="B1390" s="1" t="s">
        <v>15529</v>
      </c>
      <c r="C1390" s="1" t="s">
        <v>15569</v>
      </c>
      <c r="D1390" s="1">
        <v>97</v>
      </c>
      <c r="E1390" s="1">
        <v>3</v>
      </c>
      <c r="F1390" s="1" t="s">
        <v>15478</v>
      </c>
      <c r="G1390" s="1" t="s">
        <v>15530</v>
      </c>
      <c r="I1390" s="1" t="s">
        <v>94</v>
      </c>
      <c r="K1390" s="2" t="s">
        <v>95</v>
      </c>
      <c r="N1390" s="41">
        <v>20</v>
      </c>
      <c r="O1390" s="42">
        <v>3</v>
      </c>
      <c r="Q1390" s="44">
        <v>3</v>
      </c>
      <c r="R1390" s="45">
        <v>4</v>
      </c>
      <c r="S1390" s="46">
        <v>2</v>
      </c>
      <c r="V1390" s="2" t="s">
        <v>15531</v>
      </c>
    </row>
    <row r="1391" spans="1:40" ht="60">
      <c r="A1391" s="1" t="s">
        <v>15480</v>
      </c>
      <c r="B1391" s="1" t="s">
        <v>15532</v>
      </c>
      <c r="C1391" s="1" t="s">
        <v>15569</v>
      </c>
      <c r="D1391" s="1">
        <v>98</v>
      </c>
      <c r="E1391" s="1">
        <v>2</v>
      </c>
      <c r="F1391" s="1" t="s">
        <v>15478</v>
      </c>
      <c r="G1391" s="1" t="s">
        <v>15533</v>
      </c>
      <c r="I1391" s="1" t="s">
        <v>104</v>
      </c>
      <c r="K1391" s="2" t="s">
        <v>15534</v>
      </c>
      <c r="O1391" s="42">
        <v>2</v>
      </c>
      <c r="T1391" s="47">
        <v>3</v>
      </c>
      <c r="V1391" s="2" t="s">
        <v>15535</v>
      </c>
      <c r="Y1391" s="1" t="s">
        <v>15536</v>
      </c>
      <c r="AA1391" s="1" t="s">
        <v>104</v>
      </c>
      <c r="AC1391" s="1" t="s">
        <v>2286</v>
      </c>
      <c r="AG1391" s="42">
        <v>5</v>
      </c>
      <c r="AL1391" s="47">
        <v>12</v>
      </c>
      <c r="AM1391" s="1">
        <v>2</v>
      </c>
      <c r="AN1391" s="2" t="s">
        <v>15537</v>
      </c>
    </row>
    <row r="1392" spans="1:40" ht="72">
      <c r="A1392" s="1" t="s">
        <v>15480</v>
      </c>
      <c r="B1392" s="1" t="s">
        <v>15538</v>
      </c>
      <c r="C1392" s="1" t="s">
        <v>15569</v>
      </c>
      <c r="D1392" s="1">
        <v>99</v>
      </c>
      <c r="E1392" s="1">
        <v>2</v>
      </c>
      <c r="F1392" s="1" t="s">
        <v>15478</v>
      </c>
      <c r="G1392" s="1" t="s">
        <v>15539</v>
      </c>
      <c r="I1392" s="1" t="s">
        <v>104</v>
      </c>
      <c r="K1392" s="2" t="s">
        <v>15534</v>
      </c>
      <c r="O1392" s="42">
        <v>3</v>
      </c>
      <c r="T1392" s="47">
        <v>5</v>
      </c>
      <c r="V1392" s="107" t="s">
        <v>15540</v>
      </c>
      <c r="Y1392" s="1" t="s">
        <v>15541</v>
      </c>
      <c r="AA1392" s="1" t="s">
        <v>104</v>
      </c>
      <c r="AC1392" s="1" t="s">
        <v>2286</v>
      </c>
      <c r="AG1392" s="42">
        <v>4</v>
      </c>
      <c r="AL1392" s="47">
        <v>14</v>
      </c>
      <c r="AM1392" s="1">
        <v>2</v>
      </c>
      <c r="AN1392" s="2" t="s">
        <v>15542</v>
      </c>
    </row>
    <row r="1393" spans="1:43" ht="72">
      <c r="A1393" s="1" t="s">
        <v>15480</v>
      </c>
      <c r="B1393" s="1" t="s">
        <v>15543</v>
      </c>
      <c r="C1393" s="1" t="s">
        <v>15569</v>
      </c>
      <c r="D1393" s="1">
        <v>99</v>
      </c>
      <c r="E1393" s="1">
        <v>1</v>
      </c>
      <c r="F1393" s="1" t="s">
        <v>15478</v>
      </c>
      <c r="G1393" s="1" t="s">
        <v>15539</v>
      </c>
      <c r="I1393" s="1" t="s">
        <v>104</v>
      </c>
      <c r="K1393" s="2" t="s">
        <v>15534</v>
      </c>
      <c r="O1393" s="42">
        <v>3</v>
      </c>
      <c r="T1393" s="47">
        <v>5</v>
      </c>
      <c r="V1393" s="107" t="s">
        <v>15540</v>
      </c>
      <c r="Y1393" s="1" t="s">
        <v>15544</v>
      </c>
      <c r="AA1393" s="1" t="s">
        <v>104</v>
      </c>
      <c r="AC1393" s="1" t="s">
        <v>15523</v>
      </c>
      <c r="AG1393" s="42">
        <v>3</v>
      </c>
      <c r="AL1393" s="47">
        <v>10</v>
      </c>
      <c r="AM1393" s="1">
        <v>2</v>
      </c>
      <c r="AN1393" s="2" t="s">
        <v>15545</v>
      </c>
    </row>
    <row r="1394" spans="1:43" ht="60">
      <c r="A1394" s="1" t="s">
        <v>15480</v>
      </c>
      <c r="B1394" s="1" t="s">
        <v>15546</v>
      </c>
      <c r="C1394" s="1" t="s">
        <v>15569</v>
      </c>
      <c r="D1394" s="1">
        <v>100</v>
      </c>
      <c r="E1394" s="1">
        <v>1</v>
      </c>
      <c r="F1394" s="1" t="s">
        <v>15478</v>
      </c>
      <c r="G1394" s="1" t="s">
        <v>15547</v>
      </c>
      <c r="I1394" s="1" t="s">
        <v>104</v>
      </c>
      <c r="K1394" s="2" t="s">
        <v>15521</v>
      </c>
      <c r="O1394" s="42">
        <v>2</v>
      </c>
      <c r="T1394" s="47">
        <v>4</v>
      </c>
      <c r="V1394" s="2" t="s">
        <v>15548</v>
      </c>
      <c r="Y1394" s="1" t="s">
        <v>15536</v>
      </c>
      <c r="AA1394" s="1" t="s">
        <v>104</v>
      </c>
      <c r="AC1394" s="1" t="s">
        <v>2286</v>
      </c>
      <c r="AG1394" s="42">
        <v>5</v>
      </c>
      <c r="AL1394" s="47">
        <v>12</v>
      </c>
      <c r="AM1394" s="1">
        <v>2</v>
      </c>
      <c r="AN1394" s="2" t="s">
        <v>15537</v>
      </c>
    </row>
    <row r="1395" spans="1:43" ht="72">
      <c r="A1395" s="1" t="s">
        <v>15480</v>
      </c>
      <c r="B1395" s="1" t="s">
        <v>15549</v>
      </c>
      <c r="C1395" s="1" t="s">
        <v>15569</v>
      </c>
      <c r="D1395" s="1">
        <v>98</v>
      </c>
      <c r="E1395" s="1">
        <v>1</v>
      </c>
      <c r="F1395" s="1" t="s">
        <v>15478</v>
      </c>
      <c r="G1395" s="1" t="s">
        <v>15533</v>
      </c>
      <c r="I1395" s="1" t="s">
        <v>104</v>
      </c>
      <c r="K1395" s="2" t="s">
        <v>15534</v>
      </c>
      <c r="O1395" s="42">
        <v>2</v>
      </c>
      <c r="T1395" s="47">
        <v>3</v>
      </c>
      <c r="V1395" s="2" t="s">
        <v>15535</v>
      </c>
      <c r="Y1395" s="1" t="s">
        <v>15541</v>
      </c>
      <c r="AA1395" s="1" t="s">
        <v>104</v>
      </c>
      <c r="AC1395" s="1" t="s">
        <v>2286</v>
      </c>
      <c r="AG1395" s="42">
        <v>4</v>
      </c>
      <c r="AL1395" s="47">
        <v>14</v>
      </c>
      <c r="AM1395" s="1">
        <v>2</v>
      </c>
      <c r="AN1395" s="2" t="s">
        <v>15542</v>
      </c>
    </row>
    <row r="1396" spans="1:43" ht="72">
      <c r="A1396" s="1" t="s">
        <v>15480</v>
      </c>
      <c r="B1396" s="1" t="s">
        <v>15550</v>
      </c>
      <c r="C1396" s="1" t="s">
        <v>15569</v>
      </c>
      <c r="D1396" s="1">
        <v>100</v>
      </c>
      <c r="E1396" s="1">
        <v>1</v>
      </c>
      <c r="F1396" s="1" t="s">
        <v>15478</v>
      </c>
      <c r="G1396" s="1" t="s">
        <v>15547</v>
      </c>
      <c r="I1396" s="1" t="s">
        <v>104</v>
      </c>
      <c r="K1396" s="2" t="s">
        <v>15521</v>
      </c>
      <c r="O1396" s="42">
        <v>2</v>
      </c>
      <c r="T1396" s="47">
        <v>4</v>
      </c>
      <c r="V1396" s="2" t="s">
        <v>15548</v>
      </c>
      <c r="Y1396" s="1" t="s">
        <v>15544</v>
      </c>
      <c r="AA1396" s="1" t="s">
        <v>104</v>
      </c>
      <c r="AC1396" s="1" t="s">
        <v>15523</v>
      </c>
      <c r="AG1396" s="42">
        <v>3</v>
      </c>
      <c r="AL1396" s="47">
        <v>10</v>
      </c>
      <c r="AM1396" s="1">
        <v>2</v>
      </c>
      <c r="AN1396" s="2" t="s">
        <v>15545</v>
      </c>
    </row>
    <row r="1397" spans="1:43" ht="72">
      <c r="A1397" s="1" t="s">
        <v>15480</v>
      </c>
      <c r="B1397" s="1" t="s">
        <v>15551</v>
      </c>
      <c r="C1397" s="1" t="s">
        <v>15569</v>
      </c>
      <c r="D1397" s="1">
        <v>104</v>
      </c>
      <c r="E1397" s="1">
        <v>2</v>
      </c>
      <c r="F1397" s="1" t="s">
        <v>15478</v>
      </c>
      <c r="G1397" s="1" t="s">
        <v>15552</v>
      </c>
      <c r="I1397" s="1" t="s">
        <v>104</v>
      </c>
      <c r="K1397" s="2" t="s">
        <v>2286</v>
      </c>
      <c r="O1397" s="42">
        <v>3</v>
      </c>
      <c r="T1397" s="47">
        <v>4</v>
      </c>
      <c r="V1397" s="2" t="s">
        <v>15553</v>
      </c>
    </row>
    <row r="1398" spans="1:43" ht="48">
      <c r="A1398" s="1" t="s">
        <v>15480</v>
      </c>
      <c r="B1398" s="1" t="s">
        <v>15554</v>
      </c>
      <c r="C1398" s="1" t="s">
        <v>15569</v>
      </c>
      <c r="D1398" s="1">
        <v>105</v>
      </c>
      <c r="E1398" s="1">
        <v>3</v>
      </c>
      <c r="F1398" s="1" t="s">
        <v>15478</v>
      </c>
      <c r="G1398" s="1" t="s">
        <v>15555</v>
      </c>
      <c r="I1398" s="1" t="s">
        <v>82</v>
      </c>
      <c r="K1398" s="2" t="s">
        <v>2669</v>
      </c>
      <c r="V1398" s="107" t="s">
        <v>15556</v>
      </c>
    </row>
    <row r="1399" spans="1:43" ht="36">
      <c r="A1399" s="1" t="s">
        <v>15480</v>
      </c>
      <c r="B1399" s="1" t="s">
        <v>15557</v>
      </c>
      <c r="C1399" s="1" t="s">
        <v>15569</v>
      </c>
      <c r="D1399" s="1">
        <v>106</v>
      </c>
      <c r="E1399" s="1">
        <v>3</v>
      </c>
      <c r="F1399" s="1" t="s">
        <v>15478</v>
      </c>
      <c r="G1399" s="1" t="s">
        <v>15558</v>
      </c>
      <c r="I1399" s="1" t="s">
        <v>82</v>
      </c>
      <c r="K1399" s="2"/>
      <c r="V1399" s="107" t="s">
        <v>15559</v>
      </c>
      <c r="W1399" s="121" t="s">
        <v>15560</v>
      </c>
    </row>
    <row r="1400" spans="1:43" ht="36">
      <c r="A1400" s="1" t="s">
        <v>15480</v>
      </c>
      <c r="B1400" s="1" t="s">
        <v>15561</v>
      </c>
      <c r="C1400" s="1" t="s">
        <v>15569</v>
      </c>
      <c r="D1400" s="1">
        <v>107</v>
      </c>
      <c r="E1400" s="1">
        <v>4</v>
      </c>
      <c r="F1400" s="1" t="s">
        <v>15478</v>
      </c>
      <c r="G1400" s="1" t="s">
        <v>15562</v>
      </c>
      <c r="I1400" s="1" t="s">
        <v>82</v>
      </c>
      <c r="K1400" s="2" t="s">
        <v>2669</v>
      </c>
      <c r="V1400" s="107" t="s">
        <v>15563</v>
      </c>
      <c r="W1400" s="121" t="s">
        <v>15564</v>
      </c>
    </row>
    <row r="1401" spans="1:43" ht="36">
      <c r="A1401" s="1" t="s">
        <v>15480</v>
      </c>
      <c r="B1401" s="1" t="s">
        <v>15565</v>
      </c>
      <c r="C1401" s="1" t="s">
        <v>15569</v>
      </c>
      <c r="D1401" s="1">
        <v>108</v>
      </c>
      <c r="E1401" s="1">
        <v>3</v>
      </c>
      <c r="F1401" s="1" t="s">
        <v>15478</v>
      </c>
      <c r="G1401" s="1" t="s">
        <v>15566</v>
      </c>
      <c r="I1401" s="1" t="s">
        <v>82</v>
      </c>
      <c r="K1401" s="2"/>
      <c r="V1401" s="107" t="s">
        <v>15567</v>
      </c>
      <c r="W1401" s="121" t="s">
        <v>15528</v>
      </c>
    </row>
    <row r="1402" spans="1:43" s="106" customFormat="1">
      <c r="A1402" s="1" t="s">
        <v>15480</v>
      </c>
      <c r="B1402" s="106" t="s">
        <v>15568</v>
      </c>
      <c r="C1402" s="1" t="s">
        <v>15569</v>
      </c>
      <c r="D1402" s="106">
        <v>999</v>
      </c>
      <c r="E1402" s="106">
        <v>0</v>
      </c>
      <c r="F1402" s="1" t="s">
        <v>15478</v>
      </c>
      <c r="G1402" s="1" t="s">
        <v>15478</v>
      </c>
      <c r="I1402" s="106" t="s">
        <v>13328</v>
      </c>
      <c r="K1402" s="107"/>
      <c r="L1402" s="2" t="s">
        <v>14677</v>
      </c>
      <c r="M1402" s="108"/>
      <c r="N1402" s="109"/>
      <c r="O1402" s="110"/>
      <c r="P1402" s="111"/>
      <c r="Q1402" s="112"/>
      <c r="R1402" s="113"/>
      <c r="S1402" s="114"/>
      <c r="T1402" s="115"/>
      <c r="V1402" s="107"/>
      <c r="W1402" s="107"/>
      <c r="Y1402" s="1" t="s">
        <v>15478</v>
      </c>
      <c r="AA1402" s="106" t="s">
        <v>13328</v>
      </c>
      <c r="AD1402" s="2" t="s">
        <v>13453</v>
      </c>
      <c r="AF1402" s="109"/>
      <c r="AG1402" s="110"/>
      <c r="AH1402" s="111"/>
      <c r="AI1402" s="112"/>
      <c r="AJ1402" s="113"/>
      <c r="AK1402" s="114"/>
      <c r="AL1402" s="115"/>
      <c r="AN1402" s="107"/>
      <c r="AO1402" s="2"/>
      <c r="AP1402" s="1"/>
      <c r="AQ1402" s="1"/>
    </row>
    <row r="1403" spans="1:43" ht="48">
      <c r="A1403" s="21" t="s">
        <v>15710</v>
      </c>
      <c r="B1403" s="117" t="s">
        <v>15713</v>
      </c>
      <c r="C1403" s="106" t="s">
        <v>16181</v>
      </c>
      <c r="D1403" s="21">
        <v>109</v>
      </c>
      <c r="E1403" s="106">
        <v>1</v>
      </c>
      <c r="F1403" s="106"/>
      <c r="G1403" s="106" t="s">
        <v>15714</v>
      </c>
      <c r="H1403" s="106" t="s">
        <v>26</v>
      </c>
      <c r="I1403" s="106" t="s">
        <v>27</v>
      </c>
      <c r="J1403" s="106" t="s">
        <v>50</v>
      </c>
      <c r="K1403" s="107" t="s">
        <v>15715</v>
      </c>
      <c r="L1403" s="107"/>
      <c r="M1403" s="108">
        <v>8</v>
      </c>
      <c r="N1403" s="109"/>
      <c r="O1403" s="110"/>
      <c r="P1403" s="111">
        <v>1</v>
      </c>
      <c r="Q1403" s="112">
        <v>2</v>
      </c>
      <c r="R1403" s="113">
        <v>2</v>
      </c>
      <c r="S1403" s="114">
        <v>4</v>
      </c>
      <c r="T1403" s="115"/>
      <c r="U1403" s="106"/>
      <c r="V1403" s="119" t="s">
        <v>15716</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15710</v>
      </c>
      <c r="B1404" s="117" t="s">
        <v>15717</v>
      </c>
      <c r="C1404" s="106" t="s">
        <v>16181</v>
      </c>
      <c r="D1404" s="21">
        <v>110</v>
      </c>
      <c r="E1404" s="106">
        <v>3</v>
      </c>
      <c r="F1404" s="106"/>
      <c r="G1404" s="106" t="s">
        <v>15718</v>
      </c>
      <c r="H1404" s="106" t="s">
        <v>26</v>
      </c>
      <c r="I1404" s="106" t="s">
        <v>56</v>
      </c>
      <c r="J1404" s="106" t="s">
        <v>28</v>
      </c>
      <c r="K1404" s="106" t="s">
        <v>296</v>
      </c>
      <c r="L1404" s="107"/>
      <c r="M1404" s="108">
        <v>1</v>
      </c>
      <c r="N1404" s="109"/>
      <c r="O1404" s="110"/>
      <c r="P1404" s="111"/>
      <c r="Q1404" s="112"/>
      <c r="R1404" s="113"/>
      <c r="S1404" s="114"/>
      <c r="T1404" s="115"/>
      <c r="U1404" s="106"/>
      <c r="V1404" s="107" t="s">
        <v>15719</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15710</v>
      </c>
      <c r="B1405" s="106" t="s">
        <v>15720</v>
      </c>
      <c r="C1405" s="106" t="s">
        <v>16181</v>
      </c>
      <c r="D1405" s="21">
        <v>111</v>
      </c>
      <c r="E1405" s="106">
        <v>3</v>
      </c>
      <c r="F1405" s="106"/>
      <c r="G1405" s="106" t="s">
        <v>15721</v>
      </c>
      <c r="H1405" s="106"/>
      <c r="I1405" s="106" t="s">
        <v>63</v>
      </c>
      <c r="J1405" s="106" t="s">
        <v>28</v>
      </c>
      <c r="K1405" s="106"/>
      <c r="L1405" s="107"/>
      <c r="M1405" s="108">
        <v>1</v>
      </c>
      <c r="N1405" s="109"/>
      <c r="O1405" s="110"/>
      <c r="P1405" s="111"/>
      <c r="Q1405" s="112"/>
      <c r="R1405" s="113"/>
      <c r="S1405" s="114"/>
      <c r="T1405" s="115"/>
      <c r="U1405" s="106"/>
      <c r="V1405" s="107" t="s">
        <v>15722</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15710</v>
      </c>
      <c r="B1406" s="106" t="s">
        <v>15723</v>
      </c>
      <c r="C1406" s="106" t="s">
        <v>16181</v>
      </c>
      <c r="D1406" s="21">
        <v>112</v>
      </c>
      <c r="E1406" s="106">
        <v>3</v>
      </c>
      <c r="F1406" s="106"/>
      <c r="G1406" s="106" t="s">
        <v>15724</v>
      </c>
      <c r="H1406" s="106"/>
      <c r="I1406" s="106" t="s">
        <v>38</v>
      </c>
      <c r="J1406" s="106" t="s">
        <v>50</v>
      </c>
      <c r="K1406" s="107" t="s">
        <v>1055</v>
      </c>
      <c r="L1406" s="107"/>
      <c r="M1406" s="108">
        <v>3</v>
      </c>
      <c r="N1406" s="109"/>
      <c r="O1406" s="110"/>
      <c r="P1406" s="111">
        <v>1</v>
      </c>
      <c r="Q1406" s="112">
        <v>1</v>
      </c>
      <c r="R1406" s="113">
        <v>1</v>
      </c>
      <c r="S1406" s="114">
        <v>3</v>
      </c>
      <c r="T1406" s="115"/>
      <c r="U1406" s="106"/>
      <c r="V1406" s="116" t="s">
        <v>15725</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15710</v>
      </c>
      <c r="B1407" s="106" t="s">
        <v>15726</v>
      </c>
      <c r="C1407" s="106" t="s">
        <v>16181</v>
      </c>
      <c r="D1407" s="21">
        <v>113</v>
      </c>
      <c r="E1407" s="106">
        <v>3</v>
      </c>
      <c r="F1407" s="106"/>
      <c r="G1407" s="106" t="s">
        <v>15727</v>
      </c>
      <c r="H1407" s="106"/>
      <c r="I1407" s="106" t="s">
        <v>56</v>
      </c>
      <c r="J1407" s="106" t="s">
        <v>50</v>
      </c>
      <c r="K1407" s="106" t="s">
        <v>15728</v>
      </c>
      <c r="L1407" s="107"/>
      <c r="M1407" s="108">
        <v>3</v>
      </c>
      <c r="N1407" s="109"/>
      <c r="O1407" s="110"/>
      <c r="P1407" s="111"/>
      <c r="Q1407" s="112"/>
      <c r="R1407" s="113"/>
      <c r="S1407" s="114"/>
      <c r="T1407" s="115"/>
      <c r="U1407" s="106"/>
      <c r="V1407" s="107" t="s">
        <v>15729</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15710</v>
      </c>
      <c r="B1408" s="106" t="s">
        <v>15730</v>
      </c>
      <c r="C1408" s="106" t="s">
        <v>16181</v>
      </c>
      <c r="D1408" s="21">
        <v>114</v>
      </c>
      <c r="E1408" s="106">
        <v>3</v>
      </c>
      <c r="F1408" s="106"/>
      <c r="G1408" s="106" t="s">
        <v>15731</v>
      </c>
      <c r="H1408" s="106"/>
      <c r="I1408" s="106" t="s">
        <v>63</v>
      </c>
      <c r="J1408" s="106" t="s">
        <v>50</v>
      </c>
      <c r="K1408" s="106"/>
      <c r="L1408" s="107"/>
      <c r="M1408" s="108">
        <v>1</v>
      </c>
      <c r="N1408" s="109"/>
      <c r="O1408" s="110"/>
      <c r="P1408" s="111"/>
      <c r="Q1408" s="112"/>
      <c r="R1408" s="113"/>
      <c r="S1408" s="114"/>
      <c r="T1408" s="115"/>
      <c r="U1408" s="106"/>
      <c r="V1408" s="107" t="s">
        <v>15732</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15710</v>
      </c>
      <c r="B1409" s="106" t="s">
        <v>15733</v>
      </c>
      <c r="C1409" s="106" t="s">
        <v>16181</v>
      </c>
      <c r="D1409" s="21">
        <v>115</v>
      </c>
      <c r="E1409" s="106">
        <v>3</v>
      </c>
      <c r="F1409" s="106"/>
      <c r="G1409" s="106" t="s">
        <v>15734</v>
      </c>
      <c r="H1409" s="106"/>
      <c r="I1409" s="106" t="s">
        <v>38</v>
      </c>
      <c r="J1409" s="106" t="s">
        <v>57</v>
      </c>
      <c r="K1409" s="107" t="s">
        <v>204</v>
      </c>
      <c r="L1409" s="107"/>
      <c r="M1409" s="108">
        <v>3</v>
      </c>
      <c r="N1409" s="109"/>
      <c r="O1409" s="110"/>
      <c r="P1409" s="111">
        <v>2</v>
      </c>
      <c r="Q1409" s="112">
        <v>0</v>
      </c>
      <c r="R1409" s="113">
        <v>1</v>
      </c>
      <c r="S1409" s="114">
        <v>2</v>
      </c>
      <c r="T1409" s="115"/>
      <c r="U1409" s="106"/>
      <c r="V1409" s="116" t="s">
        <v>15735</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15710</v>
      </c>
      <c r="B1410" s="106" t="s">
        <v>15736</v>
      </c>
      <c r="C1410" s="106" t="s">
        <v>16181</v>
      </c>
      <c r="D1410" s="21">
        <v>116</v>
      </c>
      <c r="E1410" s="106">
        <v>3</v>
      </c>
      <c r="F1410" s="106"/>
      <c r="G1410" s="107" t="s">
        <v>15737</v>
      </c>
      <c r="H1410" s="106" t="s">
        <v>26</v>
      </c>
      <c r="I1410" s="106" t="s">
        <v>56</v>
      </c>
      <c r="J1410" s="106" t="s">
        <v>57</v>
      </c>
      <c r="K1410" s="106" t="s">
        <v>1072</v>
      </c>
      <c r="L1410" s="107"/>
      <c r="M1410" s="108">
        <v>1</v>
      </c>
      <c r="N1410" s="109"/>
      <c r="O1410" s="110"/>
      <c r="P1410" s="111"/>
      <c r="Q1410" s="112"/>
      <c r="R1410" s="113"/>
      <c r="S1410" s="114"/>
      <c r="T1410" s="115"/>
      <c r="U1410" s="106"/>
      <c r="V1410" s="107" t="s">
        <v>15738</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15710</v>
      </c>
      <c r="B1411" s="106" t="s">
        <v>15739</v>
      </c>
      <c r="C1411" s="106" t="s">
        <v>16181</v>
      </c>
      <c r="D1411" s="21">
        <v>117</v>
      </c>
      <c r="E1411" s="106">
        <v>3</v>
      </c>
      <c r="F1411" s="106"/>
      <c r="G1411" s="106" t="s">
        <v>15740</v>
      </c>
      <c r="H1411" s="106" t="s">
        <v>26</v>
      </c>
      <c r="I1411" s="106" t="s">
        <v>38</v>
      </c>
      <c r="J1411" s="106" t="s">
        <v>39</v>
      </c>
      <c r="K1411" s="107" t="s">
        <v>4719</v>
      </c>
      <c r="L1411" s="107"/>
      <c r="M1411" s="108">
        <v>0</v>
      </c>
      <c r="N1411" s="109"/>
      <c r="O1411" s="110"/>
      <c r="P1411" s="111">
        <v>0</v>
      </c>
      <c r="Q1411" s="112">
        <v>0</v>
      </c>
      <c r="R1411" s="113">
        <v>0</v>
      </c>
      <c r="S1411" s="114">
        <v>1</v>
      </c>
      <c r="T1411" s="115"/>
      <c r="U1411" s="106"/>
      <c r="V1411" s="107" t="s">
        <v>15741</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15710</v>
      </c>
      <c r="B1412" s="106" t="s">
        <v>15742</v>
      </c>
      <c r="C1412" s="106" t="s">
        <v>16181</v>
      </c>
      <c r="D1412" s="21">
        <v>118</v>
      </c>
      <c r="E1412" s="106">
        <v>3</v>
      </c>
      <c r="F1412" s="106"/>
      <c r="G1412" s="106" t="s">
        <v>15743</v>
      </c>
      <c r="H1412" s="106"/>
      <c r="I1412" s="106" t="s">
        <v>63</v>
      </c>
      <c r="J1412" s="106" t="s">
        <v>39</v>
      </c>
      <c r="K1412" s="107"/>
      <c r="L1412" s="107"/>
      <c r="M1412" s="108">
        <v>5</v>
      </c>
      <c r="N1412" s="109"/>
      <c r="O1412" s="110"/>
      <c r="P1412" s="111"/>
      <c r="Q1412" s="112"/>
      <c r="R1412" s="113"/>
      <c r="S1412" s="114"/>
      <c r="T1412" s="115"/>
      <c r="U1412" s="106"/>
      <c r="V1412" s="107" t="s">
        <v>15744</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15710</v>
      </c>
      <c r="B1413" s="106" t="s">
        <v>15745</v>
      </c>
      <c r="C1413" s="106" t="s">
        <v>16181</v>
      </c>
      <c r="D1413" s="21">
        <v>119</v>
      </c>
      <c r="E1413" s="106">
        <v>3</v>
      </c>
      <c r="F1413" s="106"/>
      <c r="G1413" s="106" t="s">
        <v>15746</v>
      </c>
      <c r="H1413" s="106"/>
      <c r="I1413" s="106" t="s">
        <v>63</v>
      </c>
      <c r="J1413" s="106" t="s">
        <v>44</v>
      </c>
      <c r="K1413" s="107"/>
      <c r="L1413" s="107"/>
      <c r="M1413" s="108">
        <v>0</v>
      </c>
      <c r="N1413" s="109"/>
      <c r="O1413" s="110"/>
      <c r="P1413" s="111"/>
      <c r="Q1413" s="112"/>
      <c r="R1413" s="113"/>
      <c r="S1413" s="114"/>
      <c r="T1413" s="115"/>
      <c r="U1413" s="106">
        <v>1</v>
      </c>
      <c r="V1413" s="107" t="s">
        <v>15747</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15710</v>
      </c>
      <c r="B1414" s="106" t="s">
        <v>15748</v>
      </c>
      <c r="C1414" s="106" t="s">
        <v>16181</v>
      </c>
      <c r="D1414" s="21">
        <v>120</v>
      </c>
      <c r="E1414" s="106">
        <v>1</v>
      </c>
      <c r="F1414" s="106" t="s">
        <v>15711</v>
      </c>
      <c r="G1414" s="106" t="s">
        <v>15749</v>
      </c>
      <c r="H1414" s="106"/>
      <c r="I1414" s="106" t="s">
        <v>125</v>
      </c>
      <c r="J1414" s="106"/>
      <c r="K1414" s="107"/>
      <c r="L1414" s="107"/>
      <c r="M1414" s="108">
        <v>1</v>
      </c>
      <c r="N1414" s="109" t="s">
        <v>9444</v>
      </c>
      <c r="O1414" s="110"/>
      <c r="P1414" s="111"/>
      <c r="Q1414" s="112"/>
      <c r="R1414" s="113"/>
      <c r="S1414" s="114"/>
      <c r="T1414" s="115"/>
      <c r="U1414" s="106"/>
      <c r="V1414" s="107" t="s">
        <v>15750</v>
      </c>
      <c r="W1414" s="107"/>
      <c r="Y1414" s="106" t="s">
        <v>15749</v>
      </c>
      <c r="Z1414" s="106"/>
      <c r="AA1414" s="106" t="s">
        <v>125</v>
      </c>
      <c r="AB1414" s="106"/>
      <c r="AC1414" s="106"/>
      <c r="AD1414" s="106"/>
      <c r="AE1414" s="106"/>
      <c r="AF1414" s="109"/>
      <c r="AG1414" s="110"/>
      <c r="AH1414" s="111"/>
      <c r="AI1414" s="112"/>
      <c r="AJ1414" s="113"/>
      <c r="AK1414" s="114"/>
      <c r="AL1414" s="115">
        <v>10</v>
      </c>
      <c r="AM1414" s="106"/>
      <c r="AN1414" s="21" t="s">
        <v>15751</v>
      </c>
    </row>
    <row r="1415" spans="1:43" ht="60">
      <c r="A1415" s="21" t="s">
        <v>15710</v>
      </c>
      <c r="B1415" s="106" t="s">
        <v>15752</v>
      </c>
      <c r="C1415" s="106" t="s">
        <v>16181</v>
      </c>
      <c r="D1415" s="21">
        <v>121</v>
      </c>
      <c r="E1415" s="106">
        <v>1</v>
      </c>
      <c r="F1415" s="106" t="s">
        <v>15711</v>
      </c>
      <c r="G1415" s="106" t="s">
        <v>15753</v>
      </c>
      <c r="H1415" s="106"/>
      <c r="I1415" s="106" t="s">
        <v>125</v>
      </c>
      <c r="J1415" s="106"/>
      <c r="K1415" s="107"/>
      <c r="L1415" s="107"/>
      <c r="M1415" s="108">
        <v>2</v>
      </c>
      <c r="N1415" s="109" t="s">
        <v>9444</v>
      </c>
      <c r="O1415" s="110"/>
      <c r="P1415" s="111"/>
      <c r="Q1415" s="112"/>
      <c r="R1415" s="113"/>
      <c r="S1415" s="114"/>
      <c r="T1415" s="115"/>
      <c r="U1415" s="106"/>
      <c r="V1415" s="107" t="s">
        <v>15754</v>
      </c>
      <c r="W1415" s="107"/>
      <c r="X1415" s="106"/>
      <c r="Y1415" s="106" t="s">
        <v>15753</v>
      </c>
      <c r="Z1415" s="106"/>
      <c r="AA1415" s="106" t="s">
        <v>125</v>
      </c>
      <c r="AB1415" s="106"/>
      <c r="AC1415" s="106"/>
      <c r="AD1415" s="106"/>
      <c r="AE1415" s="106"/>
      <c r="AF1415" s="109"/>
      <c r="AG1415" s="110"/>
      <c r="AH1415" s="111"/>
      <c r="AI1415" s="112"/>
      <c r="AJ1415" s="113"/>
      <c r="AK1415" s="114"/>
      <c r="AL1415" s="115">
        <v>16</v>
      </c>
      <c r="AM1415" s="106"/>
      <c r="AN1415" s="21" t="s">
        <v>15755</v>
      </c>
    </row>
    <row r="1416" spans="1:43" ht="36">
      <c r="A1416" s="21" t="s">
        <v>15710</v>
      </c>
      <c r="B1416" s="106" t="s">
        <v>15756</v>
      </c>
      <c r="C1416" s="106" t="s">
        <v>16181</v>
      </c>
      <c r="D1416" s="21">
        <v>122</v>
      </c>
      <c r="E1416" s="106">
        <v>1</v>
      </c>
      <c r="F1416" s="106" t="s">
        <v>15711</v>
      </c>
      <c r="G1416" s="106" t="s">
        <v>15757</v>
      </c>
      <c r="H1416" s="106"/>
      <c r="I1416" s="106" t="s">
        <v>125</v>
      </c>
      <c r="J1416" s="106"/>
      <c r="K1416" s="107"/>
      <c r="L1416" s="107"/>
      <c r="M1416" s="108">
        <v>3</v>
      </c>
      <c r="N1416" s="109" t="s">
        <v>9444</v>
      </c>
      <c r="O1416" s="110"/>
      <c r="P1416" s="111"/>
      <c r="Q1416" s="112"/>
      <c r="R1416" s="113"/>
      <c r="S1416" s="114"/>
      <c r="T1416" s="115"/>
      <c r="U1416" s="106"/>
      <c r="V1416" s="107" t="s">
        <v>15758</v>
      </c>
      <c r="W1416" s="107"/>
      <c r="X1416" s="106"/>
      <c r="Y1416" s="106" t="s">
        <v>15757</v>
      </c>
      <c r="Z1416" s="106"/>
      <c r="AA1416" s="106" t="s">
        <v>125</v>
      </c>
      <c r="AB1416" s="106"/>
      <c r="AC1416" s="106"/>
      <c r="AD1416" s="106"/>
      <c r="AE1416" s="106"/>
      <c r="AF1416" s="109"/>
      <c r="AG1416" s="110"/>
      <c r="AH1416" s="111"/>
      <c r="AI1416" s="112"/>
      <c r="AJ1416" s="113"/>
      <c r="AK1416" s="114"/>
      <c r="AL1416" s="115">
        <v>5</v>
      </c>
      <c r="AM1416" s="106"/>
      <c r="AN1416" s="21" t="s">
        <v>15759</v>
      </c>
    </row>
    <row r="1417" spans="1:43" ht="48">
      <c r="A1417" s="21" t="s">
        <v>15710</v>
      </c>
      <c r="B1417" s="106" t="s">
        <v>15809</v>
      </c>
      <c r="C1417" s="106" t="s">
        <v>16181</v>
      </c>
      <c r="D1417" s="21">
        <v>123</v>
      </c>
      <c r="E1417" s="106">
        <v>2</v>
      </c>
      <c r="F1417" s="106" t="s">
        <v>15711</v>
      </c>
      <c r="G1417" s="106" t="s">
        <v>15810</v>
      </c>
      <c r="H1417" s="106"/>
      <c r="I1417" s="106" t="s">
        <v>88</v>
      </c>
      <c r="J1417" s="106"/>
      <c r="K1417" s="107" t="s">
        <v>14626</v>
      </c>
      <c r="L1417" s="107"/>
      <c r="M1417" s="108"/>
      <c r="N1417" s="109"/>
      <c r="O1417" s="110"/>
      <c r="P1417" s="111"/>
      <c r="Q1417" s="112"/>
      <c r="R1417" s="113"/>
      <c r="S1417" s="114"/>
      <c r="T1417" s="115"/>
      <c r="U1417" s="106"/>
      <c r="V1417" s="107" t="s">
        <v>15811</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15710</v>
      </c>
      <c r="B1418" s="117" t="s">
        <v>15760</v>
      </c>
      <c r="C1418" s="106" t="s">
        <v>16181</v>
      </c>
      <c r="D1418" s="21">
        <v>124</v>
      </c>
      <c r="E1418" s="106">
        <v>1</v>
      </c>
      <c r="F1418" s="106" t="s">
        <v>15711</v>
      </c>
      <c r="G1418" s="106" t="s">
        <v>15761</v>
      </c>
      <c r="H1418" s="106" t="s">
        <v>26</v>
      </c>
      <c r="I1418" s="106" t="s">
        <v>94</v>
      </c>
      <c r="J1418" s="106"/>
      <c r="K1418" s="107" t="s">
        <v>14413</v>
      </c>
      <c r="L1418" s="107" t="s">
        <v>15808</v>
      </c>
      <c r="M1418" s="108"/>
      <c r="N1418" s="109">
        <v>50</v>
      </c>
      <c r="O1418" s="110">
        <v>3</v>
      </c>
      <c r="P1418" s="111"/>
      <c r="Q1418" s="112">
        <v>5</v>
      </c>
      <c r="R1418" s="113">
        <v>3</v>
      </c>
      <c r="S1418" s="114">
        <v>18</v>
      </c>
      <c r="T1418" s="115"/>
      <c r="U1418" s="106">
        <v>20</v>
      </c>
      <c r="V1418" s="107" t="s">
        <v>15807</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15710</v>
      </c>
      <c r="B1419" s="106" t="s">
        <v>15762</v>
      </c>
      <c r="C1419" s="106" t="s">
        <v>16181</v>
      </c>
      <c r="D1419" s="21">
        <v>125</v>
      </c>
      <c r="E1419" s="106">
        <v>2</v>
      </c>
      <c r="F1419" s="118" t="s">
        <v>15711</v>
      </c>
      <c r="G1419" s="106" t="s">
        <v>15763</v>
      </c>
      <c r="H1419" s="106"/>
      <c r="I1419" s="106" t="s">
        <v>94</v>
      </c>
      <c r="J1419" s="106"/>
      <c r="K1419" s="107" t="s">
        <v>14413</v>
      </c>
      <c r="L1419" s="107" t="s">
        <v>15802</v>
      </c>
      <c r="M1419" s="108"/>
      <c r="N1419" s="109">
        <v>28</v>
      </c>
      <c r="O1419" s="110">
        <v>3</v>
      </c>
      <c r="P1419" s="111"/>
      <c r="Q1419" s="112">
        <v>4</v>
      </c>
      <c r="R1419" s="113">
        <v>4</v>
      </c>
      <c r="S1419" s="114">
        <v>6</v>
      </c>
      <c r="T1419" s="115"/>
      <c r="U1419" s="106"/>
      <c r="V1419" s="107" t="s">
        <v>15803</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15710</v>
      </c>
      <c r="B1420" s="106" t="s">
        <v>15764</v>
      </c>
      <c r="C1420" s="106" t="s">
        <v>16181</v>
      </c>
      <c r="D1420" s="21">
        <v>126</v>
      </c>
      <c r="E1420" s="106">
        <v>3</v>
      </c>
      <c r="F1420" s="106" t="s">
        <v>15711</v>
      </c>
      <c r="G1420" s="106" t="s">
        <v>15765</v>
      </c>
      <c r="H1420" s="106"/>
      <c r="I1420" s="106" t="s">
        <v>94</v>
      </c>
      <c r="J1420" s="106"/>
      <c r="K1420" s="107" t="s">
        <v>14413</v>
      </c>
      <c r="L1420" s="107" t="s">
        <v>15375</v>
      </c>
      <c r="M1420" s="108"/>
      <c r="N1420" s="109">
        <v>46</v>
      </c>
      <c r="O1420" s="110">
        <v>2</v>
      </c>
      <c r="P1420" s="111"/>
      <c r="Q1420" s="112">
        <v>5</v>
      </c>
      <c r="R1420" s="113">
        <v>5</v>
      </c>
      <c r="S1420" s="114">
        <v>7</v>
      </c>
      <c r="T1420" s="115"/>
      <c r="U1420" s="106"/>
      <c r="V1420" s="107" t="s">
        <v>15804</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15710</v>
      </c>
      <c r="B1421" s="106" t="s">
        <v>15766</v>
      </c>
      <c r="C1421" s="106" t="s">
        <v>16181</v>
      </c>
      <c r="D1421" s="21">
        <v>127</v>
      </c>
      <c r="E1421" s="106">
        <v>1</v>
      </c>
      <c r="F1421" s="106" t="s">
        <v>15711</v>
      </c>
      <c r="G1421" s="106" t="s">
        <v>15767</v>
      </c>
      <c r="H1421" s="106"/>
      <c r="I1421" s="106" t="s">
        <v>94</v>
      </c>
      <c r="J1421" s="106"/>
      <c r="K1421" s="107" t="s">
        <v>14413</v>
      </c>
      <c r="L1421" s="107" t="s">
        <v>15806</v>
      </c>
      <c r="M1421" s="108"/>
      <c r="N1421" s="109">
        <v>42</v>
      </c>
      <c r="O1421" s="110">
        <v>5</v>
      </c>
      <c r="P1421" s="111"/>
      <c r="Q1421" s="112">
        <v>7</v>
      </c>
      <c r="R1421" s="113">
        <v>5</v>
      </c>
      <c r="S1421" s="114">
        <v>8</v>
      </c>
      <c r="T1421" s="115"/>
      <c r="U1421" s="106"/>
      <c r="V1421" s="107" t="s">
        <v>15805</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15710</v>
      </c>
      <c r="B1422" s="106" t="s">
        <v>15768</v>
      </c>
      <c r="C1422" s="106" t="s">
        <v>16181</v>
      </c>
      <c r="D1422" s="21">
        <v>128</v>
      </c>
      <c r="E1422" s="106">
        <v>3</v>
      </c>
      <c r="F1422" s="106" t="s">
        <v>15711</v>
      </c>
      <c r="G1422" s="106" t="s">
        <v>15769</v>
      </c>
      <c r="H1422" s="106"/>
      <c r="I1422" s="106" t="s">
        <v>104</v>
      </c>
      <c r="J1422" s="106"/>
      <c r="K1422" s="107" t="s">
        <v>14784</v>
      </c>
      <c r="L1422" s="107"/>
      <c r="M1422" s="108"/>
      <c r="N1422" s="109"/>
      <c r="O1422" s="110">
        <v>3</v>
      </c>
      <c r="P1422" s="111"/>
      <c r="Q1422" s="112"/>
      <c r="R1422" s="113"/>
      <c r="S1422" s="114"/>
      <c r="T1422" s="115">
        <v>3</v>
      </c>
      <c r="U1422" s="106"/>
      <c r="V1422" s="107" t="s">
        <v>15770</v>
      </c>
      <c r="W1422" s="107" t="s">
        <v>14665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15710</v>
      </c>
      <c r="B1423" s="117" t="s">
        <v>15771</v>
      </c>
      <c r="C1423" s="106" t="s">
        <v>16181</v>
      </c>
      <c r="D1423" s="21">
        <v>129</v>
      </c>
      <c r="E1423" s="106">
        <v>2</v>
      </c>
      <c r="F1423" s="106" t="s">
        <v>15711</v>
      </c>
      <c r="G1423" s="106" t="s">
        <v>15772</v>
      </c>
      <c r="H1423" s="106"/>
      <c r="I1423" s="106" t="s">
        <v>104</v>
      </c>
      <c r="J1423" s="106"/>
      <c r="K1423" s="107" t="s">
        <v>14784</v>
      </c>
      <c r="L1423" s="107"/>
      <c r="M1423" s="108"/>
      <c r="N1423" s="109"/>
      <c r="O1423" s="110">
        <v>1</v>
      </c>
      <c r="P1423" s="111"/>
      <c r="Q1423" s="112"/>
      <c r="R1423" s="113"/>
      <c r="S1423" s="114"/>
      <c r="T1423" s="115">
        <v>5</v>
      </c>
      <c r="U1423" s="106">
        <v>1</v>
      </c>
      <c r="V1423" s="107" t="s">
        <v>15773</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15710</v>
      </c>
      <c r="B1424" s="106" t="s">
        <v>15774</v>
      </c>
      <c r="C1424" s="106" t="s">
        <v>16181</v>
      </c>
      <c r="D1424" s="21">
        <v>130</v>
      </c>
      <c r="E1424" s="106">
        <v>2</v>
      </c>
      <c r="F1424" s="106" t="s">
        <v>15711</v>
      </c>
      <c r="G1424" s="106" t="s">
        <v>15775</v>
      </c>
      <c r="H1424" s="106"/>
      <c r="I1424" s="106" t="s">
        <v>104</v>
      </c>
      <c r="J1424" s="106"/>
      <c r="K1424" s="107" t="s">
        <v>14784</v>
      </c>
      <c r="L1424" s="107"/>
      <c r="M1424" s="108"/>
      <c r="N1424" s="109"/>
      <c r="O1424" s="110">
        <v>2</v>
      </c>
      <c r="P1424" s="111"/>
      <c r="Q1424" s="112"/>
      <c r="R1424" s="113"/>
      <c r="S1424" s="114"/>
      <c r="T1424" s="115">
        <v>4</v>
      </c>
      <c r="U1424" s="106"/>
      <c r="V1424" s="107" t="s">
        <v>15776</v>
      </c>
      <c r="W1424" s="118" t="s">
        <v>15777</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15710</v>
      </c>
      <c r="B1425" s="106" t="s">
        <v>15778</v>
      </c>
      <c r="C1425" s="106" t="s">
        <v>16181</v>
      </c>
      <c r="D1425" s="21">
        <v>131</v>
      </c>
      <c r="E1425" s="106">
        <v>2</v>
      </c>
      <c r="F1425" s="106" t="s">
        <v>15711</v>
      </c>
      <c r="G1425" s="106" t="s">
        <v>15779</v>
      </c>
      <c r="H1425" s="106"/>
      <c r="I1425" s="106" t="s">
        <v>82</v>
      </c>
      <c r="J1425" s="106"/>
      <c r="K1425" s="107"/>
      <c r="L1425" s="107"/>
      <c r="M1425" s="108"/>
      <c r="N1425" s="109"/>
      <c r="O1425" s="110"/>
      <c r="P1425" s="111"/>
      <c r="Q1425" s="112"/>
      <c r="R1425" s="113"/>
      <c r="S1425" s="114"/>
      <c r="T1425" s="115"/>
      <c r="U1425" s="106"/>
      <c r="V1425" s="107" t="s">
        <v>15780</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15710</v>
      </c>
      <c r="B1426" s="106" t="s">
        <v>15781</v>
      </c>
      <c r="C1426" s="106" t="s">
        <v>16181</v>
      </c>
      <c r="D1426" s="21">
        <v>132</v>
      </c>
      <c r="E1426" s="106">
        <v>2</v>
      </c>
      <c r="F1426" s="106" t="s">
        <v>15711</v>
      </c>
      <c r="G1426" s="106" t="s">
        <v>15782</v>
      </c>
      <c r="H1426" s="106"/>
      <c r="I1426" s="106" t="s">
        <v>82</v>
      </c>
      <c r="J1426" s="106"/>
      <c r="K1426" s="107"/>
      <c r="L1426" s="107"/>
      <c r="M1426" s="108"/>
      <c r="N1426" s="109"/>
      <c r="O1426" s="110"/>
      <c r="P1426" s="111"/>
      <c r="Q1426" s="112"/>
      <c r="R1426" s="113"/>
      <c r="S1426" s="114"/>
      <c r="T1426" s="115"/>
      <c r="U1426" s="106"/>
      <c r="V1426" s="107" t="s">
        <v>15783</v>
      </c>
      <c r="W1426" s="107" t="s">
        <v>15784</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15710</v>
      </c>
      <c r="B1427" s="106" t="s">
        <v>15785</v>
      </c>
      <c r="C1427" s="106" t="s">
        <v>16181</v>
      </c>
      <c r="D1427" s="21">
        <v>133</v>
      </c>
      <c r="E1427" s="106">
        <v>2</v>
      </c>
      <c r="F1427" s="106" t="s">
        <v>15711</v>
      </c>
      <c r="G1427" s="106" t="s">
        <v>15786</v>
      </c>
      <c r="H1427" s="106"/>
      <c r="I1427" s="106" t="s">
        <v>82</v>
      </c>
      <c r="J1427" s="106"/>
      <c r="K1427" s="107"/>
      <c r="L1427" s="107"/>
      <c r="M1427" s="108"/>
      <c r="N1427" s="109"/>
      <c r="O1427" s="110"/>
      <c r="P1427" s="111"/>
      <c r="Q1427" s="112"/>
      <c r="R1427" s="113"/>
      <c r="S1427" s="114"/>
      <c r="T1427" s="115"/>
      <c r="U1427" s="106"/>
      <c r="V1427" s="107" t="s">
        <v>15787</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15710</v>
      </c>
      <c r="B1428" s="106" t="s">
        <v>15788</v>
      </c>
      <c r="C1428" s="106" t="s">
        <v>16181</v>
      </c>
      <c r="D1428" s="21">
        <v>134</v>
      </c>
      <c r="E1428" s="106">
        <v>1</v>
      </c>
      <c r="F1428" s="106" t="s">
        <v>15711</v>
      </c>
      <c r="G1428" s="106" t="s">
        <v>15789</v>
      </c>
      <c r="H1428" s="106" t="s">
        <v>26</v>
      </c>
      <c r="I1428" s="106" t="s">
        <v>88</v>
      </c>
      <c r="J1428" s="106"/>
      <c r="K1428" s="107" t="s">
        <v>15790</v>
      </c>
      <c r="L1428" s="107" t="s">
        <v>90</v>
      </c>
      <c r="M1428" s="108"/>
      <c r="N1428" s="109"/>
      <c r="O1428" s="110"/>
      <c r="P1428" s="111"/>
      <c r="Q1428" s="112"/>
      <c r="R1428" s="113"/>
      <c r="S1428" s="114"/>
      <c r="T1428" s="115"/>
      <c r="U1428" s="106"/>
      <c r="V1428" s="107" t="s">
        <v>15791</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15710</v>
      </c>
      <c r="B1429" s="106" t="s">
        <v>15792</v>
      </c>
      <c r="C1429" s="106" t="s">
        <v>16181</v>
      </c>
      <c r="D1429" s="21">
        <v>135</v>
      </c>
      <c r="E1429" s="106">
        <v>1</v>
      </c>
      <c r="F1429" s="106" t="s">
        <v>15711</v>
      </c>
      <c r="G1429" s="106" t="s">
        <v>15793</v>
      </c>
      <c r="H1429" s="106" t="s">
        <v>26</v>
      </c>
      <c r="I1429" s="106" t="s">
        <v>88</v>
      </c>
      <c r="J1429" s="106"/>
      <c r="K1429" s="107" t="s">
        <v>15790</v>
      </c>
      <c r="L1429" s="107" t="s">
        <v>90</v>
      </c>
      <c r="M1429" s="108"/>
      <c r="N1429" s="109"/>
      <c r="O1429" s="110"/>
      <c r="P1429" s="111"/>
      <c r="Q1429" s="112"/>
      <c r="R1429" s="113"/>
      <c r="S1429" s="114"/>
      <c r="T1429" s="115"/>
      <c r="U1429" s="106"/>
      <c r="V1429" s="107" t="s">
        <v>15794</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15710</v>
      </c>
      <c r="B1430" s="106" t="s">
        <v>15795</v>
      </c>
      <c r="C1430" s="106" t="s">
        <v>16181</v>
      </c>
      <c r="D1430" s="21">
        <v>136</v>
      </c>
      <c r="E1430" s="106">
        <v>1</v>
      </c>
      <c r="F1430" s="106" t="s">
        <v>15711</v>
      </c>
      <c r="G1430" s="106" t="s">
        <v>15796</v>
      </c>
      <c r="H1430" s="106" t="s">
        <v>26</v>
      </c>
      <c r="I1430" s="106" t="s">
        <v>88</v>
      </c>
      <c r="J1430" s="106"/>
      <c r="K1430" s="107" t="s">
        <v>15790</v>
      </c>
      <c r="L1430" s="107" t="s">
        <v>90</v>
      </c>
      <c r="M1430" s="108"/>
      <c r="N1430" s="109"/>
      <c r="O1430" s="110"/>
      <c r="P1430" s="111"/>
      <c r="Q1430" s="112"/>
      <c r="R1430" s="113"/>
      <c r="S1430" s="114"/>
      <c r="T1430" s="115"/>
      <c r="U1430" s="106"/>
      <c r="V1430" s="107" t="s">
        <v>15797</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15710</v>
      </c>
      <c r="B1431" s="106" t="s">
        <v>15798</v>
      </c>
      <c r="C1431" s="106" t="s">
        <v>16181</v>
      </c>
      <c r="D1431" s="21">
        <v>137</v>
      </c>
      <c r="E1431" s="106">
        <v>1</v>
      </c>
      <c r="F1431" s="106" t="s">
        <v>15711</v>
      </c>
      <c r="G1431" s="106" t="s">
        <v>15799</v>
      </c>
      <c r="H1431" s="106" t="s">
        <v>26</v>
      </c>
      <c r="I1431" s="106" t="s">
        <v>88</v>
      </c>
      <c r="J1431" s="106"/>
      <c r="K1431" s="107" t="s">
        <v>15790</v>
      </c>
      <c r="L1431" s="107" t="s">
        <v>90</v>
      </c>
      <c r="M1431" s="108"/>
      <c r="N1431" s="109"/>
      <c r="O1431" s="110"/>
      <c r="P1431" s="111"/>
      <c r="Q1431" s="112"/>
      <c r="R1431" s="113"/>
      <c r="S1431" s="114"/>
      <c r="T1431" s="115"/>
      <c r="U1431" s="106"/>
      <c r="V1431" s="107" t="s">
        <v>15800</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15710</v>
      </c>
      <c r="B1432" s="106" t="s">
        <v>15801</v>
      </c>
      <c r="C1432" s="106" t="s">
        <v>16181</v>
      </c>
      <c r="D1432" s="106">
        <v>999</v>
      </c>
      <c r="E1432" s="106">
        <v>0</v>
      </c>
      <c r="F1432" s="106" t="s">
        <v>15711</v>
      </c>
      <c r="G1432" s="106" t="s">
        <v>15711</v>
      </c>
      <c r="H1432" s="106"/>
      <c r="I1432" s="1" t="s">
        <v>13328</v>
      </c>
      <c r="J1432" s="106"/>
      <c r="K1432" s="107"/>
      <c r="L1432" s="2" t="s">
        <v>14677</v>
      </c>
      <c r="M1432" s="108"/>
      <c r="N1432" s="109"/>
      <c r="O1432" s="110"/>
      <c r="P1432" s="111"/>
      <c r="Q1432" s="112"/>
      <c r="R1432" s="113"/>
      <c r="S1432" s="114"/>
      <c r="T1432" s="115"/>
      <c r="U1432" s="106"/>
      <c r="V1432" s="107"/>
      <c r="W1432" s="107"/>
      <c r="X1432" s="106"/>
      <c r="Y1432" s="106" t="s">
        <v>15711</v>
      </c>
      <c r="Z1432" s="106"/>
      <c r="AA1432" s="106" t="s">
        <v>13328</v>
      </c>
      <c r="AB1432" s="106"/>
      <c r="AC1432" s="106"/>
      <c r="AD1432" s="2" t="s">
        <v>13453</v>
      </c>
      <c r="AE1432" s="106"/>
      <c r="AF1432" s="109"/>
      <c r="AG1432" s="110"/>
      <c r="AH1432" s="111"/>
      <c r="AI1432" s="112"/>
      <c r="AJ1432" s="113"/>
      <c r="AK1432" s="114"/>
      <c r="AL1432" s="115"/>
      <c r="AM1432" s="106"/>
      <c r="AN1432" s="107"/>
      <c r="AQ1432" s="1"/>
    </row>
    <row r="1433" spans="1:43" ht="60">
      <c r="A1433" s="106" t="s">
        <v>15816</v>
      </c>
      <c r="B1433" s="117" t="s">
        <v>15819</v>
      </c>
      <c r="C1433" s="106" t="s">
        <v>16180</v>
      </c>
      <c r="D1433" s="21">
        <v>138</v>
      </c>
      <c r="E1433" s="106">
        <v>1</v>
      </c>
      <c r="F1433" s="106"/>
      <c r="G1433" s="106" t="s">
        <v>25</v>
      </c>
      <c r="H1433" s="106" t="s">
        <v>26</v>
      </c>
      <c r="I1433" s="106" t="s">
        <v>27</v>
      </c>
      <c r="J1433" s="106" t="s">
        <v>50</v>
      </c>
      <c r="K1433" s="107" t="s">
        <v>3766</v>
      </c>
      <c r="L1433" s="107"/>
      <c r="M1433" s="108">
        <v>11</v>
      </c>
      <c r="N1433" s="109"/>
      <c r="O1433" s="110"/>
      <c r="P1433" s="111">
        <v>2</v>
      </c>
      <c r="Q1433" s="112">
        <v>3</v>
      </c>
      <c r="R1433" s="113">
        <v>2</v>
      </c>
      <c r="S1433" s="114">
        <v>4</v>
      </c>
      <c r="T1433" s="115"/>
      <c r="U1433" s="106"/>
      <c r="V1433" s="119" t="s">
        <v>15820</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15816</v>
      </c>
      <c r="B1434" s="106" t="s">
        <v>15821</v>
      </c>
      <c r="C1434" s="106" t="s">
        <v>16180</v>
      </c>
      <c r="D1434" s="21">
        <v>139</v>
      </c>
      <c r="E1434" s="106">
        <v>3</v>
      </c>
      <c r="F1434" s="106"/>
      <c r="G1434" s="106" t="s">
        <v>15822</v>
      </c>
      <c r="H1434" s="106"/>
      <c r="I1434" s="106" t="s">
        <v>38</v>
      </c>
      <c r="J1434" s="106" t="s">
        <v>28</v>
      </c>
      <c r="K1434" s="107" t="s">
        <v>158</v>
      </c>
      <c r="L1434" s="107"/>
      <c r="M1434" s="108">
        <v>4</v>
      </c>
      <c r="N1434" s="109"/>
      <c r="O1434" s="110"/>
      <c r="P1434" s="111">
        <v>2</v>
      </c>
      <c r="Q1434" s="112">
        <v>2</v>
      </c>
      <c r="R1434" s="113">
        <v>3</v>
      </c>
      <c r="S1434" s="114">
        <v>3</v>
      </c>
      <c r="T1434" s="115"/>
      <c r="U1434" s="106"/>
      <c r="V1434" s="116" t="s">
        <v>15823</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15816</v>
      </c>
      <c r="B1435" s="106" t="s">
        <v>15824</v>
      </c>
      <c r="C1435" s="106" t="s">
        <v>16180</v>
      </c>
      <c r="D1435" s="21">
        <v>140</v>
      </c>
      <c r="E1435" s="106">
        <v>3</v>
      </c>
      <c r="F1435" s="106"/>
      <c r="G1435" s="106" t="s">
        <v>15825</v>
      </c>
      <c r="H1435" s="106"/>
      <c r="I1435" s="106" t="s">
        <v>63</v>
      </c>
      <c r="J1435" s="106" t="s">
        <v>28</v>
      </c>
      <c r="K1435" s="107"/>
      <c r="L1435" s="107"/>
      <c r="M1435" s="108">
        <v>0</v>
      </c>
      <c r="N1435" s="109"/>
      <c r="O1435" s="110"/>
      <c r="P1435" s="111"/>
      <c r="Q1435" s="112"/>
      <c r="R1435" s="113"/>
      <c r="S1435" s="114"/>
      <c r="T1435" s="115"/>
      <c r="U1435" s="106"/>
      <c r="V1435" s="116" t="s">
        <v>15826</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15816</v>
      </c>
      <c r="B1436" s="106" t="s">
        <v>15827</v>
      </c>
      <c r="C1436" s="106" t="s">
        <v>16180</v>
      </c>
      <c r="D1436" s="21">
        <v>141</v>
      </c>
      <c r="E1436" s="106">
        <v>3</v>
      </c>
      <c r="F1436" s="106"/>
      <c r="G1436" s="106" t="s">
        <v>15828</v>
      </c>
      <c r="H1436" s="106"/>
      <c r="I1436" s="106" t="s">
        <v>38</v>
      </c>
      <c r="J1436" s="106" t="s">
        <v>50</v>
      </c>
      <c r="K1436" s="107" t="s">
        <v>158</v>
      </c>
      <c r="L1436" s="107"/>
      <c r="M1436" s="108">
        <v>2</v>
      </c>
      <c r="N1436" s="109"/>
      <c r="O1436" s="110"/>
      <c r="P1436" s="111">
        <v>0</v>
      </c>
      <c r="Q1436" s="112">
        <v>1</v>
      </c>
      <c r="R1436" s="113">
        <v>1</v>
      </c>
      <c r="S1436" s="114">
        <v>2</v>
      </c>
      <c r="T1436" s="115"/>
      <c r="U1436" s="106"/>
      <c r="V1436" s="107" t="s">
        <v>15829</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15816</v>
      </c>
      <c r="B1437" s="106" t="s">
        <v>15830</v>
      </c>
      <c r="C1437" s="106" t="s">
        <v>16180</v>
      </c>
      <c r="D1437" s="21">
        <v>142</v>
      </c>
      <c r="E1437" s="106">
        <v>3</v>
      </c>
      <c r="F1437" s="106"/>
      <c r="G1437" s="106" t="s">
        <v>15831</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15832</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15816</v>
      </c>
      <c r="B1438" s="117" t="s">
        <v>15833</v>
      </c>
      <c r="C1438" s="106" t="s">
        <v>16180</v>
      </c>
      <c r="D1438" s="21">
        <v>143</v>
      </c>
      <c r="E1438" s="106">
        <v>3</v>
      </c>
      <c r="F1438" s="106"/>
      <c r="G1438" s="106" t="s">
        <v>15834</v>
      </c>
      <c r="H1438" s="106"/>
      <c r="I1438" s="106" t="s">
        <v>63</v>
      </c>
      <c r="J1438" s="106" t="s">
        <v>57</v>
      </c>
      <c r="K1438" s="106"/>
      <c r="L1438" s="107"/>
      <c r="M1438" s="108">
        <v>2</v>
      </c>
      <c r="N1438" s="109"/>
      <c r="O1438" s="110"/>
      <c r="P1438" s="111"/>
      <c r="Q1438" s="112"/>
      <c r="R1438" s="113"/>
      <c r="S1438" s="114"/>
      <c r="T1438" s="115"/>
      <c r="U1438" s="106"/>
      <c r="V1438" s="107" t="s">
        <v>15835</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15816</v>
      </c>
      <c r="B1439" s="106" t="s">
        <v>15836</v>
      </c>
      <c r="C1439" s="106" t="s">
        <v>16180</v>
      </c>
      <c r="D1439" s="21">
        <v>144</v>
      </c>
      <c r="E1439" s="106">
        <v>3</v>
      </c>
      <c r="F1439" s="106"/>
      <c r="G1439" s="106" t="s">
        <v>15837</v>
      </c>
      <c r="H1439" s="106"/>
      <c r="I1439" s="106" t="s">
        <v>38</v>
      </c>
      <c r="J1439" s="106" t="s">
        <v>39</v>
      </c>
      <c r="K1439" s="106" t="s">
        <v>2068</v>
      </c>
      <c r="L1439" s="107"/>
      <c r="M1439" s="108">
        <v>1</v>
      </c>
      <c r="N1439" s="109"/>
      <c r="O1439" s="110"/>
      <c r="P1439" s="111">
        <v>0</v>
      </c>
      <c r="Q1439" s="112">
        <v>1</v>
      </c>
      <c r="R1439" s="113">
        <v>0</v>
      </c>
      <c r="S1439" s="114">
        <v>1</v>
      </c>
      <c r="T1439" s="115"/>
      <c r="U1439" s="106"/>
      <c r="V1439" s="107" t="s">
        <v>15838</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15816</v>
      </c>
      <c r="B1440" s="106" t="s">
        <v>15839</v>
      </c>
      <c r="C1440" s="106" t="s">
        <v>16180</v>
      </c>
      <c r="D1440" s="21">
        <v>145</v>
      </c>
      <c r="E1440" s="106">
        <v>3</v>
      </c>
      <c r="F1440" s="106"/>
      <c r="G1440" s="107" t="s">
        <v>15840</v>
      </c>
      <c r="H1440" s="106"/>
      <c r="I1440" s="106" t="s">
        <v>56</v>
      </c>
      <c r="J1440" s="106" t="s">
        <v>39</v>
      </c>
      <c r="K1440" s="106" t="s">
        <v>195</v>
      </c>
      <c r="L1440" s="107"/>
      <c r="M1440" s="108">
        <v>1</v>
      </c>
      <c r="N1440" s="109"/>
      <c r="O1440" s="110"/>
      <c r="P1440" s="111"/>
      <c r="Q1440" s="112"/>
      <c r="R1440" s="113"/>
      <c r="S1440" s="114"/>
      <c r="T1440" s="115"/>
      <c r="U1440" s="106"/>
      <c r="V1440" s="107" t="s">
        <v>15841</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15816</v>
      </c>
      <c r="B1441" s="106" t="s">
        <v>15842</v>
      </c>
      <c r="C1441" s="106" t="s">
        <v>16180</v>
      </c>
      <c r="D1441" s="21">
        <v>146</v>
      </c>
      <c r="E1441" s="106">
        <v>3</v>
      </c>
      <c r="F1441" s="106"/>
      <c r="G1441" s="107" t="s">
        <v>15843</v>
      </c>
      <c r="H1441" s="106" t="s">
        <v>26</v>
      </c>
      <c r="I1441" s="106" t="s">
        <v>56</v>
      </c>
      <c r="J1441" s="106" t="s">
        <v>44</v>
      </c>
      <c r="K1441" s="106" t="s">
        <v>296</v>
      </c>
      <c r="L1441" s="107"/>
      <c r="M1441" s="108">
        <v>3</v>
      </c>
      <c r="N1441" s="109"/>
      <c r="O1441" s="110"/>
      <c r="P1441" s="111"/>
      <c r="Q1441" s="112"/>
      <c r="R1441" s="113"/>
      <c r="S1441" s="114"/>
      <c r="T1441" s="115"/>
      <c r="U1441" s="106"/>
      <c r="V1441" s="107" t="s">
        <v>15844</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15816</v>
      </c>
      <c r="B1442" s="106" t="s">
        <v>15845</v>
      </c>
      <c r="C1442" s="106" t="s">
        <v>16180</v>
      </c>
      <c r="D1442" s="21">
        <v>147</v>
      </c>
      <c r="E1442" s="106">
        <v>1</v>
      </c>
      <c r="F1442" s="106" t="s">
        <v>15846</v>
      </c>
      <c r="G1442" s="106" t="s">
        <v>15847</v>
      </c>
      <c r="H1442" s="106"/>
      <c r="I1442" s="106" t="s">
        <v>125</v>
      </c>
      <c r="J1442" s="106"/>
      <c r="K1442" s="106"/>
      <c r="L1442" s="107"/>
      <c r="M1442" s="108"/>
      <c r="N1442" s="109"/>
      <c r="O1442" s="110"/>
      <c r="P1442" s="111"/>
      <c r="Q1442" s="112"/>
      <c r="R1442" s="113"/>
      <c r="S1442" s="114"/>
      <c r="T1442" s="115"/>
      <c r="U1442" s="106"/>
      <c r="V1442" s="107" t="s">
        <v>15848</v>
      </c>
      <c r="W1442" s="107"/>
      <c r="X1442" s="106"/>
      <c r="Y1442" s="106" t="s">
        <v>15847</v>
      </c>
      <c r="Z1442" s="106"/>
      <c r="AA1442" s="106" t="s">
        <v>125</v>
      </c>
      <c r="AB1442" s="106"/>
      <c r="AC1442" s="106"/>
      <c r="AD1442" s="106"/>
      <c r="AE1442" s="106"/>
      <c r="AF1442" s="109"/>
      <c r="AG1442" s="110"/>
      <c r="AH1442" s="111"/>
      <c r="AI1442" s="112"/>
      <c r="AJ1442" s="113"/>
      <c r="AK1442" s="114"/>
      <c r="AL1442" s="115">
        <v>15</v>
      </c>
      <c r="AM1442" s="106"/>
      <c r="AN1442" s="21" t="s">
        <v>15849</v>
      </c>
    </row>
    <row r="1443" spans="1:43" ht="48">
      <c r="A1443" s="106" t="s">
        <v>15816</v>
      </c>
      <c r="B1443" s="106" t="s">
        <v>15850</v>
      </c>
      <c r="C1443" s="106" t="s">
        <v>16180</v>
      </c>
      <c r="D1443" s="21">
        <v>148</v>
      </c>
      <c r="E1443" s="106">
        <v>1</v>
      </c>
      <c r="F1443" s="106" t="s">
        <v>15846</v>
      </c>
      <c r="G1443" s="106" t="s">
        <v>15851</v>
      </c>
      <c r="H1443" s="106"/>
      <c r="I1443" s="106" t="s">
        <v>125</v>
      </c>
      <c r="J1443" s="106"/>
      <c r="K1443" s="107"/>
      <c r="L1443" s="107"/>
      <c r="M1443" s="108"/>
      <c r="N1443" s="109"/>
      <c r="O1443" s="110"/>
      <c r="P1443" s="111"/>
      <c r="Q1443" s="112"/>
      <c r="R1443" s="113"/>
      <c r="S1443" s="114"/>
      <c r="T1443" s="115"/>
      <c r="U1443" s="106"/>
      <c r="V1443" s="107" t="s">
        <v>15852</v>
      </c>
      <c r="W1443" s="107"/>
      <c r="X1443" s="106"/>
      <c r="Y1443" s="106" t="s">
        <v>15851</v>
      </c>
      <c r="Z1443" s="106"/>
      <c r="AA1443" s="106" t="s">
        <v>125</v>
      </c>
      <c r="AB1443" s="106"/>
      <c r="AC1443" s="106"/>
      <c r="AD1443" s="106"/>
      <c r="AE1443" s="106"/>
      <c r="AF1443" s="109"/>
      <c r="AG1443" s="110"/>
      <c r="AH1443" s="111"/>
      <c r="AI1443" s="112"/>
      <c r="AJ1443" s="113"/>
      <c r="AK1443" s="114"/>
      <c r="AL1443" s="115">
        <v>0</v>
      </c>
      <c r="AM1443" s="106"/>
      <c r="AN1443" s="21" t="s">
        <v>15853</v>
      </c>
    </row>
    <row r="1444" spans="1:43" ht="60">
      <c r="A1444" s="106" t="s">
        <v>15816</v>
      </c>
      <c r="B1444" s="106" t="s">
        <v>15854</v>
      </c>
      <c r="C1444" s="106" t="s">
        <v>16180</v>
      </c>
      <c r="D1444" s="21">
        <v>149</v>
      </c>
      <c r="E1444" s="106">
        <v>1</v>
      </c>
      <c r="F1444" s="106" t="s">
        <v>15817</v>
      </c>
      <c r="G1444" s="106" t="s">
        <v>15855</v>
      </c>
      <c r="H1444" s="106"/>
      <c r="I1444" s="106" t="s">
        <v>125</v>
      </c>
      <c r="J1444" s="106"/>
      <c r="K1444" s="107"/>
      <c r="L1444" s="107"/>
      <c r="M1444" s="108"/>
      <c r="N1444" s="109"/>
      <c r="O1444" s="110"/>
      <c r="P1444" s="111"/>
      <c r="Q1444" s="112"/>
      <c r="R1444" s="113"/>
      <c r="S1444" s="114"/>
      <c r="T1444" s="115"/>
      <c r="U1444" s="106"/>
      <c r="V1444" s="107" t="s">
        <v>15856</v>
      </c>
      <c r="W1444" s="107"/>
      <c r="X1444" s="106"/>
      <c r="Y1444" s="106" t="s">
        <v>15855</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15816</v>
      </c>
      <c r="B1445" s="106" t="s">
        <v>15857</v>
      </c>
      <c r="C1445" s="106" t="s">
        <v>16180</v>
      </c>
      <c r="D1445" s="21">
        <v>150</v>
      </c>
      <c r="E1445" s="106">
        <v>1</v>
      </c>
      <c r="F1445" s="106" t="s">
        <v>15817</v>
      </c>
      <c r="G1445" s="106" t="s">
        <v>15858</v>
      </c>
      <c r="H1445" s="106"/>
      <c r="I1445" s="106" t="s">
        <v>125</v>
      </c>
      <c r="J1445" s="106"/>
      <c r="K1445" s="107"/>
      <c r="L1445" s="107"/>
      <c r="M1445" s="108"/>
      <c r="N1445" s="109"/>
      <c r="O1445" s="110"/>
      <c r="P1445" s="111"/>
      <c r="Q1445" s="112"/>
      <c r="R1445" s="113"/>
      <c r="S1445" s="114"/>
      <c r="T1445" s="115"/>
      <c r="U1445" s="106"/>
      <c r="V1445" s="107" t="s">
        <v>15859</v>
      </c>
      <c r="W1445" s="107"/>
      <c r="X1445" s="106"/>
      <c r="Y1445" s="106" t="s">
        <v>15858</v>
      </c>
      <c r="Z1445" s="106"/>
      <c r="AA1445" s="106" t="s">
        <v>125</v>
      </c>
      <c r="AB1445" s="106"/>
      <c r="AC1445" s="106"/>
      <c r="AD1445" s="106"/>
      <c r="AE1445" s="106"/>
      <c r="AF1445" s="109"/>
      <c r="AG1445" s="110"/>
      <c r="AH1445" s="111"/>
      <c r="AI1445" s="112"/>
      <c r="AJ1445" s="113"/>
      <c r="AK1445" s="114"/>
      <c r="AL1445" s="115">
        <v>0</v>
      </c>
      <c r="AM1445" s="106"/>
      <c r="AN1445" s="21" t="s">
        <v>15860</v>
      </c>
    </row>
    <row r="1446" spans="1:43" ht="36">
      <c r="A1446" s="106" t="s">
        <v>15816</v>
      </c>
      <c r="B1446" s="106" t="s">
        <v>15861</v>
      </c>
      <c r="C1446" s="106" t="s">
        <v>16180</v>
      </c>
      <c r="D1446" s="21">
        <v>151</v>
      </c>
      <c r="E1446" s="106">
        <v>1</v>
      </c>
      <c r="F1446" s="106" t="s">
        <v>15846</v>
      </c>
      <c r="G1446" s="106" t="s">
        <v>15862</v>
      </c>
      <c r="H1446" s="106" t="s">
        <v>26</v>
      </c>
      <c r="I1446" s="106" t="s">
        <v>94</v>
      </c>
      <c r="J1446" s="106"/>
      <c r="K1446" s="107" t="s">
        <v>14413</v>
      </c>
      <c r="L1446" s="107"/>
      <c r="M1446" s="108"/>
      <c r="N1446" s="109">
        <v>20</v>
      </c>
      <c r="O1446" s="110">
        <v>2</v>
      </c>
      <c r="P1446" s="111"/>
      <c r="Q1446" s="112">
        <v>6</v>
      </c>
      <c r="R1446" s="113">
        <v>6</v>
      </c>
      <c r="S1446" s="114">
        <v>16</v>
      </c>
      <c r="T1446" s="115"/>
      <c r="U1446" s="106">
        <v>10</v>
      </c>
      <c r="V1446" s="107" t="s">
        <v>15863</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15816</v>
      </c>
      <c r="B1447" s="106" t="s">
        <v>15864</v>
      </c>
      <c r="C1447" s="106" t="s">
        <v>16180</v>
      </c>
      <c r="D1447" s="21">
        <v>152</v>
      </c>
      <c r="E1447" s="106">
        <v>2</v>
      </c>
      <c r="F1447" s="106" t="s">
        <v>15846</v>
      </c>
      <c r="G1447" s="106" t="s">
        <v>15865</v>
      </c>
      <c r="H1447" s="106"/>
      <c r="I1447" s="106" t="s">
        <v>94</v>
      </c>
      <c r="J1447" s="106"/>
      <c r="K1447" s="107" t="s">
        <v>14413</v>
      </c>
      <c r="L1447" s="107"/>
      <c r="M1447" s="108"/>
      <c r="N1447" s="109">
        <v>32</v>
      </c>
      <c r="O1447" s="110">
        <v>3</v>
      </c>
      <c r="P1447" s="111"/>
      <c r="Q1447" s="112">
        <v>7</v>
      </c>
      <c r="R1447" s="113">
        <v>5</v>
      </c>
      <c r="S1447" s="114">
        <v>5</v>
      </c>
      <c r="T1447" s="115"/>
      <c r="U1447" s="106"/>
      <c r="V1447" s="107" t="s">
        <v>15866</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15816</v>
      </c>
      <c r="B1448" s="106" t="s">
        <v>15867</v>
      </c>
      <c r="C1448" s="106" t="s">
        <v>16180</v>
      </c>
      <c r="D1448" s="21">
        <v>153</v>
      </c>
      <c r="E1448" s="106">
        <v>3</v>
      </c>
      <c r="F1448" s="106" t="s">
        <v>15846</v>
      </c>
      <c r="G1448" s="106" t="s">
        <v>15868</v>
      </c>
      <c r="H1448" s="106"/>
      <c r="I1448" s="106" t="s">
        <v>94</v>
      </c>
      <c r="J1448" s="106"/>
      <c r="K1448" s="107" t="s">
        <v>14482</v>
      </c>
      <c r="L1448" s="118"/>
      <c r="M1448" s="108"/>
      <c r="N1448" s="109">
        <v>28</v>
      </c>
      <c r="O1448" s="110">
        <v>2</v>
      </c>
      <c r="P1448" s="111"/>
      <c r="Q1448" s="112">
        <v>2</v>
      </c>
      <c r="R1448" s="113">
        <v>3</v>
      </c>
      <c r="S1448" s="114">
        <v>5</v>
      </c>
      <c r="T1448" s="115"/>
      <c r="U1448" s="106"/>
      <c r="V1448" s="107" t="s">
        <v>15869</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15816</v>
      </c>
      <c r="B1449" s="106" t="s">
        <v>15870</v>
      </c>
      <c r="C1449" s="106" t="s">
        <v>16180</v>
      </c>
      <c r="D1449" s="21">
        <v>154</v>
      </c>
      <c r="E1449" s="106">
        <v>2</v>
      </c>
      <c r="F1449" s="106" t="s">
        <v>15846</v>
      </c>
      <c r="G1449" s="106" t="s">
        <v>15871</v>
      </c>
      <c r="H1449" s="106"/>
      <c r="I1449" s="106" t="s">
        <v>104</v>
      </c>
      <c r="J1449" s="106"/>
      <c r="K1449" s="107" t="s">
        <v>15872</v>
      </c>
      <c r="L1449" s="107"/>
      <c r="M1449" s="108"/>
      <c r="N1449" s="109"/>
      <c r="O1449" s="110">
        <v>3</v>
      </c>
      <c r="P1449" s="111"/>
      <c r="Q1449" s="112"/>
      <c r="R1449" s="113"/>
      <c r="S1449" s="114"/>
      <c r="T1449" s="115">
        <v>5</v>
      </c>
      <c r="U1449" s="106"/>
      <c r="V1449" s="107" t="s">
        <v>15873</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15816</v>
      </c>
      <c r="B1450" s="117" t="s">
        <v>15874</v>
      </c>
      <c r="C1450" s="106" t="s">
        <v>16180</v>
      </c>
      <c r="D1450" s="21">
        <v>155</v>
      </c>
      <c r="E1450" s="106">
        <v>2</v>
      </c>
      <c r="F1450" s="106" t="s">
        <v>15846</v>
      </c>
      <c r="G1450" s="106" t="s">
        <v>15875</v>
      </c>
      <c r="H1450" s="106"/>
      <c r="I1450" s="106" t="s">
        <v>104</v>
      </c>
      <c r="J1450" s="106"/>
      <c r="K1450" s="107" t="s">
        <v>15872</v>
      </c>
      <c r="L1450" s="107"/>
      <c r="M1450" s="108"/>
      <c r="N1450" s="109"/>
      <c r="O1450" s="110">
        <v>4</v>
      </c>
      <c r="P1450" s="111"/>
      <c r="Q1450" s="112"/>
      <c r="R1450" s="113"/>
      <c r="S1450" s="114"/>
      <c r="T1450" s="115">
        <v>3</v>
      </c>
      <c r="U1450" s="106"/>
      <c r="V1450" s="107" t="s">
        <v>15876</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15816</v>
      </c>
      <c r="B1451" s="106" t="s">
        <v>15877</v>
      </c>
      <c r="C1451" s="106" t="s">
        <v>16180</v>
      </c>
      <c r="D1451" s="21">
        <v>156</v>
      </c>
      <c r="E1451" s="106">
        <v>2</v>
      </c>
      <c r="F1451" s="106" t="s">
        <v>15846</v>
      </c>
      <c r="G1451" s="106" t="s">
        <v>15878</v>
      </c>
      <c r="H1451" s="106"/>
      <c r="I1451" s="106" t="s">
        <v>104</v>
      </c>
      <c r="J1451" s="106"/>
      <c r="K1451" s="107" t="s">
        <v>15879</v>
      </c>
      <c r="L1451" s="107"/>
      <c r="M1451" s="108"/>
      <c r="N1451" s="109"/>
      <c r="O1451" s="110">
        <v>2</v>
      </c>
      <c r="P1451" s="111"/>
      <c r="Q1451" s="112"/>
      <c r="R1451" s="113"/>
      <c r="S1451" s="114"/>
      <c r="T1451" s="115">
        <v>3</v>
      </c>
      <c r="U1451" s="106"/>
      <c r="V1451" s="107" t="s">
        <v>15880</v>
      </c>
      <c r="W1451" s="118" t="s">
        <v>15881</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15816</v>
      </c>
      <c r="B1452" s="117" t="s">
        <v>15882</v>
      </c>
      <c r="C1452" s="106" t="s">
        <v>16180</v>
      </c>
      <c r="D1452" s="21">
        <v>157</v>
      </c>
      <c r="E1452" s="106">
        <v>2</v>
      </c>
      <c r="F1452" s="106" t="s">
        <v>15846</v>
      </c>
      <c r="G1452" s="106" t="s">
        <v>15883</v>
      </c>
      <c r="H1452" s="106"/>
      <c r="I1452" s="106" t="s">
        <v>82</v>
      </c>
      <c r="J1452" s="106"/>
      <c r="K1452" s="107"/>
      <c r="L1452" s="107"/>
      <c r="M1452" s="108"/>
      <c r="N1452" s="109"/>
      <c r="O1452" s="110"/>
      <c r="P1452" s="111"/>
      <c r="Q1452" s="112"/>
      <c r="R1452" s="113"/>
      <c r="S1452" s="114"/>
      <c r="T1452" s="115"/>
      <c r="U1452" s="106"/>
      <c r="V1452" s="118" t="s">
        <v>15884</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15816</v>
      </c>
      <c r="B1453" s="106" t="s">
        <v>15885</v>
      </c>
      <c r="C1453" s="106" t="s">
        <v>16180</v>
      </c>
      <c r="D1453" s="21">
        <v>158</v>
      </c>
      <c r="E1453" s="106">
        <v>1</v>
      </c>
      <c r="F1453" s="106" t="s">
        <v>15817</v>
      </c>
      <c r="G1453" s="106" t="s">
        <v>14612</v>
      </c>
      <c r="H1453" s="106" t="s">
        <v>26</v>
      </c>
      <c r="I1453" s="106" t="s">
        <v>94</v>
      </c>
      <c r="J1453" s="106"/>
      <c r="K1453" s="107" t="s">
        <v>15886</v>
      </c>
      <c r="L1453" s="107"/>
      <c r="M1453" s="108"/>
      <c r="N1453" s="109">
        <v>4</v>
      </c>
      <c r="O1453" s="110">
        <v>6</v>
      </c>
      <c r="P1453" s="111"/>
      <c r="Q1453" s="112">
        <v>6</v>
      </c>
      <c r="R1453" s="113">
        <v>2</v>
      </c>
      <c r="S1453" s="114">
        <v>8</v>
      </c>
      <c r="T1453" s="115"/>
      <c r="U1453" s="106"/>
      <c r="V1453" s="107" t="s">
        <v>15887</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15816</v>
      </c>
      <c r="B1454" s="106" t="s">
        <v>15888</v>
      </c>
      <c r="C1454" s="106" t="s">
        <v>16180</v>
      </c>
      <c r="D1454" s="21">
        <v>159</v>
      </c>
      <c r="E1454" s="106">
        <v>1</v>
      </c>
      <c r="F1454" s="106" t="s">
        <v>15817</v>
      </c>
      <c r="G1454" s="106" t="s">
        <v>15889</v>
      </c>
      <c r="H1454" s="106" t="s">
        <v>26</v>
      </c>
      <c r="I1454" s="106" t="s">
        <v>104</v>
      </c>
      <c r="J1454" s="106"/>
      <c r="K1454" s="107" t="s">
        <v>15890</v>
      </c>
      <c r="L1454" s="107"/>
      <c r="M1454" s="108"/>
      <c r="N1454" s="109"/>
      <c r="O1454" s="110">
        <v>4</v>
      </c>
      <c r="P1454" s="111"/>
      <c r="Q1454" s="112"/>
      <c r="R1454" s="113"/>
      <c r="S1454" s="114"/>
      <c r="T1454" s="115">
        <v>8</v>
      </c>
      <c r="U1454" s="106">
        <v>5</v>
      </c>
      <c r="V1454" s="107" t="s">
        <v>15891</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15816</v>
      </c>
      <c r="B1455" s="106" t="s">
        <v>15892</v>
      </c>
      <c r="C1455" s="106" t="s">
        <v>16180</v>
      </c>
      <c r="D1455" s="21">
        <v>160</v>
      </c>
      <c r="E1455" s="106">
        <v>2</v>
      </c>
      <c r="F1455" s="106" t="s">
        <v>15817</v>
      </c>
      <c r="G1455" s="106" t="s">
        <v>15893</v>
      </c>
      <c r="H1455" s="106"/>
      <c r="I1455" s="106" t="s">
        <v>104</v>
      </c>
      <c r="J1455" s="106"/>
      <c r="K1455" s="107" t="s">
        <v>15894</v>
      </c>
      <c r="L1455" s="107"/>
      <c r="M1455" s="108"/>
      <c r="N1455" s="109"/>
      <c r="O1455" s="110">
        <v>0</v>
      </c>
      <c r="P1455" s="111"/>
      <c r="Q1455" s="112"/>
      <c r="R1455" s="113"/>
      <c r="S1455" s="114"/>
      <c r="T1455" s="115">
        <v>4</v>
      </c>
      <c r="U1455" s="106"/>
      <c r="V1455" s="107" t="s">
        <v>15895</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15816</v>
      </c>
      <c r="B1456" s="106" t="s">
        <v>15896</v>
      </c>
      <c r="C1456" s="106" t="s">
        <v>16180</v>
      </c>
      <c r="D1456" s="21">
        <v>160</v>
      </c>
      <c r="E1456" s="106">
        <v>3</v>
      </c>
      <c r="F1456" s="106" t="s">
        <v>15817</v>
      </c>
      <c r="G1456" s="106" t="s">
        <v>15897</v>
      </c>
      <c r="H1456" s="106"/>
      <c r="I1456" s="106" t="s">
        <v>104</v>
      </c>
      <c r="J1456" s="106"/>
      <c r="K1456" s="107" t="s">
        <v>15894</v>
      </c>
      <c r="L1456" s="107"/>
      <c r="M1456" s="108"/>
      <c r="N1456" s="109"/>
      <c r="O1456" s="110">
        <v>1</v>
      </c>
      <c r="P1456" s="111"/>
      <c r="Q1456" s="112"/>
      <c r="R1456" s="113"/>
      <c r="S1456" s="114"/>
      <c r="T1456" s="115">
        <v>5</v>
      </c>
      <c r="U1456" s="106"/>
      <c r="V1456" s="107" t="s">
        <v>15898</v>
      </c>
      <c r="W1456" s="107" t="s">
        <v>15899</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15816</v>
      </c>
      <c r="B1457" s="106" t="s">
        <v>15900</v>
      </c>
      <c r="C1457" s="106" t="s">
        <v>16180</v>
      </c>
      <c r="D1457" s="21">
        <v>161</v>
      </c>
      <c r="E1457" s="106">
        <v>3</v>
      </c>
      <c r="F1457" s="106" t="s">
        <v>15817</v>
      </c>
      <c r="G1457" s="106" t="s">
        <v>15901</v>
      </c>
      <c r="H1457" s="106"/>
      <c r="I1457" s="106" t="s">
        <v>104</v>
      </c>
      <c r="J1457" s="106"/>
      <c r="K1457" s="107" t="s">
        <v>15894</v>
      </c>
      <c r="L1457" s="107"/>
      <c r="M1457" s="108"/>
      <c r="N1457" s="109"/>
      <c r="O1457" s="110">
        <v>4</v>
      </c>
      <c r="P1457" s="111"/>
      <c r="Q1457" s="112"/>
      <c r="R1457" s="113"/>
      <c r="S1457" s="114"/>
      <c r="T1457" s="115">
        <v>4</v>
      </c>
      <c r="U1457" s="106"/>
      <c r="V1457" s="107" t="s">
        <v>15902</v>
      </c>
      <c r="W1457" s="107" t="s">
        <v>15903</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15816</v>
      </c>
      <c r="B1458" s="106" t="s">
        <v>15904</v>
      </c>
      <c r="C1458" s="106" t="s">
        <v>16180</v>
      </c>
      <c r="D1458" s="21">
        <v>163</v>
      </c>
      <c r="E1458" s="106">
        <v>2</v>
      </c>
      <c r="F1458" s="106" t="s">
        <v>15817</v>
      </c>
      <c r="G1458" s="106" t="s">
        <v>15905</v>
      </c>
      <c r="H1458" s="106"/>
      <c r="I1458" s="106" t="s">
        <v>82</v>
      </c>
      <c r="J1458" s="106"/>
      <c r="K1458" s="107"/>
      <c r="L1458" s="107"/>
      <c r="M1458" s="108"/>
      <c r="N1458" s="109"/>
      <c r="O1458" s="110"/>
      <c r="P1458" s="111"/>
      <c r="Q1458" s="112"/>
      <c r="R1458" s="113"/>
      <c r="S1458" s="114"/>
      <c r="T1458" s="115"/>
      <c r="U1458" s="106"/>
      <c r="V1458" s="107" t="s">
        <v>15906</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15816</v>
      </c>
      <c r="B1459" s="106" t="s">
        <v>15907</v>
      </c>
      <c r="C1459" s="106" t="s">
        <v>16180</v>
      </c>
      <c r="D1459" s="21">
        <v>164</v>
      </c>
      <c r="E1459" s="106">
        <v>2</v>
      </c>
      <c r="F1459" s="106" t="s">
        <v>15817</v>
      </c>
      <c r="G1459" s="106" t="s">
        <v>15908</v>
      </c>
      <c r="H1459" s="106"/>
      <c r="I1459" s="106" t="s">
        <v>82</v>
      </c>
      <c r="J1459" s="106"/>
      <c r="K1459" s="107"/>
      <c r="L1459" s="107"/>
      <c r="M1459" s="108"/>
      <c r="N1459" s="109"/>
      <c r="O1459" s="110"/>
      <c r="P1459" s="111"/>
      <c r="Q1459" s="112"/>
      <c r="R1459" s="113"/>
      <c r="S1459" s="114"/>
      <c r="T1459" s="115"/>
      <c r="U1459" s="106"/>
      <c r="V1459" s="107" t="s">
        <v>15909</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15816</v>
      </c>
      <c r="B1460" s="106" t="s">
        <v>15910</v>
      </c>
      <c r="C1460" s="106" t="s">
        <v>16180</v>
      </c>
      <c r="D1460" s="21">
        <v>165</v>
      </c>
      <c r="E1460" s="106">
        <v>3</v>
      </c>
      <c r="F1460" s="106" t="s">
        <v>15817</v>
      </c>
      <c r="G1460" s="106" t="s">
        <v>15911</v>
      </c>
      <c r="H1460" s="106"/>
      <c r="I1460" s="106" t="s">
        <v>82</v>
      </c>
      <c r="J1460" s="106"/>
      <c r="K1460" s="107"/>
      <c r="L1460" s="107"/>
      <c r="M1460" s="108"/>
      <c r="N1460" s="109"/>
      <c r="O1460" s="110"/>
      <c r="P1460" s="111"/>
      <c r="Q1460" s="112"/>
      <c r="R1460" s="113"/>
      <c r="S1460" s="114"/>
      <c r="T1460" s="115"/>
      <c r="U1460" s="106"/>
      <c r="V1460" s="107" t="s">
        <v>15912</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15816</v>
      </c>
      <c r="B1461" s="106" t="s">
        <v>15913</v>
      </c>
      <c r="C1461" s="106" t="s">
        <v>16180</v>
      </c>
      <c r="D1461" s="106">
        <v>999</v>
      </c>
      <c r="E1461" s="106">
        <v>0</v>
      </c>
      <c r="F1461" s="106" t="s">
        <v>15817</v>
      </c>
      <c r="G1461" s="106" t="s">
        <v>15817</v>
      </c>
      <c r="H1461" s="106"/>
      <c r="I1461" s="1" t="s">
        <v>13328</v>
      </c>
      <c r="J1461" s="106"/>
      <c r="K1461" s="107"/>
      <c r="L1461" s="2" t="s">
        <v>14677</v>
      </c>
      <c r="M1461" s="108"/>
      <c r="N1461" s="109"/>
      <c r="O1461" s="110"/>
      <c r="P1461" s="111"/>
      <c r="Q1461" s="112"/>
      <c r="R1461" s="113"/>
      <c r="S1461" s="114"/>
      <c r="T1461" s="115"/>
      <c r="U1461" s="106"/>
      <c r="V1461" s="107"/>
      <c r="W1461" s="107"/>
      <c r="X1461" s="106"/>
      <c r="Y1461" s="106" t="s">
        <v>15817</v>
      </c>
      <c r="Z1461" s="106"/>
      <c r="AA1461" s="106" t="s">
        <v>13328</v>
      </c>
      <c r="AB1461" s="106"/>
      <c r="AC1461" s="106"/>
      <c r="AD1461" s="2" t="s">
        <v>13453</v>
      </c>
      <c r="AE1461" s="106"/>
      <c r="AF1461" s="109"/>
      <c r="AG1461" s="110"/>
      <c r="AH1461" s="111"/>
      <c r="AI1461" s="112"/>
      <c r="AJ1461" s="113"/>
      <c r="AK1461" s="114"/>
      <c r="AL1461" s="115"/>
      <c r="AM1461" s="106"/>
      <c r="AN1461" s="107"/>
      <c r="AQ1461" s="1"/>
    </row>
    <row r="1462" spans="1:43" ht="48">
      <c r="A1462" s="106" t="s">
        <v>15914</v>
      </c>
      <c r="B1462" s="117" t="s">
        <v>15915</v>
      </c>
      <c r="C1462" s="106" t="s">
        <v>16182</v>
      </c>
      <c r="D1462" s="21">
        <v>1</v>
      </c>
      <c r="E1462" s="106">
        <v>1</v>
      </c>
      <c r="F1462" s="106"/>
      <c r="G1462" s="106" t="s">
        <v>347</v>
      </c>
      <c r="H1462" s="106" t="s">
        <v>26</v>
      </c>
      <c r="I1462" s="106" t="s">
        <v>27</v>
      </c>
      <c r="J1462" s="106" t="s">
        <v>28</v>
      </c>
      <c r="K1462" s="107" t="s">
        <v>348</v>
      </c>
      <c r="L1462" s="107" t="s">
        <v>52</v>
      </c>
      <c r="M1462" s="108">
        <v>11</v>
      </c>
      <c r="N1462" s="109"/>
      <c r="O1462" s="110"/>
      <c r="P1462" s="111">
        <v>2</v>
      </c>
      <c r="Q1462" s="112">
        <v>2</v>
      </c>
      <c r="R1462" s="113">
        <v>2</v>
      </c>
      <c r="S1462" s="114">
        <v>5</v>
      </c>
      <c r="T1462" s="115"/>
      <c r="U1462" s="106"/>
      <c r="V1462" s="119" t="s">
        <v>15916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15914</v>
      </c>
      <c r="B1463" s="106" t="s">
        <v>15917</v>
      </c>
      <c r="C1463" s="106" t="s">
        <v>16182</v>
      </c>
      <c r="D1463" s="21">
        <v>2</v>
      </c>
      <c r="E1463" s="106">
        <v>1</v>
      </c>
      <c r="F1463" s="106"/>
      <c r="G1463" s="106" t="s">
        <v>351</v>
      </c>
      <c r="H1463" s="106" t="s">
        <v>26</v>
      </c>
      <c r="I1463" s="106" t="s">
        <v>27</v>
      </c>
      <c r="J1463" s="106" t="s">
        <v>57</v>
      </c>
      <c r="K1463" s="107" t="s">
        <v>15918</v>
      </c>
      <c r="L1463" s="107" t="s">
        <v>170</v>
      </c>
      <c r="M1463" s="108">
        <v>9</v>
      </c>
      <c r="N1463" s="109"/>
      <c r="O1463" s="110"/>
      <c r="P1463" s="111">
        <v>1</v>
      </c>
      <c r="Q1463" s="112">
        <v>3</v>
      </c>
      <c r="R1463" s="113">
        <v>1</v>
      </c>
      <c r="S1463" s="114">
        <v>4</v>
      </c>
      <c r="T1463" s="115"/>
      <c r="U1463" s="106"/>
      <c r="V1463" s="116" t="s">
        <v>15919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15914</v>
      </c>
      <c r="B1464" s="106" t="s">
        <v>15920</v>
      </c>
      <c r="C1464" s="106" t="s">
        <v>16182</v>
      </c>
      <c r="D1464" s="21">
        <v>3</v>
      </c>
      <c r="E1464" s="106">
        <v>3</v>
      </c>
      <c r="F1464" s="106"/>
      <c r="G1464" s="106" t="s">
        <v>15921</v>
      </c>
      <c r="H1464" s="106"/>
      <c r="I1464" s="106" t="s">
        <v>38</v>
      </c>
      <c r="J1464" s="106" t="s">
        <v>28</v>
      </c>
      <c r="K1464" s="106" t="s">
        <v>15922</v>
      </c>
      <c r="L1464" s="107" t="s">
        <v>170</v>
      </c>
      <c r="M1464" s="108">
        <v>2</v>
      </c>
      <c r="N1464" s="109"/>
      <c r="O1464" s="110"/>
      <c r="P1464" s="111">
        <v>0</v>
      </c>
      <c r="Q1464" s="112">
        <v>2</v>
      </c>
      <c r="R1464" s="113">
        <v>0</v>
      </c>
      <c r="S1464" s="114">
        <v>1</v>
      </c>
      <c r="T1464" s="115"/>
      <c r="U1464" s="106"/>
      <c r="V1464" s="107" t="s">
        <v>15923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15914</v>
      </c>
      <c r="B1465" s="106" t="s">
        <v>15924</v>
      </c>
      <c r="C1465" s="106" t="s">
        <v>16182</v>
      </c>
      <c r="D1465" s="21">
        <v>4</v>
      </c>
      <c r="E1465" s="106">
        <v>3</v>
      </c>
      <c r="F1465" s="106"/>
      <c r="G1465" s="106" t="s">
        <v>15925</v>
      </c>
      <c r="H1465" s="106"/>
      <c r="I1465" s="106" t="s">
        <v>38</v>
      </c>
      <c r="J1465" s="106" t="s">
        <v>57</v>
      </c>
      <c r="K1465" s="107" t="s">
        <v>356</v>
      </c>
      <c r="L1465" s="107" t="s">
        <v>52</v>
      </c>
      <c r="M1465" s="108">
        <v>4</v>
      </c>
      <c r="N1465" s="109"/>
      <c r="O1465" s="110"/>
      <c r="P1465" s="111">
        <v>0</v>
      </c>
      <c r="Q1465" s="112">
        <v>1</v>
      </c>
      <c r="R1465" s="113">
        <v>2</v>
      </c>
      <c r="S1465" s="114">
        <v>3</v>
      </c>
      <c r="T1465" s="115"/>
      <c r="U1465" s="106"/>
      <c r="V1465" s="107" t="s">
        <v>15926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15914</v>
      </c>
      <c r="B1466" s="117" t="s">
        <v>15927</v>
      </c>
      <c r="C1466" s="106" t="s">
        <v>16182</v>
      </c>
      <c r="D1466" s="21">
        <v>5</v>
      </c>
      <c r="E1466" s="106">
        <v>3</v>
      </c>
      <c r="F1466" s="106"/>
      <c r="G1466" s="106" t="s">
        <v>15928</v>
      </c>
      <c r="H1466" s="106"/>
      <c r="I1466" s="106" t="s">
        <v>38</v>
      </c>
      <c r="J1466" s="106" t="s">
        <v>39</v>
      </c>
      <c r="K1466" s="106" t="s">
        <v>15929</v>
      </c>
      <c r="L1466" s="107"/>
      <c r="M1466" s="108">
        <v>2</v>
      </c>
      <c r="N1466" s="109"/>
      <c r="O1466" s="110"/>
      <c r="P1466" s="111">
        <v>1</v>
      </c>
      <c r="Q1466" s="112">
        <v>1</v>
      </c>
      <c r="R1466" s="113">
        <v>0</v>
      </c>
      <c r="S1466" s="114">
        <v>2</v>
      </c>
      <c r="T1466" s="115"/>
      <c r="U1466" s="106"/>
      <c r="V1466" s="107" t="s">
        <v>15930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15914</v>
      </c>
      <c r="B1467" s="106" t="s">
        <v>15931</v>
      </c>
      <c r="C1467" s="106" t="s">
        <v>16182</v>
      </c>
      <c r="D1467" s="21">
        <v>6</v>
      </c>
      <c r="E1467" s="106">
        <v>3</v>
      </c>
      <c r="F1467" s="106"/>
      <c r="G1467" s="106" t="s">
        <v>15932</v>
      </c>
      <c r="H1467" s="106"/>
      <c r="I1467" s="106" t="s">
        <v>38</v>
      </c>
      <c r="J1467" s="106" t="s">
        <v>50</v>
      </c>
      <c r="K1467" s="106" t="s">
        <v>378</v>
      </c>
      <c r="L1467" s="107"/>
      <c r="M1467" s="108">
        <v>4</v>
      </c>
      <c r="N1467" s="109"/>
      <c r="O1467" s="110"/>
      <c r="P1467" s="111">
        <v>1</v>
      </c>
      <c r="Q1467" s="112">
        <v>3</v>
      </c>
      <c r="R1467" s="113">
        <v>2</v>
      </c>
      <c r="S1467" s="114">
        <v>3</v>
      </c>
      <c r="T1467" s="115"/>
      <c r="U1467" s="106"/>
      <c r="V1467" s="107" t="s">
        <v>15933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15914</v>
      </c>
      <c r="B1468" s="106" t="s">
        <v>15934</v>
      </c>
      <c r="C1468" s="106" t="s">
        <v>16182</v>
      </c>
      <c r="D1468" s="21">
        <v>7</v>
      </c>
      <c r="E1468" s="106">
        <v>3</v>
      </c>
      <c r="F1468" s="106"/>
      <c r="G1468" s="106" t="s">
        <v>15935</v>
      </c>
      <c r="H1468" s="106"/>
      <c r="I1468" s="106" t="s">
        <v>63</v>
      </c>
      <c r="J1468" s="106" t="s">
        <v>28</v>
      </c>
      <c r="K1468" s="107"/>
      <c r="L1468" s="107"/>
      <c r="M1468" s="108">
        <v>0</v>
      </c>
      <c r="N1468" s="109"/>
      <c r="O1468" s="110"/>
      <c r="P1468" s="111"/>
      <c r="Q1468" s="112"/>
      <c r="R1468" s="113"/>
      <c r="S1468" s="114"/>
      <c r="T1468" s="115"/>
      <c r="U1468" s="106"/>
      <c r="V1468" s="107" t="s">
        <v>15936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15914</v>
      </c>
      <c r="B1469" s="106" t="s">
        <v>15937</v>
      </c>
      <c r="C1469" s="106" t="s">
        <v>16182</v>
      </c>
      <c r="D1469" s="21">
        <v>8</v>
      </c>
      <c r="E1469" s="106">
        <v>3</v>
      </c>
      <c r="F1469" s="106"/>
      <c r="G1469" s="106" t="s">
        <v>15938</v>
      </c>
      <c r="H1469" s="106"/>
      <c r="I1469" s="106" t="s">
        <v>63</v>
      </c>
      <c r="J1469" s="106" t="s">
        <v>57</v>
      </c>
      <c r="K1469" s="107"/>
      <c r="L1469" s="107"/>
      <c r="M1469" s="108">
        <v>0</v>
      </c>
      <c r="N1469" s="109"/>
      <c r="O1469" s="110"/>
      <c r="P1469" s="111"/>
      <c r="Q1469" s="112"/>
      <c r="R1469" s="113"/>
      <c r="S1469" s="114"/>
      <c r="T1469" s="115"/>
      <c r="U1469" s="106"/>
      <c r="V1469" s="107" t="s">
        <v>15939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15914</v>
      </c>
      <c r="B1470" s="106" t="s">
        <v>15940</v>
      </c>
      <c r="C1470" s="106" t="s">
        <v>16182</v>
      </c>
      <c r="D1470" s="21">
        <v>9</v>
      </c>
      <c r="E1470" s="106">
        <v>3</v>
      </c>
      <c r="F1470" s="106"/>
      <c r="G1470" s="106" t="s">
        <v>15941</v>
      </c>
      <c r="H1470" s="106"/>
      <c r="I1470" s="106" t="s">
        <v>63</v>
      </c>
      <c r="J1470" s="106" t="s">
        <v>50</v>
      </c>
      <c r="K1470" s="107"/>
      <c r="L1470" s="107"/>
      <c r="M1470" s="108">
        <v>1</v>
      </c>
      <c r="N1470" s="109"/>
      <c r="O1470" s="110"/>
      <c r="P1470" s="111"/>
      <c r="Q1470" s="112"/>
      <c r="R1470" s="113"/>
      <c r="S1470" s="114"/>
      <c r="T1470" s="115"/>
      <c r="U1470" s="106"/>
      <c r="V1470" s="107" t="s">
        <v>15942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15914</v>
      </c>
      <c r="B1471" s="106" t="s">
        <v>15943</v>
      </c>
      <c r="C1471" s="106" t="s">
        <v>16182</v>
      </c>
      <c r="D1471" s="21">
        <v>10</v>
      </c>
      <c r="E1471" s="106">
        <v>3</v>
      </c>
      <c r="F1471" s="106"/>
      <c r="G1471" s="107" t="s">
        <v>15944</v>
      </c>
      <c r="H1471" s="106"/>
      <c r="I1471" s="106" t="s">
        <v>56</v>
      </c>
      <c r="J1471" s="106" t="s">
        <v>28</v>
      </c>
      <c r="K1471" s="106" t="s">
        <v>465</v>
      </c>
      <c r="L1471" s="107"/>
      <c r="M1471" s="108">
        <v>2</v>
      </c>
      <c r="N1471" s="109"/>
      <c r="O1471" s="110"/>
      <c r="P1471" s="111"/>
      <c r="Q1471" s="112"/>
      <c r="R1471" s="113"/>
      <c r="S1471" s="114"/>
      <c r="T1471" s="115"/>
      <c r="U1471" s="106"/>
      <c r="V1471" s="107" t="s">
        <v>15945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15914</v>
      </c>
      <c r="B1472" s="106" t="s">
        <v>15946</v>
      </c>
      <c r="C1472" s="106" t="s">
        <v>16182</v>
      </c>
      <c r="D1472" s="21">
        <v>11</v>
      </c>
      <c r="E1472" s="106">
        <v>3</v>
      </c>
      <c r="F1472" s="106"/>
      <c r="G1472" s="106" t="s">
        <v>15947</v>
      </c>
      <c r="H1472" s="106"/>
      <c r="I1472" s="106" t="s">
        <v>56</v>
      </c>
      <c r="J1472" s="106" t="s">
        <v>57</v>
      </c>
      <c r="K1472" s="106" t="s">
        <v>195</v>
      </c>
      <c r="L1472" s="107"/>
      <c r="M1472" s="108">
        <v>2</v>
      </c>
      <c r="N1472" s="109"/>
      <c r="O1472" s="110"/>
      <c r="P1472" s="111"/>
      <c r="Q1472" s="112"/>
      <c r="R1472" s="113"/>
      <c r="S1472" s="114"/>
      <c r="T1472" s="115"/>
      <c r="U1472" s="106"/>
      <c r="V1472" s="107" t="s">
        <v>15948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15914</v>
      </c>
      <c r="B1473" s="106" t="s">
        <v>15949</v>
      </c>
      <c r="C1473" s="106" t="s">
        <v>16182</v>
      </c>
      <c r="D1473" s="21">
        <v>12</v>
      </c>
      <c r="E1473" s="106">
        <v>3</v>
      </c>
      <c r="F1473" s="106"/>
      <c r="G1473" s="106" t="s">
        <v>15950</v>
      </c>
      <c r="H1473" s="106"/>
      <c r="I1473" s="106" t="s">
        <v>56</v>
      </c>
      <c r="J1473" s="106" t="s">
        <v>39</v>
      </c>
      <c r="K1473" s="106" t="s">
        <v>322</v>
      </c>
      <c r="L1473" s="107"/>
      <c r="M1473" s="108">
        <v>0</v>
      </c>
      <c r="N1473" s="109"/>
      <c r="O1473" s="110"/>
      <c r="P1473" s="111"/>
      <c r="Q1473" s="112"/>
      <c r="R1473" s="113"/>
      <c r="S1473" s="114"/>
      <c r="T1473" s="115"/>
      <c r="U1473" s="106"/>
      <c r="V1473" s="107" t="s">
        <v>15951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15914</v>
      </c>
      <c r="B1474" s="106" t="s">
        <v>15952</v>
      </c>
      <c r="C1474" s="106" t="s">
        <v>16182</v>
      </c>
      <c r="D1474" s="21">
        <v>13</v>
      </c>
      <c r="E1474" s="106">
        <v>3</v>
      </c>
      <c r="F1474" s="106"/>
      <c r="G1474" s="106" t="s">
        <v>16185</v>
      </c>
      <c r="H1474" s="106"/>
      <c r="I1474" s="106" t="s">
        <v>12188</v>
      </c>
      <c r="J1474" s="106" t="s">
        <v>44</v>
      </c>
      <c r="K1474" s="106"/>
      <c r="L1474" s="107"/>
      <c r="M1474" s="108">
        <v>0</v>
      </c>
      <c r="N1474" s="109"/>
      <c r="O1474" s="110"/>
      <c r="P1474" s="111"/>
      <c r="Q1474" s="112"/>
      <c r="R1474" s="113"/>
      <c r="S1474" s="114"/>
      <c r="T1474" s="115">
        <v>5</v>
      </c>
      <c r="U1474" s="106">
        <v>1</v>
      </c>
      <c r="V1474" s="107" t="s">
        <v>15953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11449</v>
      </c>
    </row>
    <row r="1475" spans="1:43" ht="60">
      <c r="A1475" s="106" t="s">
        <v>15914</v>
      </c>
      <c r="B1475" s="117" t="s">
        <v>15954</v>
      </c>
      <c r="C1475" s="106" t="s">
        <v>16182</v>
      </c>
      <c r="D1475" s="106">
        <v>14</v>
      </c>
      <c r="E1475" s="106">
        <v>1</v>
      </c>
      <c r="F1475" s="106" t="s">
        <v>15955</v>
      </c>
      <c r="G1475" s="106" t="s">
        <v>15956</v>
      </c>
      <c r="H1475" s="106"/>
      <c r="I1475" s="106" t="s">
        <v>88</v>
      </c>
      <c r="J1475" s="106"/>
      <c r="K1475" s="107"/>
      <c r="L1475" s="107"/>
      <c r="M1475" s="108"/>
      <c r="N1475" s="109"/>
      <c r="O1475" s="110"/>
      <c r="P1475" s="111"/>
      <c r="Q1475" s="112"/>
      <c r="R1475" s="113"/>
      <c r="S1475" s="114"/>
      <c r="T1475" s="115"/>
      <c r="U1475" s="106"/>
      <c r="V1475" s="107" t="s">
        <v>15957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15914</v>
      </c>
      <c r="B1476" s="106" t="s">
        <v>15958</v>
      </c>
      <c r="C1476" s="106" t="s">
        <v>16182</v>
      </c>
      <c r="D1476" s="21">
        <v>15</v>
      </c>
      <c r="E1476" s="106">
        <v>2</v>
      </c>
      <c r="F1476" s="106" t="s">
        <v>15955</v>
      </c>
      <c r="G1476" s="106" t="s">
        <v>15959</v>
      </c>
      <c r="H1476" s="106"/>
      <c r="I1476" s="106" t="s">
        <v>104</v>
      </c>
      <c r="J1476" s="106"/>
      <c r="K1476" s="107" t="s">
        <v>2388</v>
      </c>
      <c r="L1476" s="107"/>
      <c r="M1476" s="108"/>
      <c r="N1476" s="109"/>
      <c r="O1476" s="110">
        <v>2</v>
      </c>
      <c r="P1476" s="111"/>
      <c r="Q1476" s="112"/>
      <c r="R1476" s="113"/>
      <c r="S1476" s="114"/>
      <c r="T1476" s="115">
        <v>2</v>
      </c>
      <c r="U1476" s="106"/>
      <c r="V1476" s="107" t="s">
        <v>15960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15914</v>
      </c>
      <c r="B1477" s="106" t="s">
        <v>15961</v>
      </c>
      <c r="C1477" s="106" t="s">
        <v>16182</v>
      </c>
      <c r="D1477" s="21">
        <v>16</v>
      </c>
      <c r="E1477" s="106">
        <v>5</v>
      </c>
      <c r="F1477" s="106" t="s">
        <v>15955</v>
      </c>
      <c r="G1477" s="106" t="s">
        <v>15962</v>
      </c>
      <c r="H1477" s="106"/>
      <c r="I1477" s="106" t="s">
        <v>94</v>
      </c>
      <c r="J1477" s="106"/>
      <c r="K1477" s="107" t="s">
        <v>144</v>
      </c>
      <c r="L1477" s="107" t="s">
        <v>13535</v>
      </c>
      <c r="M1477" s="108"/>
      <c r="N1477" s="109">
        <v>28</v>
      </c>
      <c r="O1477" s="110">
        <v>1</v>
      </c>
      <c r="P1477" s="111"/>
      <c r="Q1477" s="112">
        <v>2</v>
      </c>
      <c r="R1477" s="113">
        <v>1</v>
      </c>
      <c r="S1477" s="114">
        <v>3</v>
      </c>
      <c r="T1477" s="115"/>
      <c r="U1477" s="106"/>
      <c r="V1477" s="107" t="s">
        <v>15963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15914</v>
      </c>
      <c r="B1478" s="106" t="s">
        <v>15964</v>
      </c>
      <c r="C1478" s="106" t="s">
        <v>16182</v>
      </c>
      <c r="D1478" s="106">
        <v>17</v>
      </c>
      <c r="E1478" s="106">
        <v>2</v>
      </c>
      <c r="F1478" s="106" t="s">
        <v>15955</v>
      </c>
      <c r="G1478" s="106" t="s">
        <v>15965</v>
      </c>
      <c r="H1478" s="106"/>
      <c r="I1478" s="106" t="s">
        <v>104</v>
      </c>
      <c r="J1478" s="106"/>
      <c r="K1478" s="107" t="s">
        <v>2388</v>
      </c>
      <c r="L1478" s="107"/>
      <c r="M1478" s="108"/>
      <c r="N1478" s="109"/>
      <c r="O1478" s="110">
        <v>3</v>
      </c>
      <c r="P1478" s="111"/>
      <c r="Q1478" s="112"/>
      <c r="R1478" s="113"/>
      <c r="S1478" s="114"/>
      <c r="T1478" s="115">
        <v>3</v>
      </c>
      <c r="U1478" s="106"/>
      <c r="V1478" s="107" t="s">
        <v>15966</v>
      </c>
      <c r="W1478" s="107" t="s">
        <v>11518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15914</v>
      </c>
      <c r="B1479" s="106" t="s">
        <v>15967</v>
      </c>
      <c r="C1479" s="106" t="s">
        <v>16182</v>
      </c>
      <c r="D1479" s="106">
        <v>18</v>
      </c>
      <c r="E1479" s="106">
        <v>3</v>
      </c>
      <c r="F1479" s="106" t="s">
        <v>15955</v>
      </c>
      <c r="G1479" s="106" t="s">
        <v>15968</v>
      </c>
      <c r="H1479" s="106"/>
      <c r="I1479" s="106" t="s">
        <v>104</v>
      </c>
      <c r="J1479" s="106"/>
      <c r="K1479" s="107" t="s">
        <v>2388</v>
      </c>
      <c r="L1479" s="107"/>
      <c r="M1479" s="108"/>
      <c r="N1479" s="109"/>
      <c r="O1479" s="110">
        <v>2</v>
      </c>
      <c r="P1479" s="111"/>
      <c r="Q1479" s="112"/>
      <c r="R1479" s="113"/>
      <c r="S1479" s="114"/>
      <c r="T1479" s="115">
        <v>3</v>
      </c>
      <c r="U1479" s="106"/>
      <c r="V1479" s="107" t="s">
        <v>15969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15914</v>
      </c>
      <c r="B1480" s="106" t="s">
        <v>15970</v>
      </c>
      <c r="C1480" s="106" t="s">
        <v>16182</v>
      </c>
      <c r="D1480" s="21">
        <v>19</v>
      </c>
      <c r="E1480" s="106">
        <v>2</v>
      </c>
      <c r="F1480" s="106" t="s">
        <v>15955</v>
      </c>
      <c r="G1480" s="106" t="s">
        <v>15971</v>
      </c>
      <c r="H1480" s="106"/>
      <c r="I1480" s="106" t="s">
        <v>104</v>
      </c>
      <c r="J1480" s="106"/>
      <c r="K1480" s="107" t="s">
        <v>2388</v>
      </c>
      <c r="L1480" s="107"/>
      <c r="M1480" s="108"/>
      <c r="N1480" s="109"/>
      <c r="O1480" s="110">
        <v>0</v>
      </c>
      <c r="P1480" s="111"/>
      <c r="Q1480" s="112"/>
      <c r="R1480" s="113"/>
      <c r="S1480" s="114"/>
      <c r="T1480" s="115">
        <v>4</v>
      </c>
      <c r="U1480" s="106"/>
      <c r="V1480" s="107" t="s">
        <v>15972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15914</v>
      </c>
      <c r="B1481" s="106" t="s">
        <v>15973</v>
      </c>
      <c r="C1481" s="106" t="s">
        <v>16182</v>
      </c>
      <c r="D1481" s="21">
        <v>20</v>
      </c>
      <c r="E1481" s="106">
        <v>2</v>
      </c>
      <c r="F1481" s="106" t="s">
        <v>15955</v>
      </c>
      <c r="G1481" s="106" t="s">
        <v>15974</v>
      </c>
      <c r="H1481" s="106"/>
      <c r="I1481" s="106" t="s">
        <v>104</v>
      </c>
      <c r="J1481" s="106"/>
      <c r="K1481" s="107" t="s">
        <v>2388</v>
      </c>
      <c r="L1481" s="107"/>
      <c r="M1481" s="108"/>
      <c r="N1481" s="109"/>
      <c r="O1481" s="110">
        <v>3</v>
      </c>
      <c r="P1481" s="111"/>
      <c r="Q1481" s="112"/>
      <c r="R1481" s="113"/>
      <c r="S1481" s="114"/>
      <c r="T1481" s="115">
        <v>1</v>
      </c>
      <c r="U1481" s="106"/>
      <c r="V1481" s="107" t="s">
        <v>15975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15914</v>
      </c>
      <c r="B1482" s="106" t="s">
        <v>15976</v>
      </c>
      <c r="C1482" s="106" t="s">
        <v>16182</v>
      </c>
      <c r="D1482" s="106">
        <v>21</v>
      </c>
      <c r="E1482" s="106">
        <v>2</v>
      </c>
      <c r="F1482" s="106" t="s">
        <v>15955</v>
      </c>
      <c r="G1482" s="106" t="s">
        <v>15977</v>
      </c>
      <c r="H1482" s="106"/>
      <c r="I1482" s="106" t="s">
        <v>82</v>
      </c>
      <c r="J1482" s="106"/>
      <c r="K1482" s="107"/>
      <c r="L1482" s="107"/>
      <c r="M1482" s="108"/>
      <c r="N1482" s="109"/>
      <c r="O1482" s="110"/>
      <c r="P1482" s="111"/>
      <c r="Q1482" s="112"/>
      <c r="R1482" s="113"/>
      <c r="S1482" s="114"/>
      <c r="T1482" s="115"/>
      <c r="U1482" s="106"/>
      <c r="V1482" s="107" t="s">
        <v>15978</v>
      </c>
      <c r="W1482" s="107" t="s">
        <v>12290</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15914</v>
      </c>
      <c r="B1483" s="106" t="s">
        <v>15979</v>
      </c>
      <c r="C1483" s="106" t="s">
        <v>16182</v>
      </c>
      <c r="D1483" s="106">
        <v>22</v>
      </c>
      <c r="E1483" s="106">
        <v>1</v>
      </c>
      <c r="F1483" s="106" t="s">
        <v>15980</v>
      </c>
      <c r="G1483" s="106" t="s">
        <v>15981</v>
      </c>
      <c r="H1483" s="106"/>
      <c r="I1483" s="106" t="s">
        <v>125</v>
      </c>
      <c r="J1483" s="106"/>
      <c r="K1483" s="107"/>
      <c r="L1483" s="107" t="s">
        <v>154</v>
      </c>
      <c r="M1483" s="108"/>
      <c r="N1483" s="109"/>
      <c r="O1483" s="110"/>
      <c r="P1483" s="111"/>
      <c r="Q1483" s="112"/>
      <c r="R1483" s="113"/>
      <c r="S1483" s="114"/>
      <c r="T1483" s="115">
        <v>6</v>
      </c>
      <c r="U1483" s="106">
        <v>10</v>
      </c>
      <c r="V1483" s="107" t="s">
        <v>15982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row>
    <row r="1484" spans="1:43" ht="36">
      <c r="A1484" s="106" t="s">
        <v>15914</v>
      </c>
      <c r="B1484" s="106" t="s">
        <v>15983</v>
      </c>
      <c r="C1484" s="106" t="s">
        <v>16182</v>
      </c>
      <c r="D1484" s="21">
        <v>23</v>
      </c>
      <c r="E1484" s="106">
        <v>4</v>
      </c>
      <c r="F1484" s="106" t="s">
        <v>15980</v>
      </c>
      <c r="G1484" s="106" t="s">
        <v>15984</v>
      </c>
      <c r="H1484" s="106"/>
      <c r="I1484" s="106" t="s">
        <v>94</v>
      </c>
      <c r="J1484" s="106"/>
      <c r="K1484" s="107" t="s">
        <v>15985</v>
      </c>
      <c r="L1484" s="107"/>
      <c r="M1484" s="108"/>
      <c r="N1484" s="109">
        <v>22</v>
      </c>
      <c r="O1484" s="110">
        <v>0</v>
      </c>
      <c r="P1484" s="111"/>
      <c r="Q1484" s="112" t="s">
        <v>113</v>
      </c>
      <c r="R1484" s="113" t="s">
        <v>113</v>
      </c>
      <c r="S1484" s="114">
        <v>5</v>
      </c>
      <c r="T1484" s="115"/>
      <c r="U1484" s="106"/>
      <c r="V1484" s="107" t="s">
        <v>15986</v>
      </c>
      <c r="W1484" s="107" t="s">
        <v>15987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15914</v>
      </c>
      <c r="B1485" s="106" t="s">
        <v>15988</v>
      </c>
      <c r="C1485" s="106" t="s">
        <v>16182</v>
      </c>
      <c r="D1485" s="21">
        <v>24</v>
      </c>
      <c r="E1485" s="106">
        <v>2</v>
      </c>
      <c r="F1485" s="106" t="s">
        <v>15980</v>
      </c>
      <c r="G1485" s="106" t="s">
        <v>15989</v>
      </c>
      <c r="H1485" s="106"/>
      <c r="I1485" s="106" t="s">
        <v>94</v>
      </c>
      <c r="J1485" s="106"/>
      <c r="K1485" s="107" t="s">
        <v>15985</v>
      </c>
      <c r="L1485" s="107"/>
      <c r="M1485" s="108"/>
      <c r="N1485" s="109">
        <v>40</v>
      </c>
      <c r="O1485" s="110">
        <v>2</v>
      </c>
      <c r="P1485" s="111"/>
      <c r="Q1485" s="112">
        <v>2</v>
      </c>
      <c r="R1485" s="113">
        <v>1</v>
      </c>
      <c r="S1485" s="114">
        <v>3</v>
      </c>
      <c r="T1485" s="115"/>
      <c r="U1485" s="106"/>
      <c r="V1485" s="107" t="s">
        <v>15990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15914</v>
      </c>
      <c r="B1486" s="106" t="s">
        <v>15991</v>
      </c>
      <c r="C1486" s="106" t="s">
        <v>16182</v>
      </c>
      <c r="D1486" s="21">
        <v>25</v>
      </c>
      <c r="E1486" s="106">
        <v>4</v>
      </c>
      <c r="F1486" s="106" t="s">
        <v>15980</v>
      </c>
      <c r="G1486" s="106" t="s">
        <v>15992</v>
      </c>
      <c r="H1486" s="106"/>
      <c r="I1486" s="106" t="s">
        <v>104</v>
      </c>
      <c r="J1486" s="106"/>
      <c r="K1486" s="107" t="s">
        <v>15993</v>
      </c>
      <c r="L1486" s="107"/>
      <c r="M1486" s="108"/>
      <c r="N1486" s="109"/>
      <c r="O1486" s="110">
        <v>2</v>
      </c>
      <c r="P1486" s="111"/>
      <c r="Q1486" s="112"/>
      <c r="R1486" s="113"/>
      <c r="S1486" s="114"/>
      <c r="T1486" s="115">
        <v>3</v>
      </c>
      <c r="U1486" s="106"/>
      <c r="V1486" s="107" t="s">
        <v>15994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15914</v>
      </c>
      <c r="B1487" s="106" t="s">
        <v>15995</v>
      </c>
      <c r="C1487" s="106" t="s">
        <v>16182</v>
      </c>
      <c r="D1487" s="21">
        <v>26</v>
      </c>
      <c r="E1487" s="106">
        <v>2</v>
      </c>
      <c r="F1487" s="106" t="s">
        <v>15980</v>
      </c>
      <c r="G1487" s="106" t="s">
        <v>15996</v>
      </c>
      <c r="H1487" s="106"/>
      <c r="I1487" s="106" t="s">
        <v>104</v>
      </c>
      <c r="J1487" s="106"/>
      <c r="K1487" s="107" t="s">
        <v>15993</v>
      </c>
      <c r="L1487" s="107"/>
      <c r="M1487" s="108"/>
      <c r="N1487" s="109"/>
      <c r="O1487" s="110">
        <v>0</v>
      </c>
      <c r="P1487" s="111"/>
      <c r="Q1487" s="112"/>
      <c r="R1487" s="113"/>
      <c r="S1487" s="114"/>
      <c r="T1487" s="115">
        <v>4</v>
      </c>
      <c r="U1487" s="106"/>
      <c r="V1487" s="107" t="s">
        <v>15997</v>
      </c>
      <c r="W1487" s="107" t="s">
        <v>15998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15914</v>
      </c>
      <c r="B1488" s="106" t="s">
        <v>15999</v>
      </c>
      <c r="C1488" s="106" t="s">
        <v>16182</v>
      </c>
      <c r="D1488" s="21">
        <v>27</v>
      </c>
      <c r="E1488" s="106">
        <v>2</v>
      </c>
      <c r="F1488" s="106" t="s">
        <v>15980</v>
      </c>
      <c r="G1488" s="106" t="s">
        <v>16000</v>
      </c>
      <c r="H1488" s="106"/>
      <c r="I1488" s="106" t="s">
        <v>104</v>
      </c>
      <c r="J1488" s="106"/>
      <c r="K1488" s="107" t="s">
        <v>15993</v>
      </c>
      <c r="L1488" s="107"/>
      <c r="M1488" s="108"/>
      <c r="N1488" s="109"/>
      <c r="O1488" s="110">
        <v>3</v>
      </c>
      <c r="P1488" s="111"/>
      <c r="Q1488" s="112"/>
      <c r="R1488" s="113"/>
      <c r="S1488" s="114"/>
      <c r="T1488" s="115">
        <v>3</v>
      </c>
      <c r="U1488" s="106"/>
      <c r="V1488" s="107" t="s">
        <v>16001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15914</v>
      </c>
      <c r="B1489" s="106" t="s">
        <v>16002</v>
      </c>
      <c r="C1489" s="106" t="s">
        <v>16182</v>
      </c>
      <c r="D1489" s="106">
        <v>28</v>
      </c>
      <c r="E1489" s="106">
        <v>2</v>
      </c>
      <c r="F1489" s="106" t="s">
        <v>15980</v>
      </c>
      <c r="G1489" s="106" t="s">
        <v>16003</v>
      </c>
      <c r="H1489" s="106"/>
      <c r="I1489" s="106" t="s">
        <v>82</v>
      </c>
      <c r="J1489" s="106"/>
      <c r="K1489" s="107" t="s">
        <v>10721</v>
      </c>
      <c r="L1489" s="107"/>
      <c r="M1489" s="108"/>
      <c r="N1489" s="109"/>
      <c r="O1489" s="110"/>
      <c r="P1489" s="111"/>
      <c r="Q1489" s="112"/>
      <c r="R1489" s="113"/>
      <c r="S1489" s="114"/>
      <c r="T1489" s="115"/>
      <c r="U1489" s="106"/>
      <c r="V1489" s="107" t="s">
        <v>16004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15914</v>
      </c>
      <c r="B1490" s="117" t="s">
        <v>16005</v>
      </c>
      <c r="C1490" s="106" t="s">
        <v>16182</v>
      </c>
      <c r="D1490" s="106">
        <v>29</v>
      </c>
      <c r="E1490" s="106">
        <v>2</v>
      </c>
      <c r="F1490" s="106" t="s">
        <v>15980</v>
      </c>
      <c r="G1490" s="106" t="s">
        <v>16006</v>
      </c>
      <c r="H1490" s="106"/>
      <c r="I1490" s="106" t="s">
        <v>82</v>
      </c>
      <c r="J1490" s="106"/>
      <c r="K1490" s="107" t="s">
        <v>10721</v>
      </c>
      <c r="L1490" s="107"/>
      <c r="M1490" s="108"/>
      <c r="N1490" s="109"/>
      <c r="O1490" s="110"/>
      <c r="P1490" s="111"/>
      <c r="Q1490" s="112"/>
      <c r="R1490" s="113"/>
      <c r="S1490" s="114"/>
      <c r="T1490" s="115"/>
      <c r="U1490" s="106"/>
      <c r="V1490" s="107" t="s">
        <v>16007</v>
      </c>
      <c r="W1490" s="107" t="s">
        <v>16008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15914</v>
      </c>
      <c r="B1491" s="106" t="s">
        <v>16009</v>
      </c>
      <c r="C1491" s="106" t="s">
        <v>16182</v>
      </c>
      <c r="D1491" s="106">
        <v>30</v>
      </c>
      <c r="E1491" s="106">
        <v>2</v>
      </c>
      <c r="F1491" s="106" t="s">
        <v>15980</v>
      </c>
      <c r="G1491" s="106" t="s">
        <v>16010</v>
      </c>
      <c r="H1491" s="106"/>
      <c r="I1491" s="106" t="s">
        <v>82</v>
      </c>
      <c r="J1491" s="106"/>
      <c r="K1491" s="107" t="s">
        <v>16011</v>
      </c>
      <c r="L1491" s="107" t="s">
        <v>154</v>
      </c>
      <c r="M1491" s="108"/>
      <c r="N1491" s="109"/>
      <c r="O1491" s="110"/>
      <c r="P1491" s="111"/>
      <c r="Q1491" s="112"/>
      <c r="R1491" s="113"/>
      <c r="S1491" s="114"/>
      <c r="T1491" s="115"/>
      <c r="U1491" s="106"/>
      <c r="V1491" s="107" t="s">
        <v>16012</v>
      </c>
      <c r="W1491" s="107" t="s">
        <v>16013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15914</v>
      </c>
      <c r="B1492" s="117" t="s">
        <v>16014</v>
      </c>
      <c r="C1492" s="106" t="s">
        <v>16182</v>
      </c>
      <c r="D1492" s="106">
        <v>31</v>
      </c>
      <c r="E1492" s="106">
        <v>1</v>
      </c>
      <c r="F1492" s="106" t="s">
        <v>16015</v>
      </c>
      <c r="G1492" s="106" t="s">
        <v>16016</v>
      </c>
      <c r="H1492" s="106" t="s">
        <v>26</v>
      </c>
      <c r="I1492" s="1" t="s">
        <v>88</v>
      </c>
      <c r="J1492" s="106"/>
      <c r="K1492" s="107" t="s">
        <v>16017</v>
      </c>
      <c r="L1492" s="107"/>
      <c r="M1492" s="108"/>
      <c r="N1492" s="109"/>
      <c r="O1492" s="110"/>
      <c r="P1492" s="111">
        <v>2</v>
      </c>
      <c r="Q1492" s="112">
        <v>2</v>
      </c>
      <c r="R1492" s="113">
        <v>2</v>
      </c>
      <c r="S1492" s="114">
        <v>3</v>
      </c>
      <c r="T1492" s="115"/>
      <c r="U1492" s="106"/>
      <c r="V1492" s="107" t="s">
        <v>16018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15914</v>
      </c>
      <c r="B1493" s="106" t="s">
        <v>16019</v>
      </c>
      <c r="C1493" s="106" t="s">
        <v>16182</v>
      </c>
      <c r="D1493" s="106">
        <v>32</v>
      </c>
      <c r="E1493" s="106">
        <v>1</v>
      </c>
      <c r="F1493" s="106" t="s">
        <v>16015</v>
      </c>
      <c r="G1493" s="106" t="s">
        <v>16020</v>
      </c>
      <c r="H1493" s="106" t="s">
        <v>26</v>
      </c>
      <c r="I1493" s="1" t="s">
        <v>88</v>
      </c>
      <c r="J1493" s="106"/>
      <c r="K1493" s="107" t="s">
        <v>16021</v>
      </c>
      <c r="L1493" s="107"/>
      <c r="M1493" s="108"/>
      <c r="N1493" s="109"/>
      <c r="O1493" s="110"/>
      <c r="P1493" s="111">
        <v>3</v>
      </c>
      <c r="Q1493" s="112">
        <v>1</v>
      </c>
      <c r="R1493" s="113">
        <v>2</v>
      </c>
      <c r="S1493" s="114">
        <v>3</v>
      </c>
      <c r="T1493" s="115"/>
      <c r="U1493" s="106"/>
      <c r="V1493" s="107" t="s">
        <v>16022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15914</v>
      </c>
      <c r="B1494" s="106" t="s">
        <v>16023</v>
      </c>
      <c r="C1494" s="106" t="s">
        <v>16182</v>
      </c>
      <c r="D1494" s="106">
        <v>33</v>
      </c>
      <c r="E1494" s="106">
        <v>1</v>
      </c>
      <c r="F1494" s="106" t="s">
        <v>16015</v>
      </c>
      <c r="G1494" s="106" t="s">
        <v>16024</v>
      </c>
      <c r="H1494" s="106" t="s">
        <v>26</v>
      </c>
      <c r="I1494" s="1" t="s">
        <v>88</v>
      </c>
      <c r="J1494" s="106"/>
      <c r="K1494" s="129" t="s">
        <v>16025</v>
      </c>
      <c r="L1494" s="107" t="s">
        <v>170</v>
      </c>
      <c r="M1494" s="108"/>
      <c r="N1494" s="109"/>
      <c r="O1494" s="110"/>
      <c r="P1494" s="111">
        <v>2</v>
      </c>
      <c r="Q1494" s="112">
        <v>3</v>
      </c>
      <c r="R1494" s="113">
        <v>1</v>
      </c>
      <c r="S1494" s="114">
        <v>3</v>
      </c>
      <c r="T1494" s="115"/>
      <c r="U1494" s="106"/>
      <c r="V1494" s="107" t="s">
        <v>16026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15914</v>
      </c>
      <c r="B1495" s="106" t="s">
        <v>16027</v>
      </c>
      <c r="C1495" s="106" t="s">
        <v>16182</v>
      </c>
      <c r="D1495" s="106">
        <v>34</v>
      </c>
      <c r="E1495" s="106">
        <v>1</v>
      </c>
      <c r="F1495" s="106" t="s">
        <v>16015</v>
      </c>
      <c r="G1495" s="106" t="s">
        <v>16028</v>
      </c>
      <c r="H1495" s="106" t="s">
        <v>26</v>
      </c>
      <c r="I1495" s="1" t="s">
        <v>88</v>
      </c>
      <c r="J1495" s="106"/>
      <c r="K1495" s="107" t="s">
        <v>16029</v>
      </c>
      <c r="L1495" s="107" t="s">
        <v>52</v>
      </c>
      <c r="M1495" s="108"/>
      <c r="N1495" s="109"/>
      <c r="O1495" s="110"/>
      <c r="P1495" s="111">
        <v>1</v>
      </c>
      <c r="Q1495" s="112">
        <v>2</v>
      </c>
      <c r="R1495" s="113">
        <v>3</v>
      </c>
      <c r="S1495" s="114">
        <v>3</v>
      </c>
      <c r="T1495" s="115"/>
      <c r="U1495" s="106"/>
      <c r="V1495" s="107" t="s">
        <v>16030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15914</v>
      </c>
      <c r="B1496" s="117" t="s">
        <v>16031</v>
      </c>
      <c r="C1496" s="106" t="s">
        <v>16182</v>
      </c>
      <c r="D1496" s="21">
        <v>35</v>
      </c>
      <c r="E1496" s="106">
        <v>4</v>
      </c>
      <c r="F1496" s="106" t="s">
        <v>16015</v>
      </c>
      <c r="G1496" s="106" t="s">
        <v>16032</v>
      </c>
      <c r="H1496" s="106"/>
      <c r="I1496" s="106" t="s">
        <v>94</v>
      </c>
      <c r="J1496" s="106"/>
      <c r="K1496" s="107" t="s">
        <v>2226</v>
      </c>
      <c r="L1496" s="107"/>
      <c r="M1496" s="108"/>
      <c r="N1496" s="109">
        <v>30</v>
      </c>
      <c r="O1496" s="110" t="s">
        <v>113</v>
      </c>
      <c r="P1496" s="111"/>
      <c r="Q1496" s="112" t="s">
        <v>113</v>
      </c>
      <c r="R1496" s="113" t="s">
        <v>113</v>
      </c>
      <c r="S1496" s="114">
        <v>3</v>
      </c>
      <c r="T1496" s="115"/>
      <c r="U1496" s="106"/>
      <c r="V1496" s="107" t="s">
        <v>16033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15914</v>
      </c>
      <c r="B1497" s="106" t="s">
        <v>16034</v>
      </c>
      <c r="C1497" s="106" t="s">
        <v>16182</v>
      </c>
      <c r="D1497" s="21">
        <v>36</v>
      </c>
      <c r="E1497" s="106">
        <v>2</v>
      </c>
      <c r="F1497" s="106" t="s">
        <v>16015</v>
      </c>
      <c r="G1497" s="106" t="s">
        <v>16035</v>
      </c>
      <c r="H1497" s="106"/>
      <c r="I1497" s="106" t="s">
        <v>104</v>
      </c>
      <c r="J1497" s="106"/>
      <c r="K1497" s="107" t="s">
        <v>16036</v>
      </c>
      <c r="L1497" s="107"/>
      <c r="M1497" s="108"/>
      <c r="N1497" s="109"/>
      <c r="O1497" s="110">
        <v>0</v>
      </c>
      <c r="P1497" s="111"/>
      <c r="Q1497" s="112"/>
      <c r="R1497" s="113"/>
      <c r="S1497" s="114"/>
      <c r="T1497" s="115">
        <v>4</v>
      </c>
      <c r="U1497" s="106"/>
      <c r="V1497" s="107" t="s">
        <v>16037</v>
      </c>
      <c r="W1497" s="107" t="s">
        <v>16038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15914</v>
      </c>
      <c r="B1498" s="106" t="s">
        <v>16039</v>
      </c>
      <c r="C1498" s="106" t="s">
        <v>16182</v>
      </c>
      <c r="D1498" s="106">
        <v>37</v>
      </c>
      <c r="E1498" s="106">
        <v>2</v>
      </c>
      <c r="F1498" s="106" t="s">
        <v>16015</v>
      </c>
      <c r="G1498" s="106" t="s">
        <v>16040</v>
      </c>
      <c r="H1498" s="106"/>
      <c r="I1498" s="106" t="s">
        <v>104</v>
      </c>
      <c r="J1498" s="106"/>
      <c r="K1498" s="107" t="s">
        <v>16036</v>
      </c>
      <c r="L1498" s="107"/>
      <c r="M1498" s="108"/>
      <c r="N1498" s="109"/>
      <c r="O1498" s="110">
        <v>2</v>
      </c>
      <c r="P1498" s="111"/>
      <c r="Q1498" s="112"/>
      <c r="R1498" s="113"/>
      <c r="S1498" s="114"/>
      <c r="T1498" s="115">
        <v>2</v>
      </c>
      <c r="U1498" s="106"/>
      <c r="V1498" s="107" t="s">
        <v>16041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15914</v>
      </c>
      <c r="B1499" s="106" t="s">
        <v>16042</v>
      </c>
      <c r="C1499" s="106" t="s">
        <v>16182</v>
      </c>
      <c r="D1499" s="106">
        <v>38</v>
      </c>
      <c r="E1499" s="106">
        <v>2</v>
      </c>
      <c r="F1499" s="106" t="s">
        <v>16015</v>
      </c>
      <c r="G1499" s="106" t="s">
        <v>16043</v>
      </c>
      <c r="H1499" s="106"/>
      <c r="I1499" s="106" t="s">
        <v>82</v>
      </c>
      <c r="J1499" s="106"/>
      <c r="K1499" s="107"/>
      <c r="L1499" s="107"/>
      <c r="M1499" s="108"/>
      <c r="N1499" s="109"/>
      <c r="O1499" s="110"/>
      <c r="P1499" s="111"/>
      <c r="Q1499" s="112"/>
      <c r="R1499" s="113"/>
      <c r="S1499" s="114"/>
      <c r="T1499" s="115"/>
      <c r="U1499" s="106"/>
      <c r="V1499" s="107" t="s">
        <v>16044</v>
      </c>
      <c r="W1499" s="107" t="s">
        <v>16045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15914</v>
      </c>
      <c r="B1500" s="117" t="s">
        <v>16046</v>
      </c>
      <c r="C1500" s="106" t="s">
        <v>16182</v>
      </c>
      <c r="D1500" s="106">
        <v>39</v>
      </c>
      <c r="E1500" s="106">
        <v>3</v>
      </c>
      <c r="F1500" s="106" t="s">
        <v>16015</v>
      </c>
      <c r="G1500" s="106" t="s">
        <v>16047</v>
      </c>
      <c r="H1500" s="106"/>
      <c r="I1500" s="106" t="s">
        <v>82</v>
      </c>
      <c r="J1500" s="106"/>
      <c r="K1500" s="107"/>
      <c r="L1500" s="107"/>
      <c r="M1500" s="108"/>
      <c r="N1500" s="109"/>
      <c r="O1500" s="110"/>
      <c r="P1500" s="111"/>
      <c r="Q1500" s="112"/>
      <c r="R1500" s="113"/>
      <c r="S1500" s="114"/>
      <c r="T1500" s="115"/>
      <c r="U1500" s="106"/>
      <c r="V1500" s="107" t="s">
        <v>16048</v>
      </c>
      <c r="W1500" s="107" t="s">
        <v>16049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15914</v>
      </c>
      <c r="B1501" s="117" t="s">
        <v>16050</v>
      </c>
      <c r="C1501" s="106" t="s">
        <v>16182</v>
      </c>
      <c r="D1501" s="106">
        <v>40</v>
      </c>
      <c r="E1501" s="106">
        <v>1</v>
      </c>
      <c r="F1501" s="106" t="s">
        <v>16051</v>
      </c>
      <c r="G1501" s="106" t="s">
        <v>15378</v>
      </c>
      <c r="H1501" s="106"/>
      <c r="I1501" s="106" t="s">
        <v>12188</v>
      </c>
      <c r="J1501" s="106"/>
      <c r="K1501" s="107"/>
      <c r="L1501" s="107"/>
      <c r="M1501" s="108"/>
      <c r="N1501" s="109"/>
      <c r="O1501" s="110"/>
      <c r="P1501" s="111"/>
      <c r="Q1501" s="112"/>
      <c r="R1501" s="113"/>
      <c r="S1501" s="114"/>
      <c r="T1501" s="115">
        <v>4</v>
      </c>
      <c r="U1501" s="106">
        <v>10</v>
      </c>
      <c r="V1501" s="107" t="s">
        <v>16052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15914</v>
      </c>
      <c r="B1502" s="106" t="s">
        <v>16053</v>
      </c>
      <c r="C1502" s="106" t="s">
        <v>16182</v>
      </c>
      <c r="D1502" s="21">
        <v>41</v>
      </c>
      <c r="E1502" s="106">
        <v>1</v>
      </c>
      <c r="F1502" s="106" t="s">
        <v>16051</v>
      </c>
      <c r="G1502" s="106" t="s">
        <v>16054</v>
      </c>
      <c r="H1502" s="106" t="s">
        <v>26</v>
      </c>
      <c r="I1502" s="106" t="s">
        <v>94</v>
      </c>
      <c r="J1502" s="106"/>
      <c r="K1502" s="107" t="s">
        <v>144</v>
      </c>
      <c r="L1502" s="107"/>
      <c r="M1502" s="108"/>
      <c r="N1502" s="109">
        <v>40</v>
      </c>
      <c r="O1502" s="110">
        <v>2</v>
      </c>
      <c r="P1502" s="111"/>
      <c r="Q1502" s="112">
        <v>5</v>
      </c>
      <c r="R1502" s="113">
        <v>3</v>
      </c>
      <c r="S1502" s="114">
        <v>6</v>
      </c>
      <c r="T1502" s="115"/>
      <c r="U1502" s="106"/>
      <c r="V1502" s="118" t="s">
        <v>16055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15914</v>
      </c>
      <c r="B1503" s="106" t="s">
        <v>16056</v>
      </c>
      <c r="C1503" s="106" t="s">
        <v>16182</v>
      </c>
      <c r="D1503" s="21">
        <v>42</v>
      </c>
      <c r="E1503" s="106">
        <v>3</v>
      </c>
      <c r="F1503" s="106" t="s">
        <v>16051</v>
      </c>
      <c r="G1503" s="106" t="s">
        <v>16057</v>
      </c>
      <c r="H1503" s="106"/>
      <c r="I1503" s="106" t="s">
        <v>94</v>
      </c>
      <c r="J1503" s="106"/>
      <c r="K1503" s="107" t="s">
        <v>144</v>
      </c>
      <c r="L1503" s="107"/>
      <c r="M1503" s="108"/>
      <c r="N1503" s="109">
        <v>32</v>
      </c>
      <c r="O1503" s="110">
        <v>3</v>
      </c>
      <c r="P1503" s="111"/>
      <c r="Q1503" s="112">
        <v>3</v>
      </c>
      <c r="R1503" s="113">
        <v>2</v>
      </c>
      <c r="S1503" s="114">
        <v>5</v>
      </c>
      <c r="T1503" s="115"/>
      <c r="U1503" s="106"/>
      <c r="V1503" s="107" t="s">
        <v>16058</v>
      </c>
      <c r="W1503" s="107" t="s">
        <v>16059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15914</v>
      </c>
      <c r="B1504" s="106" t="s">
        <v>16060</v>
      </c>
      <c r="C1504" s="106" t="s">
        <v>16182</v>
      </c>
      <c r="D1504" s="21">
        <v>43</v>
      </c>
      <c r="E1504" s="106">
        <v>4</v>
      </c>
      <c r="F1504" s="106" t="s">
        <v>16051</v>
      </c>
      <c r="G1504" s="106" t="s">
        <v>16061</v>
      </c>
      <c r="H1504" s="106"/>
      <c r="I1504" s="106" t="s">
        <v>94</v>
      </c>
      <c r="J1504" s="106"/>
      <c r="K1504" s="107" t="s">
        <v>144</v>
      </c>
      <c r="L1504" s="107" t="s">
        <v>2604</v>
      </c>
      <c r="M1504" s="108"/>
      <c r="N1504" s="109">
        <v>36</v>
      </c>
      <c r="O1504" s="110">
        <v>2</v>
      </c>
      <c r="P1504" s="111"/>
      <c r="Q1504" s="112">
        <v>4</v>
      </c>
      <c r="R1504" s="113">
        <v>3</v>
      </c>
      <c r="S1504" s="114">
        <v>4</v>
      </c>
      <c r="T1504" s="115"/>
      <c r="U1504" s="106"/>
      <c r="V1504" s="107" t="s">
        <v>16062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15914</v>
      </c>
      <c r="B1505" s="106" t="s">
        <v>16063</v>
      </c>
      <c r="C1505" s="106" t="s">
        <v>16182</v>
      </c>
      <c r="D1505" s="106">
        <v>44</v>
      </c>
      <c r="E1505" s="106">
        <v>3</v>
      </c>
      <c r="F1505" s="106" t="s">
        <v>16051</v>
      </c>
      <c r="G1505" s="106" t="s">
        <v>16064</v>
      </c>
      <c r="H1505" s="106"/>
      <c r="I1505" s="106" t="s">
        <v>82</v>
      </c>
      <c r="J1505" s="106"/>
      <c r="K1505" s="107"/>
      <c r="L1505" s="107"/>
      <c r="M1505" s="108"/>
      <c r="N1505" s="109"/>
      <c r="O1505" s="110"/>
      <c r="P1505" s="111"/>
      <c r="Q1505" s="112"/>
      <c r="R1505" s="113"/>
      <c r="S1505" s="114"/>
      <c r="T1505" s="115"/>
      <c r="U1505" s="106"/>
      <c r="V1505" s="107" t="s">
        <v>16065</v>
      </c>
      <c r="W1505" s="107" t="s">
        <v>10689</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15914</v>
      </c>
      <c r="B1506" s="106" t="s">
        <v>16066</v>
      </c>
      <c r="C1506" s="106" t="s">
        <v>16182</v>
      </c>
      <c r="D1506" s="106">
        <v>45</v>
      </c>
      <c r="E1506" s="106">
        <v>1</v>
      </c>
      <c r="F1506" s="106" t="s">
        <v>16067</v>
      </c>
      <c r="G1506" s="106" t="s">
        <v>16068</v>
      </c>
      <c r="H1506" s="106"/>
      <c r="I1506" s="106" t="s">
        <v>12188</v>
      </c>
      <c r="J1506" s="106"/>
      <c r="K1506" s="107"/>
      <c r="L1506" s="107" t="s">
        <v>154</v>
      </c>
      <c r="M1506" s="108"/>
      <c r="N1506" s="109"/>
      <c r="O1506" s="110"/>
      <c r="P1506" s="111"/>
      <c r="Q1506" s="112"/>
      <c r="R1506" s="113"/>
      <c r="S1506" s="114"/>
      <c r="T1506" s="115">
        <v>8</v>
      </c>
      <c r="U1506" s="106">
        <v>10</v>
      </c>
      <c r="V1506" s="107" t="s">
        <v>16069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15914</v>
      </c>
      <c r="B1507" s="106" t="s">
        <v>16070</v>
      </c>
      <c r="C1507" s="106" t="s">
        <v>16182</v>
      </c>
      <c r="D1507" s="106">
        <v>46</v>
      </c>
      <c r="E1507" s="106">
        <v>3</v>
      </c>
      <c r="F1507" s="106" t="s">
        <v>16067</v>
      </c>
      <c r="G1507" s="106" t="s">
        <v>16071</v>
      </c>
      <c r="H1507" s="106"/>
      <c r="I1507" s="106" t="s">
        <v>82</v>
      </c>
      <c r="J1507" s="106"/>
      <c r="K1507" s="107"/>
      <c r="L1507" s="107"/>
      <c r="M1507" s="108"/>
      <c r="N1507" s="109"/>
      <c r="O1507" s="110"/>
      <c r="P1507" s="111"/>
      <c r="Q1507" s="112"/>
      <c r="R1507" s="113"/>
      <c r="S1507" s="114"/>
      <c r="T1507" s="115"/>
      <c r="U1507" s="106"/>
      <c r="V1507" s="107" t="s">
        <v>16072</v>
      </c>
      <c r="W1507" s="107" t="s">
        <v>16073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15914</v>
      </c>
      <c r="B1508" s="106" t="s">
        <v>16074</v>
      </c>
      <c r="C1508" s="106" t="s">
        <v>16182</v>
      </c>
      <c r="D1508" s="106">
        <v>47</v>
      </c>
      <c r="E1508" s="106">
        <v>2</v>
      </c>
      <c r="F1508" s="106" t="s">
        <v>16067</v>
      </c>
      <c r="G1508" s="106" t="s">
        <v>16075</v>
      </c>
      <c r="H1508" s="106"/>
      <c r="I1508" s="106" t="s">
        <v>82</v>
      </c>
      <c r="J1508" s="106"/>
      <c r="K1508" s="107"/>
      <c r="L1508" s="107"/>
      <c r="M1508" s="108"/>
      <c r="N1508" s="109"/>
      <c r="O1508" s="110"/>
      <c r="P1508" s="111"/>
      <c r="Q1508" s="112"/>
      <c r="R1508" s="113"/>
      <c r="S1508" s="114"/>
      <c r="T1508" s="115"/>
      <c r="U1508" s="106"/>
      <c r="V1508" s="107" t="s">
        <v>16076</v>
      </c>
      <c r="W1508" s="107" t="s">
        <v>16077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15914</v>
      </c>
      <c r="B1509" s="106" t="s">
        <v>16078</v>
      </c>
      <c r="C1509" s="106" t="s">
        <v>16182</v>
      </c>
      <c r="D1509" s="106">
        <v>48</v>
      </c>
      <c r="E1509" s="106">
        <v>1</v>
      </c>
      <c r="F1509" s="106" t="s">
        <v>16079</v>
      </c>
      <c r="G1509" s="106" t="s">
        <v>16080</v>
      </c>
      <c r="H1509" s="106"/>
      <c r="I1509" s="106" t="s">
        <v>12188</v>
      </c>
      <c r="J1509" s="106"/>
      <c r="K1509" s="107"/>
      <c r="L1509" s="107"/>
      <c r="M1509" s="108"/>
      <c r="N1509" s="109"/>
      <c r="O1509" s="110"/>
      <c r="P1509" s="111"/>
      <c r="Q1509" s="112"/>
      <c r="R1509" s="113"/>
      <c r="S1509" s="114"/>
      <c r="T1509" s="115">
        <v>6</v>
      </c>
      <c r="U1509" s="106">
        <v>10</v>
      </c>
      <c r="V1509" s="107" t="s">
        <v>16081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15914</v>
      </c>
      <c r="B1510" s="106" t="s">
        <v>16082</v>
      </c>
      <c r="C1510" s="106" t="s">
        <v>16182</v>
      </c>
      <c r="D1510" s="21">
        <v>49</v>
      </c>
      <c r="E1510" s="106">
        <v>3</v>
      </c>
      <c r="F1510" s="106" t="s">
        <v>16079</v>
      </c>
      <c r="G1510" s="106" t="s">
        <v>16083</v>
      </c>
      <c r="H1510" s="106"/>
      <c r="I1510" s="106" t="s">
        <v>104</v>
      </c>
      <c r="J1510" s="106"/>
      <c r="K1510" s="107" t="s">
        <v>15993</v>
      </c>
      <c r="L1510" s="107"/>
      <c r="M1510" s="108"/>
      <c r="N1510" s="109"/>
      <c r="O1510" s="110">
        <v>3</v>
      </c>
      <c r="P1510" s="111"/>
      <c r="Q1510" s="112"/>
      <c r="R1510" s="113"/>
      <c r="S1510" s="114"/>
      <c r="T1510" s="115">
        <v>4</v>
      </c>
      <c r="U1510" s="106"/>
      <c r="V1510" s="107" t="s">
        <v>16084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15914</v>
      </c>
      <c r="B1511" s="106" t="s">
        <v>16085</v>
      </c>
      <c r="C1511" s="106" t="s">
        <v>16182</v>
      </c>
      <c r="D1511" s="21">
        <v>50</v>
      </c>
      <c r="E1511" s="106">
        <v>2</v>
      </c>
      <c r="F1511" s="106" t="s">
        <v>16079</v>
      </c>
      <c r="G1511" s="106" t="s">
        <v>16086</v>
      </c>
      <c r="H1511" s="106"/>
      <c r="I1511" s="106" t="s">
        <v>104</v>
      </c>
      <c r="J1511" s="106"/>
      <c r="K1511" s="107" t="s">
        <v>16087</v>
      </c>
      <c r="L1511" s="107"/>
      <c r="M1511" s="108"/>
      <c r="N1511" s="109"/>
      <c r="O1511" s="110">
        <v>2</v>
      </c>
      <c r="P1511" s="111"/>
      <c r="Q1511" s="112"/>
      <c r="R1511" s="113"/>
      <c r="S1511" s="114"/>
      <c r="T1511" s="115">
        <v>2</v>
      </c>
      <c r="U1511" s="106"/>
      <c r="V1511" s="107" t="s">
        <v>16088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15914</v>
      </c>
      <c r="B1512" s="106" t="s">
        <v>16089</v>
      </c>
      <c r="C1512" s="106" t="s">
        <v>16182</v>
      </c>
      <c r="D1512" s="106">
        <v>51</v>
      </c>
      <c r="E1512" s="106">
        <v>2</v>
      </c>
      <c r="F1512" s="106" t="s">
        <v>16079</v>
      </c>
      <c r="G1512" s="106" t="s">
        <v>16090</v>
      </c>
      <c r="H1512" s="106"/>
      <c r="I1512" s="106" t="s">
        <v>82</v>
      </c>
      <c r="J1512" s="106"/>
      <c r="K1512" s="107" t="s">
        <v>16011</v>
      </c>
      <c r="L1512" s="107"/>
      <c r="M1512" s="108"/>
      <c r="N1512" s="109"/>
      <c r="O1512" s="110"/>
      <c r="P1512" s="111"/>
      <c r="Q1512" s="112"/>
      <c r="R1512" s="113"/>
      <c r="S1512" s="114"/>
      <c r="T1512" s="115"/>
      <c r="U1512" s="106"/>
      <c r="V1512" s="107" t="s">
        <v>16091</v>
      </c>
      <c r="W1512" s="107" t="s">
        <v>16092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15914</v>
      </c>
      <c r="B1513" s="106" t="s">
        <v>16093</v>
      </c>
      <c r="C1513" s="106" t="s">
        <v>16182</v>
      </c>
      <c r="D1513" s="106">
        <v>52</v>
      </c>
      <c r="E1513" s="106">
        <v>2</v>
      </c>
      <c r="F1513" s="106" t="s">
        <v>16079</v>
      </c>
      <c r="G1513" s="106" t="s">
        <v>16094</v>
      </c>
      <c r="H1513" s="106"/>
      <c r="I1513" s="106" t="s">
        <v>82</v>
      </c>
      <c r="J1513" s="106"/>
      <c r="K1513" s="107"/>
      <c r="L1513" s="107"/>
      <c r="M1513" s="108"/>
      <c r="N1513" s="109"/>
      <c r="O1513" s="110"/>
      <c r="P1513" s="111"/>
      <c r="Q1513" s="112"/>
      <c r="R1513" s="113"/>
      <c r="S1513" s="114"/>
      <c r="T1513" s="115"/>
      <c r="U1513" s="106"/>
      <c r="V1513" s="107" t="s">
        <v>16095</v>
      </c>
      <c r="W1513" s="107" t="s">
        <v>12038</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15914</v>
      </c>
      <c r="B1514" s="106" t="s">
        <v>16096</v>
      </c>
      <c r="C1514" s="106" t="s">
        <v>16182</v>
      </c>
      <c r="D1514" s="106">
        <v>53</v>
      </c>
      <c r="E1514" s="106">
        <v>1</v>
      </c>
      <c r="F1514" s="106" t="s">
        <v>16097</v>
      </c>
      <c r="G1514" s="106" t="s">
        <v>16098</v>
      </c>
      <c r="H1514" s="106"/>
      <c r="I1514" s="106" t="s">
        <v>12188</v>
      </c>
      <c r="J1514" s="106"/>
      <c r="K1514" s="107"/>
      <c r="L1514" s="107"/>
      <c r="M1514" s="108"/>
      <c r="N1514" s="109"/>
      <c r="O1514" s="110"/>
      <c r="P1514" s="111"/>
      <c r="Q1514" s="112"/>
      <c r="R1514" s="113"/>
      <c r="S1514" s="114"/>
      <c r="T1514" s="115">
        <v>6</v>
      </c>
      <c r="U1514" s="106">
        <v>10</v>
      </c>
      <c r="V1514" s="107" t="s">
        <v>16099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15914</v>
      </c>
      <c r="B1515" s="106" t="s">
        <v>16100</v>
      </c>
      <c r="C1515" s="106" t="s">
        <v>16182</v>
      </c>
      <c r="D1515" s="21">
        <v>54</v>
      </c>
      <c r="E1515" s="106">
        <v>2</v>
      </c>
      <c r="F1515" s="106" t="s">
        <v>16097</v>
      </c>
      <c r="G1515" s="106" t="s">
        <v>16101</v>
      </c>
      <c r="H1515" s="106"/>
      <c r="I1515" s="106" t="s">
        <v>94</v>
      </c>
      <c r="J1515" s="106"/>
      <c r="K1515" s="107" t="s">
        <v>15985</v>
      </c>
      <c r="L1515" s="107"/>
      <c r="M1515" s="108"/>
      <c r="N1515" s="109">
        <v>44</v>
      </c>
      <c r="O1515" s="110">
        <v>4</v>
      </c>
      <c r="P1515" s="111"/>
      <c r="Q1515" s="112">
        <v>1</v>
      </c>
      <c r="R1515" s="113">
        <v>1</v>
      </c>
      <c r="S1515" s="114">
        <v>3</v>
      </c>
      <c r="T1515" s="115"/>
      <c r="U1515" s="106"/>
      <c r="V1515" s="107" t="s">
        <v>16102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15914</v>
      </c>
      <c r="B1516" s="106" t="s">
        <v>16103</v>
      </c>
      <c r="C1516" s="106" t="s">
        <v>16182</v>
      </c>
      <c r="D1516" s="21">
        <v>55</v>
      </c>
      <c r="E1516" s="106">
        <v>3</v>
      </c>
      <c r="F1516" s="106" t="s">
        <v>16097</v>
      </c>
      <c r="G1516" s="106" t="s">
        <v>16104</v>
      </c>
      <c r="H1516" s="106"/>
      <c r="I1516" s="106" t="s">
        <v>94</v>
      </c>
      <c r="J1516" s="106"/>
      <c r="K1516" s="107" t="s">
        <v>15985</v>
      </c>
      <c r="L1516" s="107"/>
      <c r="M1516" s="108"/>
      <c r="N1516" s="109">
        <v>33</v>
      </c>
      <c r="O1516" s="110">
        <v>3</v>
      </c>
      <c r="P1516" s="111"/>
      <c r="Q1516" s="112">
        <v>3</v>
      </c>
      <c r="R1516" s="113">
        <v>2</v>
      </c>
      <c r="S1516" s="114">
        <v>4</v>
      </c>
      <c r="T1516" s="115"/>
      <c r="U1516" s="106"/>
      <c r="V1516" s="107" t="s">
        <v>16105</v>
      </c>
      <c r="W1516" s="107" t="s">
        <v>16106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15914</v>
      </c>
      <c r="B1517" s="106" t="s">
        <v>16107</v>
      </c>
      <c r="C1517" s="106" t="s">
        <v>16182</v>
      </c>
      <c r="D1517" s="21">
        <v>56</v>
      </c>
      <c r="E1517" s="106">
        <v>2</v>
      </c>
      <c r="F1517" s="106" t="s">
        <v>16108</v>
      </c>
      <c r="G1517" s="106" t="s">
        <v>16109</v>
      </c>
      <c r="H1517" s="106"/>
      <c r="I1517" s="106" t="s">
        <v>104</v>
      </c>
      <c r="J1517" s="106"/>
      <c r="K1517" s="107" t="s">
        <v>105</v>
      </c>
      <c r="L1517" s="107"/>
      <c r="M1517" s="108"/>
      <c r="N1517" s="109"/>
      <c r="O1517" s="110">
        <v>4</v>
      </c>
      <c r="P1517" s="111"/>
      <c r="Q1517" s="112"/>
      <c r="R1517" s="113"/>
      <c r="S1517" s="114"/>
      <c r="T1517" s="115">
        <v>4</v>
      </c>
      <c r="U1517" s="106"/>
      <c r="V1517" s="107" t="s">
        <v>16110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15914</v>
      </c>
      <c r="B1518" s="106" t="s">
        <v>16111</v>
      </c>
      <c r="C1518" s="106" t="s">
        <v>16182</v>
      </c>
      <c r="D1518" s="21">
        <v>57</v>
      </c>
      <c r="E1518" s="106">
        <v>3</v>
      </c>
      <c r="F1518" s="106" t="s">
        <v>16108</v>
      </c>
      <c r="G1518" s="106" t="s">
        <v>14029</v>
      </c>
      <c r="H1518" s="106"/>
      <c r="I1518" s="106" t="s">
        <v>104</v>
      </c>
      <c r="J1518" s="106"/>
      <c r="K1518" s="107" t="s">
        <v>16112</v>
      </c>
      <c r="L1518" s="107"/>
      <c r="M1518" s="108"/>
      <c r="N1518" s="109"/>
      <c r="O1518" s="110">
        <v>3</v>
      </c>
      <c r="P1518" s="111"/>
      <c r="Q1518" s="112"/>
      <c r="R1518" s="113"/>
      <c r="S1518" s="114"/>
      <c r="T1518" s="115">
        <v>2</v>
      </c>
      <c r="U1518" s="106"/>
      <c r="V1518" s="107" t="s">
        <v>16113</v>
      </c>
      <c r="W1518" s="107" t="s">
        <v>11518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15914</v>
      </c>
      <c r="B1519" s="106" t="s">
        <v>16114</v>
      </c>
      <c r="C1519" s="106" t="s">
        <v>16182</v>
      </c>
      <c r="D1519" s="21">
        <v>58</v>
      </c>
      <c r="E1519" s="106">
        <v>3</v>
      </c>
      <c r="F1519" s="106" t="s">
        <v>16108</v>
      </c>
      <c r="G1519" s="106" t="s">
        <v>16115</v>
      </c>
      <c r="H1519" s="106"/>
      <c r="I1519" s="106" t="s">
        <v>104</v>
      </c>
      <c r="J1519" s="106"/>
      <c r="K1519" s="107" t="s">
        <v>16112</v>
      </c>
      <c r="L1519" s="107"/>
      <c r="M1519" s="108"/>
      <c r="N1519" s="109"/>
      <c r="O1519" s="110">
        <v>2</v>
      </c>
      <c r="P1519" s="111"/>
      <c r="Q1519" s="112"/>
      <c r="R1519" s="113"/>
      <c r="S1519" s="114"/>
      <c r="T1519" s="115">
        <v>3</v>
      </c>
      <c r="U1519" s="106"/>
      <c r="V1519" s="107" t="s">
        <v>16116</v>
      </c>
      <c r="W1519" s="107" t="s">
        <v>16117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15914</v>
      </c>
      <c r="B1520" s="106" t="s">
        <v>16118</v>
      </c>
      <c r="C1520" s="106" t="s">
        <v>16182</v>
      </c>
      <c r="D1520" s="106">
        <v>59</v>
      </c>
      <c r="E1520" s="106">
        <v>2</v>
      </c>
      <c r="F1520" s="106" t="s">
        <v>16108</v>
      </c>
      <c r="G1520" s="106" t="s">
        <v>16119</v>
      </c>
      <c r="H1520" s="106"/>
      <c r="I1520" s="106" t="s">
        <v>82</v>
      </c>
      <c r="J1520" s="106"/>
      <c r="K1520" s="106"/>
      <c r="L1520" s="107" t="s">
        <v>154</v>
      </c>
      <c r="M1520" s="108"/>
      <c r="N1520" s="109"/>
      <c r="O1520" s="110"/>
      <c r="P1520" s="111"/>
      <c r="Q1520" s="112"/>
      <c r="R1520" s="113"/>
      <c r="S1520" s="114"/>
      <c r="T1520" s="115"/>
      <c r="U1520" s="106"/>
      <c r="V1520" s="107" t="s">
        <v>16120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15914</v>
      </c>
      <c r="B1521" s="106" t="s">
        <v>16121</v>
      </c>
      <c r="C1521" s="106" t="s">
        <v>16182</v>
      </c>
      <c r="D1521" s="106">
        <v>60</v>
      </c>
      <c r="E1521" s="106">
        <v>1</v>
      </c>
      <c r="F1521" s="106" t="s">
        <v>16122</v>
      </c>
      <c r="G1521" s="106" t="s">
        <v>16123</v>
      </c>
      <c r="H1521" s="106"/>
      <c r="I1521" s="106" t="s">
        <v>12188</v>
      </c>
      <c r="J1521" s="106"/>
      <c r="K1521" s="106"/>
      <c r="L1521" s="107" t="s">
        <v>154</v>
      </c>
      <c r="M1521" s="108"/>
      <c r="N1521" s="109"/>
      <c r="O1521" s="110"/>
      <c r="P1521" s="111"/>
      <c r="Q1521" s="112"/>
      <c r="R1521" s="113"/>
      <c r="S1521" s="114"/>
      <c r="T1521" s="115">
        <v>5</v>
      </c>
      <c r="U1521" s="106">
        <v>10</v>
      </c>
      <c r="V1521" s="107" t="s">
        <v>16124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15914</v>
      </c>
      <c r="B1522" s="106" t="s">
        <v>16125</v>
      </c>
      <c r="C1522" s="106" t="s">
        <v>16182</v>
      </c>
      <c r="D1522" s="21">
        <v>61</v>
      </c>
      <c r="E1522" s="106">
        <v>1</v>
      </c>
      <c r="F1522" s="106" t="s">
        <v>16122</v>
      </c>
      <c r="G1522" s="106" t="s">
        <v>16126</v>
      </c>
      <c r="H1522" s="106" t="s">
        <v>26</v>
      </c>
      <c r="I1522" s="106" t="s">
        <v>94</v>
      </c>
      <c r="J1522" s="106"/>
      <c r="K1522" s="107" t="s">
        <v>2226</v>
      </c>
      <c r="L1522" s="107"/>
      <c r="M1522" s="108"/>
      <c r="N1522" s="109">
        <v>50</v>
      </c>
      <c r="O1522" s="110">
        <v>4</v>
      </c>
      <c r="P1522" s="111"/>
      <c r="Q1522" s="112">
        <v>5</v>
      </c>
      <c r="R1522" s="113">
        <v>3</v>
      </c>
      <c r="S1522" s="114">
        <v>6</v>
      </c>
      <c r="T1522" s="115"/>
      <c r="U1522" s="106">
        <v>3</v>
      </c>
      <c r="V1522" s="107" t="s">
        <v>16127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15914</v>
      </c>
      <c r="B1523" s="106" t="s">
        <v>16128</v>
      </c>
      <c r="C1523" s="106" t="s">
        <v>16182</v>
      </c>
      <c r="D1523" s="21">
        <v>62</v>
      </c>
      <c r="E1523" s="106">
        <v>3</v>
      </c>
      <c r="F1523" s="106" t="s">
        <v>16122</v>
      </c>
      <c r="G1523" s="106" t="s">
        <v>16129</v>
      </c>
      <c r="H1523" s="106"/>
      <c r="I1523" s="106" t="s">
        <v>94</v>
      </c>
      <c r="J1523" s="106"/>
      <c r="K1523" s="107" t="s">
        <v>2226</v>
      </c>
      <c r="L1523" s="107"/>
      <c r="M1523" s="108"/>
      <c r="N1523" s="109">
        <v>35</v>
      </c>
      <c r="O1523" s="110">
        <v>2</v>
      </c>
      <c r="P1523" s="111"/>
      <c r="Q1523" s="112">
        <v>4</v>
      </c>
      <c r="R1523" s="113">
        <v>2</v>
      </c>
      <c r="S1523" s="114">
        <v>4</v>
      </c>
      <c r="T1523" s="115"/>
      <c r="U1523" s="106"/>
      <c r="V1523" s="107" t="s">
        <v>16130</v>
      </c>
      <c r="W1523" s="107" t="s">
        <v>16131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15914</v>
      </c>
      <c r="B1524" s="106" t="s">
        <v>16132</v>
      </c>
      <c r="C1524" s="106" t="s">
        <v>16182</v>
      </c>
      <c r="D1524" s="21">
        <v>63</v>
      </c>
      <c r="E1524" s="106">
        <v>2</v>
      </c>
      <c r="F1524" s="106" t="s">
        <v>16122</v>
      </c>
      <c r="G1524" s="106" t="s">
        <v>16133</v>
      </c>
      <c r="H1524" s="106"/>
      <c r="I1524" s="106" t="s">
        <v>94</v>
      </c>
      <c r="J1524" s="106"/>
      <c r="K1524" s="107" t="s">
        <v>2226</v>
      </c>
      <c r="L1524" s="107"/>
      <c r="M1524" s="108"/>
      <c r="N1524" s="109">
        <v>40</v>
      </c>
      <c r="O1524" s="110">
        <v>3</v>
      </c>
      <c r="P1524" s="111"/>
      <c r="Q1524" s="112">
        <v>3</v>
      </c>
      <c r="R1524" s="113">
        <v>1</v>
      </c>
      <c r="S1524" s="114">
        <v>5</v>
      </c>
      <c r="T1524" s="115"/>
      <c r="U1524" s="106"/>
      <c r="V1524" s="107" t="s">
        <v>16134</v>
      </c>
      <c r="W1524" s="107" t="s">
        <v>3441</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15914</v>
      </c>
      <c r="B1525" s="106" t="s">
        <v>16135</v>
      </c>
      <c r="C1525" s="106" t="s">
        <v>16182</v>
      </c>
      <c r="D1525" s="21">
        <v>64</v>
      </c>
      <c r="E1525" s="106">
        <v>2</v>
      </c>
      <c r="F1525" s="106" t="s">
        <v>16122</v>
      </c>
      <c r="G1525" s="106" t="s">
        <v>16136</v>
      </c>
      <c r="H1525" s="106"/>
      <c r="I1525" s="106" t="s">
        <v>94</v>
      </c>
      <c r="J1525" s="106"/>
      <c r="K1525" s="107" t="s">
        <v>15985</v>
      </c>
      <c r="L1525" s="118"/>
      <c r="M1525" s="108"/>
      <c r="N1525" s="109">
        <v>20</v>
      </c>
      <c r="O1525" s="110">
        <v>2</v>
      </c>
      <c r="P1525" s="111"/>
      <c r="Q1525" s="112">
        <v>2</v>
      </c>
      <c r="R1525" s="113">
        <v>2</v>
      </c>
      <c r="S1525" s="114">
        <v>2</v>
      </c>
      <c r="T1525" s="115"/>
      <c r="U1525" s="106"/>
      <c r="V1525" s="107" t="s">
        <v>16137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15914</v>
      </c>
      <c r="B1526" s="106" t="s">
        <v>16138</v>
      </c>
      <c r="C1526" s="106" t="s">
        <v>16182</v>
      </c>
      <c r="D1526" s="106">
        <v>65</v>
      </c>
      <c r="E1526" s="106">
        <v>2</v>
      </c>
      <c r="F1526" s="106" t="s">
        <v>16122</v>
      </c>
      <c r="G1526" s="106" t="s">
        <v>16139</v>
      </c>
      <c r="H1526" s="106"/>
      <c r="I1526" s="106" t="s">
        <v>82</v>
      </c>
      <c r="J1526" s="106"/>
      <c r="K1526" s="107"/>
      <c r="L1526" s="107"/>
      <c r="M1526" s="108"/>
      <c r="N1526" s="109"/>
      <c r="O1526" s="110"/>
      <c r="P1526" s="111"/>
      <c r="Q1526" s="112"/>
      <c r="R1526" s="113"/>
      <c r="S1526" s="114"/>
      <c r="T1526" s="115"/>
      <c r="U1526" s="106"/>
      <c r="V1526" s="107" t="s">
        <v>16140</v>
      </c>
      <c r="W1526" s="107" t="s">
        <v>16141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15914</v>
      </c>
      <c r="B1527" s="106" t="s">
        <v>16142</v>
      </c>
      <c r="C1527" s="106" t="s">
        <v>16182</v>
      </c>
      <c r="D1527" s="106">
        <v>66</v>
      </c>
      <c r="E1527" s="106">
        <v>1</v>
      </c>
      <c r="F1527" s="106" t="s">
        <v>15955</v>
      </c>
      <c r="G1527" s="106" t="s">
        <v>16143</v>
      </c>
      <c r="H1527" s="106"/>
      <c r="I1527" s="106" t="s">
        <v>125</v>
      </c>
      <c r="J1527" s="106"/>
      <c r="K1527" s="107"/>
      <c r="L1527" s="107"/>
      <c r="M1527" s="108">
        <v>1</v>
      </c>
      <c r="N1527" s="109" t="s">
        <v>9444</v>
      </c>
      <c r="O1527" s="110"/>
      <c r="P1527" s="111"/>
      <c r="Q1527" s="112"/>
      <c r="R1527" s="113"/>
      <c r="S1527" s="114"/>
      <c r="T1527" s="115"/>
      <c r="U1527" s="106"/>
      <c r="V1527" s="107" t="s">
        <v>16144</v>
      </c>
      <c r="W1527" s="107"/>
      <c r="X1527" s="106"/>
      <c r="Y1527" s="106" t="s">
        <v>16143</v>
      </c>
      <c r="Z1527" s="106"/>
      <c r="AA1527" s="106" t="s">
        <v>125</v>
      </c>
      <c r="AB1527" s="106"/>
      <c r="AC1527" s="106"/>
      <c r="AD1527" s="106"/>
      <c r="AE1527" s="106">
        <v>1</v>
      </c>
      <c r="AF1527" s="109" t="s">
        <v>9445</v>
      </c>
      <c r="AG1527" s="110"/>
      <c r="AH1527" s="111"/>
      <c r="AI1527" s="112"/>
      <c r="AJ1527" s="113"/>
      <c r="AK1527" s="114"/>
      <c r="AL1527" s="115">
        <v>15</v>
      </c>
      <c r="AM1527" s="106"/>
      <c r="AN1527" s="106" t="s">
        <v>16145</v>
      </c>
      <c r="AP1527" s="1"/>
      <c r="AQ1527" s="1"/>
    </row>
    <row r="1528" spans="1:43" ht="60">
      <c r="A1528" s="106" t="s">
        <v>15914</v>
      </c>
      <c r="B1528" s="106" t="s">
        <v>16146</v>
      </c>
      <c r="C1528" s="106" t="s">
        <v>16182</v>
      </c>
      <c r="D1528" s="106">
        <v>67</v>
      </c>
      <c r="E1528" s="106">
        <v>1</v>
      </c>
      <c r="F1528" s="106" t="s">
        <v>15955</v>
      </c>
      <c r="G1528" s="106" t="s">
        <v>16147</v>
      </c>
      <c r="H1528" s="106"/>
      <c r="I1528" s="106" t="s">
        <v>125</v>
      </c>
      <c r="J1528" s="106"/>
      <c r="K1528" s="107"/>
      <c r="L1528" s="107"/>
      <c r="M1528" s="108">
        <v>2</v>
      </c>
      <c r="N1528" s="109" t="s">
        <v>9444</v>
      </c>
      <c r="O1528" s="110"/>
      <c r="P1528" s="111"/>
      <c r="Q1528" s="112"/>
      <c r="R1528" s="113"/>
      <c r="S1528" s="114"/>
      <c r="T1528" s="115"/>
      <c r="U1528" s="106"/>
      <c r="V1528" s="107" t="s">
        <v>16148</v>
      </c>
      <c r="W1528" s="107"/>
      <c r="X1528" s="106"/>
      <c r="Y1528" s="106" t="s">
        <v>16147</v>
      </c>
      <c r="Z1528" s="106"/>
      <c r="AA1528" s="106" t="s">
        <v>125</v>
      </c>
      <c r="AB1528" s="106"/>
      <c r="AC1528" s="106"/>
      <c r="AD1528" s="106"/>
      <c r="AE1528" s="106">
        <v>2</v>
      </c>
      <c r="AF1528" s="109" t="s">
        <v>9445</v>
      </c>
      <c r="AG1528" s="110"/>
      <c r="AH1528" s="111"/>
      <c r="AI1528" s="112"/>
      <c r="AJ1528" s="113"/>
      <c r="AK1528" s="114"/>
      <c r="AL1528" s="115">
        <v>15</v>
      </c>
      <c r="AM1528" s="106"/>
      <c r="AN1528" s="106" t="s">
        <v>16149</v>
      </c>
      <c r="AP1528" s="1"/>
      <c r="AQ1528" s="1"/>
    </row>
    <row r="1529" spans="1:43" ht="48">
      <c r="A1529" s="106" t="s">
        <v>15914</v>
      </c>
      <c r="B1529" s="106" t="s">
        <v>16150</v>
      </c>
      <c r="C1529" s="106" t="s">
        <v>16182</v>
      </c>
      <c r="D1529" s="106">
        <v>68</v>
      </c>
      <c r="E1529" s="106">
        <v>1</v>
      </c>
      <c r="F1529" s="106" t="s">
        <v>15980</v>
      </c>
      <c r="G1529" s="106" t="s">
        <v>16151</v>
      </c>
      <c r="H1529" s="106"/>
      <c r="I1529" s="106" t="s">
        <v>125</v>
      </c>
      <c r="J1529" s="106"/>
      <c r="K1529" s="107"/>
      <c r="L1529" s="107"/>
      <c r="M1529" s="108">
        <v>1</v>
      </c>
      <c r="N1529" s="109" t="s">
        <v>9444</v>
      </c>
      <c r="O1529" s="110"/>
      <c r="P1529" s="111"/>
      <c r="Q1529" s="112"/>
      <c r="R1529" s="113"/>
      <c r="S1529" s="114"/>
      <c r="T1529" s="115"/>
      <c r="U1529" s="106"/>
      <c r="V1529" s="107" t="s">
        <v>16152</v>
      </c>
      <c r="W1529" s="107"/>
      <c r="X1529" s="106"/>
      <c r="Y1529" s="106" t="s">
        <v>16151</v>
      </c>
      <c r="Z1529" s="106"/>
      <c r="AA1529" s="106" t="s">
        <v>125</v>
      </c>
      <c r="AB1529" s="106"/>
      <c r="AC1529" s="106"/>
      <c r="AD1529" s="106"/>
      <c r="AE1529" s="106">
        <v>1</v>
      </c>
      <c r="AF1529" s="109" t="s">
        <v>9445</v>
      </c>
      <c r="AG1529" s="110"/>
      <c r="AH1529" s="111"/>
      <c r="AI1529" s="112"/>
      <c r="AJ1529" s="113"/>
      <c r="AK1529" s="114"/>
      <c r="AL1529" s="115">
        <v>8</v>
      </c>
      <c r="AM1529" s="106"/>
      <c r="AN1529" s="106" t="s">
        <v>16153</v>
      </c>
      <c r="AP1529" s="1"/>
      <c r="AQ1529" s="1"/>
    </row>
    <row r="1530" spans="1:43" ht="36">
      <c r="A1530" s="106" t="s">
        <v>15914</v>
      </c>
      <c r="B1530" s="106" t="s">
        <v>16154</v>
      </c>
      <c r="C1530" s="106" t="s">
        <v>16182</v>
      </c>
      <c r="D1530" s="106">
        <v>69</v>
      </c>
      <c r="E1530" s="106">
        <v>1</v>
      </c>
      <c r="F1530" s="106" t="s">
        <v>15980</v>
      </c>
      <c r="G1530" s="106" t="s">
        <v>16155</v>
      </c>
      <c r="H1530" s="106"/>
      <c r="I1530" s="106" t="s">
        <v>125</v>
      </c>
      <c r="J1530" s="106"/>
      <c r="K1530" s="107"/>
      <c r="L1530" s="107"/>
      <c r="M1530" s="108">
        <v>2</v>
      </c>
      <c r="N1530" s="109" t="s">
        <v>9444</v>
      </c>
      <c r="O1530" s="110"/>
      <c r="P1530" s="111"/>
      <c r="Q1530" s="112"/>
      <c r="R1530" s="113"/>
      <c r="S1530" s="114"/>
      <c r="T1530" s="115"/>
      <c r="U1530" s="106"/>
      <c r="V1530" s="107" t="s">
        <v>16156</v>
      </c>
      <c r="W1530" s="107"/>
      <c r="X1530" s="106"/>
      <c r="Y1530" s="106" t="s">
        <v>16155</v>
      </c>
      <c r="Z1530" s="106"/>
      <c r="AA1530" s="106" t="s">
        <v>125</v>
      </c>
      <c r="AB1530" s="106"/>
      <c r="AC1530" s="106"/>
      <c r="AD1530" s="106"/>
      <c r="AE1530" s="106">
        <v>2</v>
      </c>
      <c r="AF1530" s="109" t="s">
        <v>9445</v>
      </c>
      <c r="AG1530" s="110"/>
      <c r="AH1530" s="111"/>
      <c r="AI1530" s="112"/>
      <c r="AJ1530" s="113"/>
      <c r="AK1530" s="114"/>
      <c r="AL1530" s="115">
        <v>14</v>
      </c>
      <c r="AM1530" s="106"/>
      <c r="AN1530" s="106" t="s">
        <v>16157</v>
      </c>
      <c r="AP1530" s="1"/>
      <c r="AQ1530" s="1"/>
    </row>
    <row r="1531" spans="1:43" ht="48">
      <c r="A1531" s="106" t="s">
        <v>15914</v>
      </c>
      <c r="B1531" s="106" t="s">
        <v>16158</v>
      </c>
      <c r="C1531" s="106" t="s">
        <v>16182</v>
      </c>
      <c r="D1531" s="106">
        <v>70</v>
      </c>
      <c r="E1531" s="106">
        <v>1</v>
      </c>
      <c r="F1531" s="106" t="s">
        <v>15980</v>
      </c>
      <c r="G1531" s="106" t="s">
        <v>16159</v>
      </c>
      <c r="H1531" s="106"/>
      <c r="I1531" s="106" t="s">
        <v>125</v>
      </c>
      <c r="J1531" s="106"/>
      <c r="K1531" s="107"/>
      <c r="L1531" s="107"/>
      <c r="M1531" s="108">
        <v>3</v>
      </c>
      <c r="N1531" s="109" t="s">
        <v>9444</v>
      </c>
      <c r="O1531" s="110"/>
      <c r="P1531" s="111"/>
      <c r="Q1531" s="112"/>
      <c r="R1531" s="113"/>
      <c r="S1531" s="114"/>
      <c r="T1531" s="115"/>
      <c r="U1531" s="106"/>
      <c r="V1531" s="107" t="s">
        <v>16160</v>
      </c>
      <c r="W1531" s="107"/>
      <c r="X1531" s="106"/>
      <c r="Y1531" s="106" t="s">
        <v>16159</v>
      </c>
      <c r="Z1531" s="106"/>
      <c r="AA1531" s="106" t="s">
        <v>125</v>
      </c>
      <c r="AB1531" s="106"/>
      <c r="AC1531" s="106"/>
      <c r="AD1531" s="106"/>
      <c r="AE1531" s="106">
        <v>3</v>
      </c>
      <c r="AF1531" s="109" t="s">
        <v>9445</v>
      </c>
      <c r="AG1531" s="110"/>
      <c r="AH1531" s="111"/>
      <c r="AI1531" s="112"/>
      <c r="AJ1531" s="113"/>
      <c r="AK1531" s="114"/>
      <c r="AL1531" s="115">
        <v>16</v>
      </c>
      <c r="AM1531" s="106"/>
      <c r="AN1531" s="106" t="s">
        <v>16161</v>
      </c>
      <c r="AP1531" s="1"/>
      <c r="AQ1531" s="1"/>
    </row>
    <row r="1532" spans="1:43" ht="84">
      <c r="A1532" s="106" t="s">
        <v>15914</v>
      </c>
      <c r="B1532" s="106" t="s">
        <v>16162</v>
      </c>
      <c r="C1532" s="106" t="s">
        <v>16182</v>
      </c>
      <c r="D1532" s="106">
        <v>71</v>
      </c>
      <c r="E1532" s="106">
        <v>1</v>
      </c>
      <c r="F1532" s="106" t="s">
        <v>16015</v>
      </c>
      <c r="G1532" s="106" t="s">
        <v>16163</v>
      </c>
      <c r="H1532" s="106"/>
      <c r="I1532" s="106" t="s">
        <v>125</v>
      </c>
      <c r="J1532" s="106"/>
      <c r="K1532" s="107"/>
      <c r="L1532" s="107"/>
      <c r="M1532" s="108">
        <v>1</v>
      </c>
      <c r="N1532" s="109" t="s">
        <v>9444</v>
      </c>
      <c r="O1532" s="110"/>
      <c r="P1532" s="111"/>
      <c r="Q1532" s="112"/>
      <c r="R1532" s="113"/>
      <c r="S1532" s="114"/>
      <c r="T1532" s="115"/>
      <c r="U1532" s="106"/>
      <c r="V1532" s="107" t="s">
        <v>16164</v>
      </c>
      <c r="W1532" s="107"/>
      <c r="X1532" s="106"/>
      <c r="Y1532" s="106" t="s">
        <v>16163</v>
      </c>
      <c r="Z1532" s="106"/>
      <c r="AA1532" s="106" t="s">
        <v>125</v>
      </c>
      <c r="AB1532" s="106"/>
      <c r="AC1532" s="106"/>
      <c r="AD1532" s="106"/>
      <c r="AE1532" s="106">
        <v>1</v>
      </c>
      <c r="AF1532" s="109" t="s">
        <v>9445</v>
      </c>
      <c r="AG1532" s="110"/>
      <c r="AH1532" s="111"/>
      <c r="AI1532" s="112"/>
      <c r="AJ1532" s="113"/>
      <c r="AK1532" s="114"/>
      <c r="AL1532" s="115">
        <v>0</v>
      </c>
      <c r="AM1532" s="106"/>
      <c r="AN1532" s="106" t="s">
        <v>16165</v>
      </c>
      <c r="AP1532" s="1"/>
      <c r="AQ1532" s="1"/>
    </row>
    <row r="1533" spans="1:43">
      <c r="A1533" s="106" t="s">
        <v>15914</v>
      </c>
      <c r="B1533" s="106" t="s">
        <v>16166</v>
      </c>
      <c r="C1533" s="106" t="s">
        <v>16182</v>
      </c>
      <c r="D1533" s="106">
        <v>72</v>
      </c>
      <c r="E1533" s="106">
        <v>1</v>
      </c>
      <c r="F1533" s="106" t="s">
        <v>16015</v>
      </c>
      <c r="G1533" s="106" t="s">
        <v>16167</v>
      </c>
      <c r="H1533" s="106"/>
      <c r="I1533" s="106" t="s">
        <v>125</v>
      </c>
      <c r="J1533" s="106"/>
      <c r="K1533" s="107"/>
      <c r="L1533" s="107"/>
      <c r="M1533" s="108">
        <v>2</v>
      </c>
      <c r="N1533" s="109" t="s">
        <v>9444</v>
      </c>
      <c r="O1533" s="110"/>
      <c r="P1533" s="111"/>
      <c r="Q1533" s="112"/>
      <c r="R1533" s="113"/>
      <c r="S1533" s="114"/>
      <c r="T1533" s="115"/>
      <c r="U1533" s="106"/>
      <c r="V1533" s="107"/>
      <c r="W1533" s="107"/>
      <c r="X1533" s="106"/>
      <c r="Y1533" s="106" t="s">
        <v>16167</v>
      </c>
      <c r="Z1533" s="106"/>
      <c r="AA1533" s="106" t="s">
        <v>125</v>
      </c>
      <c r="AB1533" s="106"/>
      <c r="AC1533" s="106"/>
      <c r="AD1533" s="106"/>
      <c r="AE1533" s="106">
        <v>2</v>
      </c>
      <c r="AF1533" s="109" t="s">
        <v>9445</v>
      </c>
      <c r="AG1533" s="110"/>
      <c r="AH1533" s="111"/>
      <c r="AI1533" s="112"/>
      <c r="AJ1533" s="113"/>
      <c r="AK1533" s="114"/>
      <c r="AL1533" s="115">
        <v>5</v>
      </c>
      <c r="AM1533" s="106"/>
      <c r="AN1533" s="106" t="s">
        <v>16168</v>
      </c>
      <c r="AP1533" s="1"/>
      <c r="AQ1533" s="1"/>
    </row>
    <row r="1534" spans="1:43" ht="84">
      <c r="A1534" s="106" t="s">
        <v>15914</v>
      </c>
      <c r="B1534" s="106" t="s">
        <v>16169</v>
      </c>
      <c r="C1534" s="106" t="s">
        <v>16182</v>
      </c>
      <c r="D1534" s="106">
        <v>73</v>
      </c>
      <c r="E1534" s="106">
        <v>1</v>
      </c>
      <c r="F1534" s="106" t="s">
        <v>16015</v>
      </c>
      <c r="G1534" s="106" t="s">
        <v>16170</v>
      </c>
      <c r="H1534" s="106"/>
      <c r="I1534" s="106" t="s">
        <v>125</v>
      </c>
      <c r="J1534" s="106"/>
      <c r="K1534" s="107"/>
      <c r="L1534" s="107"/>
      <c r="M1534" s="108">
        <v>3</v>
      </c>
      <c r="N1534" s="109" t="s">
        <v>9444</v>
      </c>
      <c r="O1534" s="110"/>
      <c r="P1534" s="111"/>
      <c r="Q1534" s="112"/>
      <c r="R1534" s="113"/>
      <c r="S1534" s="114"/>
      <c r="T1534" s="115"/>
      <c r="U1534" s="106"/>
      <c r="V1534" s="107" t="s">
        <v>16171</v>
      </c>
      <c r="W1534" s="107"/>
      <c r="X1534" s="106"/>
      <c r="Y1534" s="106" t="s">
        <v>16170</v>
      </c>
      <c r="Z1534" s="106"/>
      <c r="AA1534" s="106" t="s">
        <v>125</v>
      </c>
      <c r="AB1534" s="106"/>
      <c r="AC1534" s="106"/>
      <c r="AD1534" s="106"/>
      <c r="AE1534" s="106">
        <v>3</v>
      </c>
      <c r="AF1534" s="109" t="s">
        <v>9445</v>
      </c>
      <c r="AG1534" s="110"/>
      <c r="AH1534" s="111"/>
      <c r="AI1534" s="112"/>
      <c r="AJ1534" s="113"/>
      <c r="AK1534" s="114"/>
      <c r="AL1534" s="115">
        <v>10</v>
      </c>
      <c r="AM1534" s="106"/>
      <c r="AN1534" s="106" t="s">
        <v>16172</v>
      </c>
      <c r="AP1534" s="1"/>
      <c r="AQ1534" s="1"/>
    </row>
    <row r="1535" spans="1:43" ht="36">
      <c r="A1535" s="106" t="s">
        <v>15914</v>
      </c>
      <c r="B1535" s="106" t="s">
        <v>16173</v>
      </c>
      <c r="C1535" s="106" t="s">
        <v>16182</v>
      </c>
      <c r="D1535" s="106">
        <v>74</v>
      </c>
      <c r="E1535" s="106">
        <v>1</v>
      </c>
      <c r="F1535" s="106" t="s">
        <v>16015</v>
      </c>
      <c r="G1535" s="106" t="s">
        <v>16174</v>
      </c>
      <c r="H1535" s="106"/>
      <c r="I1535" s="106" t="s">
        <v>125</v>
      </c>
      <c r="J1535" s="106"/>
      <c r="K1535" s="107"/>
      <c r="L1535" s="107"/>
      <c r="M1535" s="108">
        <v>4</v>
      </c>
      <c r="N1535" s="109" t="s">
        <v>9444</v>
      </c>
      <c r="O1535" s="110"/>
      <c r="P1535" s="111"/>
      <c r="Q1535" s="112"/>
      <c r="R1535" s="113"/>
      <c r="S1535" s="114"/>
      <c r="T1535" s="115"/>
      <c r="U1535" s="106"/>
      <c r="V1535" s="107" t="s">
        <v>16175</v>
      </c>
      <c r="W1535" s="107"/>
      <c r="X1535" s="106"/>
      <c r="Y1535" s="106" t="s">
        <v>16174</v>
      </c>
      <c r="Z1535" s="106"/>
      <c r="AA1535" s="106" t="s">
        <v>125</v>
      </c>
      <c r="AB1535" s="106"/>
      <c r="AC1535" s="106"/>
      <c r="AD1535" s="106"/>
      <c r="AE1535" s="106">
        <v>4</v>
      </c>
      <c r="AF1535" s="109" t="s">
        <v>9445</v>
      </c>
      <c r="AG1535" s="110"/>
      <c r="AH1535" s="111"/>
      <c r="AI1535" s="112"/>
      <c r="AJ1535" s="113"/>
      <c r="AK1535" s="114"/>
      <c r="AL1535" s="115">
        <v>15</v>
      </c>
      <c r="AM1535" s="106"/>
      <c r="AN1535" s="106" t="s">
        <v>16176</v>
      </c>
      <c r="AP1535" s="1"/>
      <c r="AQ1535" s="1"/>
    </row>
    <row r="1536" spans="1:43">
      <c r="A1536" s="106" t="s">
        <v>15914</v>
      </c>
      <c r="B1536" s="106" t="s">
        <v>16177</v>
      </c>
      <c r="C1536" s="106" t="s">
        <v>16182</v>
      </c>
      <c r="D1536" s="106">
        <v>999</v>
      </c>
      <c r="E1536" s="106">
        <v>0</v>
      </c>
      <c r="F1536" s="106" t="s">
        <v>15955</v>
      </c>
      <c r="G1536" s="106" t="s">
        <v>15955</v>
      </c>
      <c r="H1536" s="106"/>
      <c r="I1536" s="1" t="s">
        <v>13328</v>
      </c>
      <c r="J1536" s="106"/>
      <c r="K1536" s="107"/>
      <c r="L1536" s="2" t="s">
        <v>14677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15914</v>
      </c>
      <c r="B1537" s="106" t="s">
        <v>16178</v>
      </c>
      <c r="C1537" s="106" t="s">
        <v>16182</v>
      </c>
      <c r="D1537" s="106">
        <v>999</v>
      </c>
      <c r="E1537" s="106">
        <v>0</v>
      </c>
      <c r="F1537" s="106" t="s">
        <v>15980</v>
      </c>
      <c r="G1537" s="106" t="s">
        <v>15980</v>
      </c>
      <c r="H1537" s="106"/>
      <c r="I1537" s="1" t="s">
        <v>13328</v>
      </c>
      <c r="J1537" s="106"/>
      <c r="K1537" s="107"/>
      <c r="L1537" s="2" t="s">
        <v>14677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15914</v>
      </c>
      <c r="B1538" s="106" t="s">
        <v>16179</v>
      </c>
      <c r="C1538" s="106" t="s">
        <v>16182</v>
      </c>
      <c r="D1538" s="106">
        <v>999</v>
      </c>
      <c r="E1538" s="106">
        <v>0</v>
      </c>
      <c r="F1538" s="106" t="s">
        <v>16015</v>
      </c>
      <c r="G1538" s="106" t="s">
        <v>16015</v>
      </c>
      <c r="H1538" s="106"/>
      <c r="I1538" s="1" t="s">
        <v>13328</v>
      </c>
      <c r="J1538" s="106"/>
      <c r="K1538" s="107"/>
      <c r="L1538" s="2" t="s">
        <v>14677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16281</v>
      </c>
      <c r="B1539" s="106" t="s">
        <v>16284</v>
      </c>
      <c r="C1539" s="106" t="s">
        <v>16285</v>
      </c>
      <c r="D1539" s="21">
        <v>1</v>
      </c>
      <c r="E1539" s="106">
        <v>1</v>
      </c>
      <c r="F1539" s="106"/>
      <c r="G1539" s="106" t="s">
        <v>16016</v>
      </c>
      <c r="H1539" s="106"/>
      <c r="I1539" s="106" t="s">
        <v>27</v>
      </c>
      <c r="J1539" s="106" t="s">
        <v>28</v>
      </c>
      <c r="K1539" s="106" t="s">
        <v>16017</v>
      </c>
      <c r="L1539" s="107"/>
      <c r="M1539" s="108">
        <v>10</v>
      </c>
      <c r="N1539" s="109"/>
      <c r="O1539" s="110"/>
      <c r="P1539" s="111">
        <v>2</v>
      </c>
      <c r="Q1539" s="112">
        <v>2</v>
      </c>
      <c r="R1539" s="113">
        <v>2</v>
      </c>
      <c r="S1539" s="114">
        <v>4</v>
      </c>
      <c r="T1539" s="115"/>
      <c r="U1539" s="106"/>
      <c r="V1539" s="107" t="s">
        <v>16286</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16281</v>
      </c>
      <c r="B1540" s="106" t="s">
        <v>16287</v>
      </c>
      <c r="C1540" s="106" t="s">
        <v>16285</v>
      </c>
      <c r="D1540" s="21">
        <f>D1539+1</f>
        <v>2</v>
      </c>
      <c r="E1540" s="106">
        <v>3</v>
      </c>
      <c r="F1540" s="106"/>
      <c r="G1540" s="107" t="s">
        <v>16288</v>
      </c>
      <c r="H1540" s="106"/>
      <c r="I1540" s="106" t="s">
        <v>38</v>
      </c>
      <c r="J1540" s="106" t="s">
        <v>28</v>
      </c>
      <c r="K1540" s="106" t="s">
        <v>15201</v>
      </c>
      <c r="L1540" s="107"/>
      <c r="M1540" s="108">
        <v>2</v>
      </c>
      <c r="N1540" s="109"/>
      <c r="O1540" s="110"/>
      <c r="P1540" s="111">
        <v>1</v>
      </c>
      <c r="Q1540" s="112">
        <v>0</v>
      </c>
      <c r="R1540" s="113">
        <v>1</v>
      </c>
      <c r="S1540" s="114">
        <v>2</v>
      </c>
      <c r="T1540" s="115"/>
      <c r="U1540" s="106"/>
      <c r="V1540" s="107" t="s">
        <v>16289</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16281</v>
      </c>
      <c r="B1541" s="106" t="s">
        <v>16290</v>
      </c>
      <c r="C1541" s="106" t="s">
        <v>16285</v>
      </c>
      <c r="D1541" s="21">
        <f t="shared" ref="D1541:D1565" si="1">D1540+1</f>
        <v>3</v>
      </c>
      <c r="E1541" s="106">
        <v>3</v>
      </c>
      <c r="F1541" s="106"/>
      <c r="G1541" s="106" t="s">
        <v>16291</v>
      </c>
      <c r="H1541" s="106"/>
      <c r="I1541" s="106" t="s">
        <v>12188</v>
      </c>
      <c r="J1541" s="106" t="s">
        <v>28</v>
      </c>
      <c r="K1541" s="106"/>
      <c r="L1541" s="107"/>
      <c r="M1541" s="108">
        <v>1</v>
      </c>
      <c r="N1541" s="109"/>
      <c r="O1541" s="110"/>
      <c r="P1541" s="111"/>
      <c r="Q1541" s="112"/>
      <c r="R1541" s="113"/>
      <c r="S1541" s="114"/>
      <c r="T1541" s="115">
        <v>6</v>
      </c>
      <c r="U1541" s="106"/>
      <c r="V1541" s="107" t="s">
        <v>16292</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16281</v>
      </c>
      <c r="B1542" s="106" t="s">
        <v>16293</v>
      </c>
      <c r="C1542" s="106" t="s">
        <v>16285</v>
      </c>
      <c r="D1542" s="21">
        <f t="shared" si="1"/>
        <v>4</v>
      </c>
      <c r="E1542" s="106">
        <v>3</v>
      </c>
      <c r="F1542" s="106"/>
      <c r="G1542" s="106" t="s">
        <v>16024</v>
      </c>
      <c r="H1542" s="106"/>
      <c r="I1542" s="106" t="s">
        <v>38</v>
      </c>
      <c r="J1542" s="106" t="s">
        <v>50</v>
      </c>
      <c r="K1542" s="107" t="s">
        <v>16294</v>
      </c>
      <c r="L1542" s="107" t="s">
        <v>170</v>
      </c>
      <c r="M1542" s="108">
        <v>5</v>
      </c>
      <c r="N1542" s="109"/>
      <c r="O1542" s="110"/>
      <c r="P1542" s="111">
        <v>2</v>
      </c>
      <c r="Q1542" s="112">
        <v>3</v>
      </c>
      <c r="R1542" s="113">
        <v>1</v>
      </c>
      <c r="S1542" s="114">
        <v>3</v>
      </c>
      <c r="T1542" s="115"/>
      <c r="U1542" s="106"/>
      <c r="V1542" s="107" t="s">
        <v>16295</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16281</v>
      </c>
      <c r="B1543" s="106" t="s">
        <v>16296</v>
      </c>
      <c r="C1543" s="106" t="s">
        <v>16285</v>
      </c>
      <c r="D1543" s="21">
        <f t="shared" si="1"/>
        <v>5</v>
      </c>
      <c r="E1543" s="106">
        <v>3</v>
      </c>
      <c r="F1543" s="106"/>
      <c r="G1543" s="106" t="s">
        <v>16297</v>
      </c>
      <c r="H1543" s="106"/>
      <c r="I1543" s="106" t="s">
        <v>63</v>
      </c>
      <c r="J1543" s="106" t="s">
        <v>50</v>
      </c>
      <c r="K1543" s="107"/>
      <c r="L1543" s="107"/>
      <c r="M1543" s="108">
        <v>2</v>
      </c>
      <c r="N1543" s="109"/>
      <c r="O1543" s="110"/>
      <c r="P1543" s="111"/>
      <c r="Q1543" s="112"/>
      <c r="R1543" s="113"/>
      <c r="S1543" s="114"/>
      <c r="T1543" s="115"/>
      <c r="U1543" s="106"/>
      <c r="V1543" s="107" t="s">
        <v>16298</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16281</v>
      </c>
      <c r="B1544" s="117" t="s">
        <v>16299</v>
      </c>
      <c r="C1544" s="106" t="s">
        <v>16285</v>
      </c>
      <c r="D1544" s="21">
        <f t="shared" si="1"/>
        <v>6</v>
      </c>
      <c r="E1544" s="106">
        <v>3</v>
      </c>
      <c r="F1544" s="106"/>
      <c r="G1544" s="106" t="s">
        <v>16028</v>
      </c>
      <c r="H1544" s="106"/>
      <c r="I1544" s="106" t="s">
        <v>38</v>
      </c>
      <c r="J1544" s="106" t="s">
        <v>57</v>
      </c>
      <c r="K1544" s="107" t="s">
        <v>16029</v>
      </c>
      <c r="L1544" s="107" t="s">
        <v>52</v>
      </c>
      <c r="M1544" s="108">
        <v>5</v>
      </c>
      <c r="N1544" s="109"/>
      <c r="O1544" s="110"/>
      <c r="P1544" s="111">
        <v>1</v>
      </c>
      <c r="Q1544" s="112">
        <v>2</v>
      </c>
      <c r="R1544" s="113">
        <v>3</v>
      </c>
      <c r="S1544" s="114">
        <v>3</v>
      </c>
      <c r="T1544" s="115"/>
      <c r="U1544" s="106"/>
      <c r="V1544" s="119" t="s">
        <v>16300</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16281</v>
      </c>
      <c r="B1545" s="117" t="s">
        <v>16301</v>
      </c>
      <c r="C1545" s="106" t="s">
        <v>16285</v>
      </c>
      <c r="D1545" s="21">
        <f t="shared" si="1"/>
        <v>7</v>
      </c>
      <c r="E1545" s="106">
        <v>3</v>
      </c>
      <c r="F1545" s="106"/>
      <c r="G1545" s="106" t="s">
        <v>16302</v>
      </c>
      <c r="H1545" s="106"/>
      <c r="I1545" s="106" t="s">
        <v>56</v>
      </c>
      <c r="J1545" s="106" t="s">
        <v>57</v>
      </c>
      <c r="K1545" s="106" t="s">
        <v>16303</v>
      </c>
      <c r="L1545" s="107"/>
      <c r="M1545" s="108">
        <v>1</v>
      </c>
      <c r="N1545" s="109"/>
      <c r="O1545" s="110"/>
      <c r="P1545" s="111"/>
      <c r="Q1545" s="112"/>
      <c r="R1545" s="113"/>
      <c r="S1545" s="114"/>
      <c r="T1545" s="115"/>
      <c r="U1545" s="106"/>
      <c r="V1545" s="107" t="s">
        <v>16304</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16281</v>
      </c>
      <c r="B1546" s="106" t="s">
        <v>16305</v>
      </c>
      <c r="C1546" s="106" t="s">
        <v>16285</v>
      </c>
      <c r="D1546" s="21">
        <f t="shared" si="1"/>
        <v>8</v>
      </c>
      <c r="E1546" s="106">
        <v>3</v>
      </c>
      <c r="F1546" s="106"/>
      <c r="G1546" s="106" t="s">
        <v>16020</v>
      </c>
      <c r="H1546" s="106"/>
      <c r="I1546" s="106" t="s">
        <v>38</v>
      </c>
      <c r="J1546" s="106" t="s">
        <v>39</v>
      </c>
      <c r="K1546" s="107" t="s">
        <v>16306</v>
      </c>
      <c r="L1546" s="107"/>
      <c r="M1546" s="108">
        <v>5</v>
      </c>
      <c r="N1546" s="109"/>
      <c r="O1546" s="110"/>
      <c r="P1546" s="111">
        <v>3</v>
      </c>
      <c r="Q1546" s="112">
        <v>1</v>
      </c>
      <c r="R1546" s="113">
        <v>2</v>
      </c>
      <c r="S1546" s="114">
        <v>3</v>
      </c>
      <c r="T1546" s="115"/>
      <c r="U1546" s="106"/>
      <c r="V1546" s="116" t="s">
        <v>16307</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16281</v>
      </c>
      <c r="B1547" s="117" t="s">
        <v>16308</v>
      </c>
      <c r="C1547" s="106" t="s">
        <v>16285</v>
      </c>
      <c r="D1547" s="21">
        <f t="shared" si="1"/>
        <v>9</v>
      </c>
      <c r="E1547" s="106">
        <v>3</v>
      </c>
      <c r="F1547" s="106"/>
      <c r="G1547" s="106" t="s">
        <v>16309</v>
      </c>
      <c r="H1547" s="106"/>
      <c r="I1547" s="106" t="s">
        <v>63</v>
      </c>
      <c r="J1547" s="106" t="s">
        <v>39</v>
      </c>
      <c r="K1547" s="106"/>
      <c r="L1547" s="107"/>
      <c r="M1547" s="108">
        <v>1</v>
      </c>
      <c r="N1547" s="109"/>
      <c r="O1547" s="110"/>
      <c r="P1547" s="111"/>
      <c r="Q1547" s="112"/>
      <c r="R1547" s="113"/>
      <c r="S1547" s="114"/>
      <c r="T1547" s="115"/>
      <c r="U1547" s="106"/>
      <c r="V1547" s="107" t="s">
        <v>16310</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16281</v>
      </c>
      <c r="B1548" s="106" t="s">
        <v>16311</v>
      </c>
      <c r="C1548" s="106" t="s">
        <v>16285</v>
      </c>
      <c r="D1548" s="21">
        <f t="shared" si="1"/>
        <v>10</v>
      </c>
      <c r="E1548" s="106">
        <v>3</v>
      </c>
      <c r="F1548" s="106"/>
      <c r="G1548" s="106" t="s">
        <v>16312</v>
      </c>
      <c r="H1548" s="106"/>
      <c r="I1548" s="106" t="s">
        <v>56</v>
      </c>
      <c r="J1548" s="106" t="s">
        <v>44</v>
      </c>
      <c r="K1548" s="107" t="s">
        <v>149</v>
      </c>
      <c r="L1548" s="107"/>
      <c r="M1548" s="108">
        <v>3</v>
      </c>
      <c r="N1548" s="109"/>
      <c r="O1548" s="110"/>
      <c r="P1548" s="111"/>
      <c r="Q1548" s="112"/>
      <c r="R1548" s="113"/>
      <c r="S1548" s="114"/>
      <c r="T1548" s="115"/>
      <c r="U1548" s="106"/>
      <c r="V1548" s="116" t="s">
        <v>16313</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16281</v>
      </c>
      <c r="B1549" s="106" t="s">
        <v>16314</v>
      </c>
      <c r="C1549" s="106" t="s">
        <v>16285</v>
      </c>
      <c r="D1549" s="21">
        <f t="shared" si="1"/>
        <v>11</v>
      </c>
      <c r="E1549" s="106">
        <v>1</v>
      </c>
      <c r="F1549" s="106" t="s">
        <v>16282</v>
      </c>
      <c r="G1549" s="106" t="s">
        <v>16315</v>
      </c>
      <c r="H1549" s="106"/>
      <c r="I1549" s="106" t="s">
        <v>88</v>
      </c>
      <c r="J1549" s="106"/>
      <c r="K1549" s="107" t="s">
        <v>16316</v>
      </c>
      <c r="L1549" s="107"/>
      <c r="M1549" s="108"/>
      <c r="N1549" s="109"/>
      <c r="O1549" s="110"/>
      <c r="P1549" s="111"/>
      <c r="Q1549" s="112"/>
      <c r="R1549" s="113"/>
      <c r="S1549" s="114"/>
      <c r="T1549" s="115"/>
      <c r="U1549" s="106">
        <v>1</v>
      </c>
      <c r="V1549" s="107" t="s">
        <v>16317</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16281</v>
      </c>
      <c r="B1550" s="106" t="s">
        <v>16318</v>
      </c>
      <c r="C1550" s="106" t="s">
        <v>16285</v>
      </c>
      <c r="D1550" s="21">
        <f t="shared" si="1"/>
        <v>12</v>
      </c>
      <c r="E1550" s="106">
        <v>1</v>
      </c>
      <c r="F1550" s="106" t="s">
        <v>16282</v>
      </c>
      <c r="G1550" s="106" t="s">
        <v>16319</v>
      </c>
      <c r="H1550" s="106"/>
      <c r="I1550" s="106" t="s">
        <v>88</v>
      </c>
      <c r="J1550" s="106"/>
      <c r="K1550" s="107" t="s">
        <v>16316</v>
      </c>
      <c r="L1550" s="107"/>
      <c r="M1550" s="108"/>
      <c r="N1550" s="109"/>
      <c r="O1550" s="110"/>
      <c r="P1550" s="111"/>
      <c r="Q1550" s="112"/>
      <c r="R1550" s="113"/>
      <c r="S1550" s="114"/>
      <c r="T1550" s="115"/>
      <c r="U1550" s="106">
        <v>1</v>
      </c>
      <c r="V1550" s="107" t="s">
        <v>16320</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16281</v>
      </c>
      <c r="B1551" s="106" t="s">
        <v>16321</v>
      </c>
      <c r="C1551" s="106" t="s">
        <v>16285</v>
      </c>
      <c r="D1551" s="21">
        <f t="shared" si="1"/>
        <v>13</v>
      </c>
      <c r="E1551" s="106">
        <v>1</v>
      </c>
      <c r="F1551" s="106" t="s">
        <v>16282</v>
      </c>
      <c r="G1551" s="106" t="s">
        <v>16322</v>
      </c>
      <c r="H1551" s="106"/>
      <c r="I1551" s="106" t="s">
        <v>88</v>
      </c>
      <c r="J1551" s="106"/>
      <c r="K1551" s="107" t="s">
        <v>16316</v>
      </c>
      <c r="M1551" s="108"/>
      <c r="N1551" s="109"/>
      <c r="O1551" s="110"/>
      <c r="P1551" s="111"/>
      <c r="Q1551" s="112"/>
      <c r="R1551" s="113"/>
      <c r="S1551" s="114"/>
      <c r="T1551" s="115"/>
      <c r="U1551" s="106">
        <v>1</v>
      </c>
      <c r="V1551" s="107" t="s">
        <v>16323</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16281</v>
      </c>
      <c r="B1552" s="106" t="s">
        <v>16324</v>
      </c>
      <c r="C1552" s="106" t="s">
        <v>16285</v>
      </c>
      <c r="D1552" s="21">
        <f t="shared" si="1"/>
        <v>14</v>
      </c>
      <c r="E1552" s="106">
        <v>1</v>
      </c>
      <c r="F1552" s="106" t="s">
        <v>16282</v>
      </c>
      <c r="G1552" s="106" t="s">
        <v>16325</v>
      </c>
      <c r="H1552" s="106"/>
      <c r="I1552" s="106" t="s">
        <v>88</v>
      </c>
      <c r="J1552" s="106"/>
      <c r="K1552" s="107" t="s">
        <v>16316</v>
      </c>
      <c r="L1552" s="107"/>
      <c r="M1552" s="108"/>
      <c r="N1552" s="109"/>
      <c r="O1552" s="110"/>
      <c r="P1552" s="111"/>
      <c r="Q1552" s="112"/>
      <c r="R1552" s="113"/>
      <c r="S1552" s="114"/>
      <c r="T1552" s="115"/>
      <c r="U1552" s="106">
        <v>1</v>
      </c>
      <c r="V1552" s="107" t="s">
        <v>16326</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16281</v>
      </c>
      <c r="B1553" s="106" t="s">
        <v>16327</v>
      </c>
      <c r="C1553" s="106" t="s">
        <v>16285</v>
      </c>
      <c r="D1553" s="21">
        <f t="shared" si="1"/>
        <v>15</v>
      </c>
      <c r="E1553" s="106">
        <v>4</v>
      </c>
      <c r="F1553" s="106" t="s">
        <v>16282</v>
      </c>
      <c r="G1553" s="106" t="s">
        <v>16328</v>
      </c>
      <c r="H1553" s="106"/>
      <c r="I1553" s="106" t="s">
        <v>94</v>
      </c>
      <c r="J1553" s="106"/>
      <c r="K1553" s="107" t="s">
        <v>16329</v>
      </c>
      <c r="L1553" s="107" t="s">
        <v>1557</v>
      </c>
      <c r="M1553" s="108"/>
      <c r="N1553" s="109">
        <v>40</v>
      </c>
      <c r="O1553" s="110">
        <v>3</v>
      </c>
      <c r="P1553" s="111"/>
      <c r="Q1553" s="112">
        <v>6</v>
      </c>
      <c r="R1553" s="113">
        <v>3</v>
      </c>
      <c r="S1553" s="114">
        <v>9</v>
      </c>
      <c r="T1553" s="115"/>
      <c r="U1553" s="106">
        <v>3</v>
      </c>
      <c r="V1553" s="107" t="s">
        <v>16330</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16281</v>
      </c>
      <c r="B1554" s="106" t="s">
        <v>16331</v>
      </c>
      <c r="C1554" s="106" t="s">
        <v>16285</v>
      </c>
      <c r="D1554" s="21">
        <f t="shared" si="1"/>
        <v>16</v>
      </c>
      <c r="E1554" s="106">
        <v>1</v>
      </c>
      <c r="F1554" s="106" t="s">
        <v>16282</v>
      </c>
      <c r="G1554" s="106" t="s">
        <v>16332</v>
      </c>
      <c r="H1554" s="106"/>
      <c r="I1554" s="106" t="s">
        <v>94</v>
      </c>
      <c r="J1554" s="106"/>
      <c r="K1554" s="107" t="s">
        <v>15985</v>
      </c>
      <c r="L1554" s="107"/>
      <c r="M1554" s="108"/>
      <c r="N1554" s="109">
        <v>0</v>
      </c>
      <c r="O1554" s="110">
        <v>4</v>
      </c>
      <c r="P1554" s="111"/>
      <c r="Q1554" s="112">
        <v>4</v>
      </c>
      <c r="R1554" s="113">
        <v>3</v>
      </c>
      <c r="S1554" s="114">
        <v>5</v>
      </c>
      <c r="T1554" s="115"/>
      <c r="U1554" s="106"/>
      <c r="V1554" s="107" t="s">
        <v>3199</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16281</v>
      </c>
      <c r="B1555" s="106" t="s">
        <v>16333</v>
      </c>
      <c r="C1555" s="106" t="s">
        <v>16285</v>
      </c>
      <c r="D1555" s="21">
        <f t="shared" si="1"/>
        <v>17</v>
      </c>
      <c r="E1555" s="106">
        <v>4</v>
      </c>
      <c r="F1555" s="106" t="s">
        <v>16282</v>
      </c>
      <c r="G1555" s="106" t="s">
        <v>16334</v>
      </c>
      <c r="H1555" s="106"/>
      <c r="I1555" s="106" t="s">
        <v>94</v>
      </c>
      <c r="J1555" s="106"/>
      <c r="K1555" s="107" t="s">
        <v>15985</v>
      </c>
      <c r="L1555" s="107"/>
      <c r="M1555" s="108"/>
      <c r="N1555" s="109">
        <v>35</v>
      </c>
      <c r="O1555" s="110">
        <v>2</v>
      </c>
      <c r="P1555" s="111"/>
      <c r="Q1555" s="112">
        <v>2</v>
      </c>
      <c r="R1555" s="113">
        <v>2</v>
      </c>
      <c r="S1555" s="114">
        <v>4</v>
      </c>
      <c r="T1555" s="115"/>
      <c r="U1555" s="106"/>
      <c r="V1555" s="107" t="s">
        <v>16335</v>
      </c>
      <c r="W1555" s="107" t="s">
        <v>16336</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16281</v>
      </c>
      <c r="B1556" s="117" t="s">
        <v>16337</v>
      </c>
      <c r="C1556" s="106" t="s">
        <v>16285</v>
      </c>
      <c r="D1556" s="21">
        <f t="shared" si="1"/>
        <v>18</v>
      </c>
      <c r="E1556" s="106">
        <v>2</v>
      </c>
      <c r="F1556" s="106" t="s">
        <v>16282</v>
      </c>
      <c r="G1556" s="106" t="s">
        <v>16338</v>
      </c>
      <c r="H1556" s="106"/>
      <c r="I1556" s="106" t="s">
        <v>94</v>
      </c>
      <c r="J1556" s="106"/>
      <c r="K1556" s="107" t="s">
        <v>15985</v>
      </c>
      <c r="L1556" s="107" t="s">
        <v>154</v>
      </c>
      <c r="M1556" s="108"/>
      <c r="N1556" s="109">
        <v>25</v>
      </c>
      <c r="O1556" s="110">
        <v>1</v>
      </c>
      <c r="P1556" s="111"/>
      <c r="Q1556" s="112">
        <v>3</v>
      </c>
      <c r="R1556" s="113">
        <v>1</v>
      </c>
      <c r="S1556" s="114">
        <v>3</v>
      </c>
      <c r="T1556" s="115"/>
      <c r="U1556" s="106"/>
      <c r="V1556" s="107" t="s">
        <v>16339</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16281</v>
      </c>
      <c r="B1557" s="106" t="s">
        <v>16340</v>
      </c>
      <c r="C1557" s="106" t="s">
        <v>16285</v>
      </c>
      <c r="D1557" s="21">
        <f t="shared" si="1"/>
        <v>19</v>
      </c>
      <c r="E1557" s="106">
        <v>2</v>
      </c>
      <c r="F1557" s="106" t="s">
        <v>16282</v>
      </c>
      <c r="G1557" s="106" t="s">
        <v>16341</v>
      </c>
      <c r="H1557" s="106"/>
      <c r="I1557" s="106" t="s">
        <v>94</v>
      </c>
      <c r="J1557" s="106"/>
      <c r="K1557" s="107" t="s">
        <v>15985</v>
      </c>
      <c r="L1557" s="107"/>
      <c r="M1557" s="108"/>
      <c r="N1557" s="109">
        <v>30</v>
      </c>
      <c r="O1557" s="110">
        <v>3</v>
      </c>
      <c r="P1557" s="111"/>
      <c r="Q1557" s="112">
        <v>3</v>
      </c>
      <c r="R1557" s="113">
        <v>1</v>
      </c>
      <c r="S1557" s="114">
        <v>2</v>
      </c>
      <c r="T1557" s="115"/>
      <c r="U1557" s="106"/>
      <c r="V1557" s="107" t="s">
        <v>16342</v>
      </c>
      <c r="W1557" s="107" t="s">
        <v>16343</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16281</v>
      </c>
      <c r="B1558" s="106" t="s">
        <v>16344</v>
      </c>
      <c r="C1558" s="106" t="s">
        <v>16285</v>
      </c>
      <c r="D1558" s="21">
        <f t="shared" si="1"/>
        <v>20</v>
      </c>
      <c r="E1558" s="106">
        <v>4</v>
      </c>
      <c r="F1558" s="106" t="s">
        <v>16282</v>
      </c>
      <c r="G1558" s="106" t="s">
        <v>16345</v>
      </c>
      <c r="H1558" s="106"/>
      <c r="I1558" s="106" t="s">
        <v>104</v>
      </c>
      <c r="J1558" s="106"/>
      <c r="K1558" s="107" t="s">
        <v>16112</v>
      </c>
      <c r="L1558" s="107"/>
      <c r="M1558" s="108"/>
      <c r="N1558" s="109"/>
      <c r="O1558" s="110">
        <v>2</v>
      </c>
      <c r="P1558" s="111"/>
      <c r="Q1558" s="112"/>
      <c r="R1558" s="113"/>
      <c r="S1558" s="114"/>
      <c r="T1558" s="115">
        <v>3</v>
      </c>
      <c r="U1558" s="106"/>
      <c r="V1558" s="107" t="s">
        <v>16346</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16281</v>
      </c>
      <c r="B1559" s="106" t="s">
        <v>16347</v>
      </c>
      <c r="C1559" s="106" t="s">
        <v>16285</v>
      </c>
      <c r="D1559" s="21">
        <f t="shared" si="1"/>
        <v>21</v>
      </c>
      <c r="E1559" s="106">
        <v>2</v>
      </c>
      <c r="F1559" s="106" t="s">
        <v>16282</v>
      </c>
      <c r="G1559" s="106" t="s">
        <v>16348</v>
      </c>
      <c r="H1559" s="106"/>
      <c r="I1559" s="106" t="s">
        <v>82</v>
      </c>
      <c r="J1559" s="106"/>
      <c r="K1559" s="107"/>
      <c r="L1559" s="107"/>
      <c r="M1559" s="108"/>
      <c r="N1559" s="109"/>
      <c r="O1559" s="110"/>
      <c r="P1559" s="111"/>
      <c r="Q1559" s="112"/>
      <c r="R1559" s="113"/>
      <c r="S1559" s="114"/>
      <c r="T1559" s="115"/>
      <c r="U1559" s="106"/>
      <c r="V1559" s="107" t="s">
        <v>683</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16281</v>
      </c>
      <c r="B1560" s="117" t="s">
        <v>16349</v>
      </c>
      <c r="C1560" s="106" t="s">
        <v>16285</v>
      </c>
      <c r="D1560" s="21">
        <f t="shared" si="1"/>
        <v>22</v>
      </c>
      <c r="E1560" s="106">
        <v>2</v>
      </c>
      <c r="F1560" s="106" t="s">
        <v>16282</v>
      </c>
      <c r="G1560" s="106" t="s">
        <v>16350</v>
      </c>
      <c r="H1560" s="106"/>
      <c r="I1560" s="106" t="s">
        <v>82</v>
      </c>
      <c r="J1560" s="106"/>
      <c r="K1560" s="107"/>
      <c r="L1560" s="107"/>
      <c r="M1560" s="108"/>
      <c r="N1560" s="109"/>
      <c r="O1560" s="110"/>
      <c r="P1560" s="111"/>
      <c r="Q1560" s="112"/>
      <c r="R1560" s="113"/>
      <c r="S1560" s="114"/>
      <c r="T1560" s="115"/>
      <c r="U1560" s="106"/>
      <c r="V1560" s="107" t="s">
        <v>16351</v>
      </c>
      <c r="W1560" s="107" t="s">
        <v>16352</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16281</v>
      </c>
      <c r="B1561" s="106" t="s">
        <v>16353</v>
      </c>
      <c r="C1561" s="106" t="s">
        <v>16285</v>
      </c>
      <c r="D1561" s="21">
        <f t="shared" si="1"/>
        <v>23</v>
      </c>
      <c r="E1561" s="106">
        <v>2</v>
      </c>
      <c r="F1561" s="106" t="s">
        <v>16282</v>
      </c>
      <c r="G1561" s="106" t="s">
        <v>16354</v>
      </c>
      <c r="H1561" s="106"/>
      <c r="I1561" s="106" t="s">
        <v>82</v>
      </c>
      <c r="J1561" s="106"/>
      <c r="K1561" s="107"/>
      <c r="L1561" s="107"/>
      <c r="M1561" s="108"/>
      <c r="N1561" s="109"/>
      <c r="O1561" s="110"/>
      <c r="P1561" s="111"/>
      <c r="Q1561" s="112"/>
      <c r="R1561" s="113"/>
      <c r="S1561" s="114"/>
      <c r="T1561" s="115"/>
      <c r="U1561" s="106"/>
      <c r="V1561" s="107" t="s">
        <v>16355</v>
      </c>
      <c r="W1561" s="107" t="s">
        <v>16356</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16281</v>
      </c>
      <c r="B1562" s="106" t="s">
        <v>16357</v>
      </c>
      <c r="C1562" s="106" t="s">
        <v>16285</v>
      </c>
      <c r="D1562" s="21">
        <f t="shared" si="1"/>
        <v>24</v>
      </c>
      <c r="E1562" s="106">
        <v>2</v>
      </c>
      <c r="F1562" s="106" t="s">
        <v>16282</v>
      </c>
      <c r="G1562" s="106" t="s">
        <v>16358</v>
      </c>
      <c r="H1562" s="106"/>
      <c r="I1562" s="106" t="s">
        <v>82</v>
      </c>
      <c r="J1562" s="106"/>
      <c r="K1562" s="107"/>
      <c r="L1562" s="107"/>
      <c r="M1562" s="108"/>
      <c r="N1562" s="109"/>
      <c r="O1562" s="110"/>
      <c r="P1562" s="111"/>
      <c r="Q1562" s="112"/>
      <c r="R1562" s="113"/>
      <c r="S1562" s="114"/>
      <c r="T1562" s="115"/>
      <c r="U1562" s="106"/>
      <c r="V1562" s="107" t="s">
        <v>16359</v>
      </c>
      <c r="W1562" s="107" t="s">
        <v>16360</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16281</v>
      </c>
      <c r="B1563" s="106" t="s">
        <v>16361</v>
      </c>
      <c r="C1563" s="106" t="s">
        <v>16285</v>
      </c>
      <c r="D1563" s="21">
        <f t="shared" si="1"/>
        <v>25</v>
      </c>
      <c r="E1563" s="106">
        <v>1</v>
      </c>
      <c r="F1563" s="106" t="s">
        <v>16282</v>
      </c>
      <c r="G1563" s="106" t="s">
        <v>16362</v>
      </c>
      <c r="H1563" s="106"/>
      <c r="I1563" s="106" t="s">
        <v>12188</v>
      </c>
      <c r="J1563" s="106"/>
      <c r="K1563" s="107"/>
      <c r="L1563" s="107"/>
      <c r="M1563" s="108"/>
      <c r="N1563" s="109"/>
      <c r="O1563" s="110"/>
      <c r="P1563" s="111"/>
      <c r="Q1563" s="112"/>
      <c r="R1563" s="113"/>
      <c r="S1563" s="114"/>
      <c r="T1563" s="115">
        <v>6</v>
      </c>
      <c r="U1563" s="106">
        <v>10</v>
      </c>
      <c r="V1563" s="107" t="s">
        <v>16363</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16281</v>
      </c>
      <c r="B1564" s="106" t="s">
        <v>16364</v>
      </c>
      <c r="C1564" s="106" t="s">
        <v>16285</v>
      </c>
      <c r="D1564" s="21">
        <f t="shared" si="1"/>
        <v>26</v>
      </c>
      <c r="E1564" s="106">
        <v>1</v>
      </c>
      <c r="F1564" s="106" t="s">
        <v>16282</v>
      </c>
      <c r="G1564" s="106" t="s">
        <v>16365</v>
      </c>
      <c r="H1564" s="106"/>
      <c r="I1564" s="106" t="s">
        <v>125</v>
      </c>
      <c r="J1564" s="106"/>
      <c r="K1564" s="107"/>
      <c r="L1564" s="107"/>
      <c r="M1564" s="108">
        <v>1</v>
      </c>
      <c r="N1564" s="109" t="s">
        <v>9444</v>
      </c>
      <c r="O1564" s="110"/>
      <c r="P1564" s="111"/>
      <c r="Q1564" s="112"/>
      <c r="R1564" s="113"/>
      <c r="S1564" s="114"/>
      <c r="T1564" s="115"/>
      <c r="U1564" s="106"/>
      <c r="V1564" s="107" t="s">
        <v>16366</v>
      </c>
      <c r="W1564" s="107"/>
      <c r="X1564" s="106"/>
      <c r="Y1564" s="106" t="s">
        <v>16365</v>
      </c>
      <c r="Z1564" s="106"/>
      <c r="AA1564" s="106" t="s">
        <v>125</v>
      </c>
      <c r="AB1564" s="106"/>
      <c r="AC1564" s="106"/>
      <c r="AD1564" s="106"/>
      <c r="AE1564" s="106">
        <v>1</v>
      </c>
      <c r="AF1564" s="109" t="s">
        <v>9445</v>
      </c>
      <c r="AG1564" s="110"/>
      <c r="AH1564" s="111"/>
      <c r="AI1564" s="112"/>
      <c r="AJ1564" s="113"/>
      <c r="AK1564" s="114"/>
      <c r="AL1564" s="115">
        <v>12</v>
      </c>
      <c r="AM1564" s="106"/>
      <c r="AN1564" s="107" t="s">
        <v>16367</v>
      </c>
      <c r="AQ1564" s="1"/>
    </row>
    <row r="1565" spans="1:43" ht="48">
      <c r="A1565" s="106" t="s">
        <v>16281</v>
      </c>
      <c r="B1565" s="106" t="s">
        <v>16368</v>
      </c>
      <c r="C1565" s="106" t="s">
        <v>16285</v>
      </c>
      <c r="D1565" s="21">
        <f t="shared" si="1"/>
        <v>27</v>
      </c>
      <c r="E1565" s="106">
        <v>1</v>
      </c>
      <c r="F1565" s="106" t="s">
        <v>16282</v>
      </c>
      <c r="G1565" s="106" t="s">
        <v>16369</v>
      </c>
      <c r="H1565" s="106"/>
      <c r="I1565" s="106" t="s">
        <v>125</v>
      </c>
      <c r="J1565" s="106"/>
      <c r="K1565" s="107"/>
      <c r="L1565" s="107"/>
      <c r="M1565" s="108">
        <v>2</v>
      </c>
      <c r="N1565" s="109" t="s">
        <v>9444</v>
      </c>
      <c r="O1565" s="110"/>
      <c r="P1565" s="111"/>
      <c r="Q1565" s="112"/>
      <c r="R1565" s="113"/>
      <c r="S1565" s="114"/>
      <c r="T1565" s="115"/>
      <c r="U1565" s="106"/>
      <c r="V1565" s="107" t="s">
        <v>16370</v>
      </c>
      <c r="W1565" s="107"/>
      <c r="X1565" s="106"/>
      <c r="Y1565" s="106" t="s">
        <v>16369</v>
      </c>
      <c r="Z1565" s="106"/>
      <c r="AA1565" s="106" t="s">
        <v>125</v>
      </c>
      <c r="AB1565" s="106"/>
      <c r="AC1565" s="106"/>
      <c r="AD1565" s="106"/>
      <c r="AE1565" s="106">
        <v>2</v>
      </c>
      <c r="AF1565" s="109" t="s">
        <v>9445</v>
      </c>
      <c r="AG1565" s="110"/>
      <c r="AH1565" s="111"/>
      <c r="AI1565" s="112"/>
      <c r="AJ1565" s="113"/>
      <c r="AK1565" s="114"/>
      <c r="AL1565" s="115">
        <v>8</v>
      </c>
      <c r="AM1565" s="106"/>
      <c r="AN1565" s="107" t="s">
        <v>16371</v>
      </c>
      <c r="AQ1565" s="1"/>
    </row>
    <row r="1566" spans="1:43" ht="12.75" thickBot="1">
      <c r="A1566" s="106" t="s">
        <v>16281</v>
      </c>
      <c r="B1566" s="106" t="s">
        <v>16372</v>
      </c>
      <c r="C1566" s="106" t="s">
        <v>16285</v>
      </c>
      <c r="D1566" s="106">
        <v>999</v>
      </c>
      <c r="E1566" s="106">
        <v>0</v>
      </c>
      <c r="F1566" s="106" t="s">
        <v>16282</v>
      </c>
      <c r="G1566" s="106" t="s">
        <v>16373</v>
      </c>
      <c r="H1566" s="106"/>
      <c r="I1566" s="1" t="s">
        <v>13328</v>
      </c>
      <c r="J1566" s="106"/>
      <c r="K1566" s="107"/>
      <c r="L1566" s="2" t="s">
        <v>14677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16374</v>
      </c>
      <c r="B1567" s="130" t="s">
        <v>16375</v>
      </c>
      <c r="C1567" s="106" t="s">
        <v>16460</v>
      </c>
      <c r="D1567" s="21">
        <v>28</v>
      </c>
      <c r="E1567" s="106">
        <v>1</v>
      </c>
      <c r="F1567" s="106"/>
      <c r="G1567" s="106" t="s">
        <v>16376</v>
      </c>
      <c r="H1567" s="92" t="s">
        <v>26</v>
      </c>
      <c r="I1567" s="106" t="s">
        <v>27</v>
      </c>
      <c r="J1567" s="106" t="s">
        <v>39</v>
      </c>
      <c r="K1567" s="107" t="s">
        <v>378</v>
      </c>
      <c r="L1567" s="107"/>
      <c r="M1567" s="108">
        <v>8</v>
      </c>
      <c r="N1567" s="109"/>
      <c r="O1567" s="110"/>
      <c r="P1567" s="111">
        <v>2</v>
      </c>
      <c r="Q1567" s="112">
        <v>2</v>
      </c>
      <c r="R1567" s="113">
        <v>0</v>
      </c>
      <c r="S1567" s="114">
        <v>4</v>
      </c>
      <c r="T1567" s="115"/>
      <c r="U1567" s="106"/>
      <c r="V1567" s="119" t="s">
        <v>16377</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16374</v>
      </c>
      <c r="B1568" s="130" t="s">
        <v>16378</v>
      </c>
      <c r="C1568" s="106" t="s">
        <v>16460</v>
      </c>
      <c r="D1568" s="21">
        <v>29</v>
      </c>
      <c r="E1568" s="106">
        <v>3</v>
      </c>
      <c r="F1568" s="106"/>
      <c r="G1568" s="106" t="s">
        <v>16379</v>
      </c>
      <c r="H1568" s="106"/>
      <c r="I1568" s="106" t="s">
        <v>38</v>
      </c>
      <c r="J1568" s="106" t="s">
        <v>28</v>
      </c>
      <c r="K1568" s="107" t="s">
        <v>144</v>
      </c>
      <c r="L1568" s="107"/>
      <c r="M1568" s="108">
        <v>2</v>
      </c>
      <c r="N1568" s="109"/>
      <c r="O1568" s="110"/>
      <c r="P1568" s="111">
        <v>1</v>
      </c>
      <c r="Q1568" s="112">
        <v>1</v>
      </c>
      <c r="R1568" s="113">
        <v>1</v>
      </c>
      <c r="S1568" s="114">
        <v>2</v>
      </c>
      <c r="T1568" s="115"/>
      <c r="U1568" s="106"/>
      <c r="V1568" s="116" t="s">
        <v>16380</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16374</v>
      </c>
      <c r="B1569" s="130" t="s">
        <v>16381</v>
      </c>
      <c r="C1569" s="106" t="s">
        <v>16460</v>
      </c>
      <c r="D1569" s="21">
        <v>30</v>
      </c>
      <c r="E1569" s="106">
        <v>3</v>
      </c>
      <c r="F1569" s="106"/>
      <c r="G1569" s="106" t="s">
        <v>16382</v>
      </c>
      <c r="H1569" s="106"/>
      <c r="I1569" s="106" t="s">
        <v>56</v>
      </c>
      <c r="J1569" s="106" t="s">
        <v>28</v>
      </c>
      <c r="K1569" s="107" t="s">
        <v>1072</v>
      </c>
      <c r="L1569" s="107" t="s">
        <v>938</v>
      </c>
      <c r="M1569" s="108">
        <v>1</v>
      </c>
      <c r="N1569" s="109"/>
      <c r="O1569" s="110"/>
      <c r="P1569" s="111"/>
      <c r="Q1569" s="112"/>
      <c r="R1569" s="113"/>
      <c r="S1569" s="114"/>
      <c r="T1569" s="115"/>
      <c r="U1569" s="106"/>
      <c r="V1569" s="107" t="s">
        <v>16383</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16374</v>
      </c>
      <c r="B1570" s="130" t="s">
        <v>16384</v>
      </c>
      <c r="C1570" s="106" t="s">
        <v>16460</v>
      </c>
      <c r="D1570" s="21">
        <v>31</v>
      </c>
      <c r="E1570" s="106">
        <v>3</v>
      </c>
      <c r="F1570" s="106"/>
      <c r="G1570" s="106" t="s">
        <v>16385</v>
      </c>
      <c r="H1570" s="106"/>
      <c r="I1570" s="106" t="s">
        <v>56</v>
      </c>
      <c r="J1570" s="106" t="s">
        <v>50</v>
      </c>
      <c r="K1570" s="106" t="s">
        <v>566</v>
      </c>
      <c r="L1570" s="107"/>
      <c r="M1570" s="108">
        <v>1</v>
      </c>
      <c r="N1570" s="109"/>
      <c r="O1570" s="110"/>
      <c r="P1570" s="111"/>
      <c r="Q1570" s="112"/>
      <c r="R1570" s="113"/>
      <c r="S1570" s="114"/>
      <c r="T1570" s="115"/>
      <c r="U1570" s="106"/>
      <c r="V1570" s="107" t="s">
        <v>16386</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16374</v>
      </c>
      <c r="B1571" s="130" t="s">
        <v>16387</v>
      </c>
      <c r="C1571" s="106" t="s">
        <v>16460</v>
      </c>
      <c r="D1571" s="21">
        <v>32</v>
      </c>
      <c r="E1571" s="106">
        <v>3</v>
      </c>
      <c r="F1571" s="106"/>
      <c r="G1571" s="106" t="s">
        <v>16388</v>
      </c>
      <c r="H1571" s="106"/>
      <c r="I1571" s="106" t="s">
        <v>63</v>
      </c>
      <c r="J1571" s="106" t="s">
        <v>50</v>
      </c>
      <c r="K1571" s="106"/>
      <c r="L1571" s="107"/>
      <c r="M1571" s="108">
        <v>0</v>
      </c>
      <c r="N1571" s="109"/>
      <c r="O1571" s="110"/>
      <c r="P1571" s="111"/>
      <c r="Q1571" s="112"/>
      <c r="R1571" s="113"/>
      <c r="S1571" s="114"/>
      <c r="T1571" s="115"/>
      <c r="U1571" s="106"/>
      <c r="V1571" s="107" t="s">
        <v>16465</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16374</v>
      </c>
      <c r="B1572" s="130" t="s">
        <v>16389</v>
      </c>
      <c r="C1572" s="106" t="s">
        <v>16460</v>
      </c>
      <c r="D1572" s="21">
        <v>33</v>
      </c>
      <c r="E1572" s="106">
        <v>3</v>
      </c>
      <c r="F1572" s="106"/>
      <c r="G1572" s="106" t="s">
        <v>16390</v>
      </c>
      <c r="H1572" s="106"/>
      <c r="I1572" s="106" t="s">
        <v>38</v>
      </c>
      <c r="J1572" s="106" t="s">
        <v>57</v>
      </c>
      <c r="K1572" s="106" t="s">
        <v>8024</v>
      </c>
      <c r="L1572" s="107"/>
      <c r="M1572" s="108">
        <v>0</v>
      </c>
      <c r="N1572" s="109"/>
      <c r="O1572" s="110"/>
      <c r="P1572" s="111">
        <v>2</v>
      </c>
      <c r="Q1572" s="112">
        <v>1</v>
      </c>
      <c r="R1572" s="113">
        <v>0</v>
      </c>
      <c r="S1572" s="114">
        <v>2</v>
      </c>
      <c r="T1572" s="115"/>
      <c r="U1572" s="106"/>
      <c r="V1572" s="107" t="s">
        <v>16391</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16374</v>
      </c>
      <c r="B1573" s="130" t="s">
        <v>16392</v>
      </c>
      <c r="C1573" s="106" t="s">
        <v>16460</v>
      </c>
      <c r="D1573" s="21">
        <v>34</v>
      </c>
      <c r="E1573" s="106">
        <v>3</v>
      </c>
      <c r="F1573" s="106"/>
      <c r="G1573" s="107" t="s">
        <v>16393</v>
      </c>
      <c r="H1573" s="106"/>
      <c r="I1573" s="106" t="s">
        <v>63</v>
      </c>
      <c r="J1573" s="106" t="s">
        <v>57</v>
      </c>
      <c r="K1573" s="106"/>
      <c r="L1573" s="107"/>
      <c r="M1573" s="108">
        <v>1</v>
      </c>
      <c r="N1573" s="109"/>
      <c r="O1573" s="110"/>
      <c r="P1573" s="111"/>
      <c r="Q1573" s="112"/>
      <c r="R1573" s="113"/>
      <c r="S1573" s="114"/>
      <c r="T1573" s="115"/>
      <c r="U1573" s="106"/>
      <c r="V1573" s="107" t="s">
        <v>16394</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16374</v>
      </c>
      <c r="B1574" s="130" t="s">
        <v>16395</v>
      </c>
      <c r="C1574" s="106" t="s">
        <v>16460</v>
      </c>
      <c r="D1574" s="21">
        <v>35</v>
      </c>
      <c r="E1574" s="106">
        <v>3</v>
      </c>
      <c r="F1574" s="106"/>
      <c r="G1574" s="107" t="s">
        <v>16396</v>
      </c>
      <c r="H1574" s="106"/>
      <c r="I1574" s="106" t="s">
        <v>38</v>
      </c>
      <c r="J1574" s="106" t="s">
        <v>39</v>
      </c>
      <c r="K1574" s="106" t="s">
        <v>11032</v>
      </c>
      <c r="L1574" s="107"/>
      <c r="M1574" s="108">
        <v>2</v>
      </c>
      <c r="N1574" s="109"/>
      <c r="O1574" s="110"/>
      <c r="P1574" s="111">
        <v>1</v>
      </c>
      <c r="Q1574" s="112">
        <v>2</v>
      </c>
      <c r="R1574" s="113">
        <v>0</v>
      </c>
      <c r="S1574" s="114">
        <v>2</v>
      </c>
      <c r="T1574" s="115"/>
      <c r="U1574" s="106"/>
      <c r="V1574" s="107" t="s">
        <v>16397</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16374</v>
      </c>
      <c r="B1575" s="130" t="s">
        <v>16398</v>
      </c>
      <c r="C1575" s="106" t="s">
        <v>16460</v>
      </c>
      <c r="D1575" s="21">
        <v>36</v>
      </c>
      <c r="E1575" s="106">
        <v>3</v>
      </c>
      <c r="F1575" s="106"/>
      <c r="G1575" s="106" t="s">
        <v>16399</v>
      </c>
      <c r="H1575" s="106"/>
      <c r="I1575" s="106" t="s">
        <v>12188</v>
      </c>
      <c r="J1575" s="106" t="s">
        <v>39</v>
      </c>
      <c r="K1575" s="106"/>
      <c r="L1575" s="107"/>
      <c r="M1575" s="108"/>
      <c r="N1575" s="109"/>
      <c r="O1575" s="110"/>
      <c r="P1575" s="111"/>
      <c r="Q1575" s="112"/>
      <c r="R1575" s="113"/>
      <c r="S1575" s="114"/>
      <c r="T1575" s="115">
        <v>6</v>
      </c>
      <c r="U1575" s="106">
        <v>1</v>
      </c>
      <c r="V1575" s="107" t="s">
        <v>16400</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16374</v>
      </c>
      <c r="B1576" s="130" t="s">
        <v>16401</v>
      </c>
      <c r="C1576" s="106" t="s">
        <v>16460</v>
      </c>
      <c r="D1576" s="21">
        <v>37</v>
      </c>
      <c r="E1576" s="106">
        <v>3</v>
      </c>
      <c r="F1576" s="106"/>
      <c r="G1576" s="106" t="s">
        <v>16402</v>
      </c>
      <c r="H1576" s="106"/>
      <c r="I1576" s="106" t="s">
        <v>38</v>
      </c>
      <c r="J1576" s="106" t="s">
        <v>44</v>
      </c>
      <c r="K1576" s="106" t="s">
        <v>5291</v>
      </c>
      <c r="L1576" s="107"/>
      <c r="M1576" s="108">
        <v>3</v>
      </c>
      <c r="N1576" s="109"/>
      <c r="O1576" s="110"/>
      <c r="P1576" s="111">
        <v>2</v>
      </c>
      <c r="Q1576" s="112">
        <v>0</v>
      </c>
      <c r="R1576" s="113">
        <v>0</v>
      </c>
      <c r="S1576" s="114">
        <v>2</v>
      </c>
      <c r="T1576" s="115"/>
      <c r="U1576" s="106"/>
      <c r="V1576" s="107" t="s">
        <v>16403</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16374</v>
      </c>
      <c r="B1577" s="106" t="s">
        <v>16404</v>
      </c>
      <c r="C1577" s="106" t="s">
        <v>16460</v>
      </c>
      <c r="D1577" s="21">
        <v>38</v>
      </c>
      <c r="E1577" s="106">
        <v>4</v>
      </c>
      <c r="F1577" s="106" t="s">
        <v>16405</v>
      </c>
      <c r="G1577" s="106" t="s">
        <v>16406</v>
      </c>
      <c r="H1577" s="106"/>
      <c r="I1577" s="106" t="s">
        <v>16203</v>
      </c>
      <c r="J1577" s="106"/>
      <c r="K1577" s="106" t="s">
        <v>95</v>
      </c>
      <c r="L1577" s="107"/>
      <c r="M1577" s="108"/>
      <c r="N1577" s="109"/>
      <c r="O1577" s="110"/>
      <c r="P1577" s="111">
        <v>2</v>
      </c>
      <c r="Q1577" s="112">
        <v>5</v>
      </c>
      <c r="R1577" s="113">
        <v>2</v>
      </c>
      <c r="S1577" s="114">
        <v>8</v>
      </c>
      <c r="T1577" s="115"/>
      <c r="U1577" s="106"/>
      <c r="V1577" s="107" t="s">
        <v>16407</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16374</v>
      </c>
      <c r="B1578" s="106" t="s">
        <v>16408</v>
      </c>
      <c r="C1578" s="106" t="s">
        <v>16460</v>
      </c>
      <c r="D1578" s="21">
        <v>39</v>
      </c>
      <c r="E1578" s="106">
        <v>1</v>
      </c>
      <c r="F1578" s="106" t="s">
        <v>16405</v>
      </c>
      <c r="G1578" s="106" t="s">
        <v>16409</v>
      </c>
      <c r="H1578" s="92" t="s">
        <v>26</v>
      </c>
      <c r="I1578" s="106" t="s">
        <v>104</v>
      </c>
      <c r="J1578" s="106"/>
      <c r="K1578" s="107" t="s">
        <v>16461</v>
      </c>
      <c r="L1578" s="107"/>
      <c r="M1578" s="108"/>
      <c r="N1578" s="109"/>
      <c r="O1578" s="110">
        <v>4</v>
      </c>
      <c r="P1578" s="111"/>
      <c r="Q1578" s="112"/>
      <c r="R1578" s="113"/>
      <c r="S1578" s="114"/>
      <c r="T1578" s="115">
        <v>10</v>
      </c>
      <c r="U1578" s="106">
        <v>4</v>
      </c>
      <c r="V1578" s="107" t="s">
        <v>16410</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16374</v>
      </c>
      <c r="B1579" s="106" t="s">
        <v>16411</v>
      </c>
      <c r="C1579" s="106" t="s">
        <v>16460</v>
      </c>
      <c r="D1579" s="21">
        <v>40</v>
      </c>
      <c r="E1579" s="106">
        <v>2</v>
      </c>
      <c r="F1579" s="106" t="s">
        <v>16405</v>
      </c>
      <c r="G1579" s="106" t="s">
        <v>16412</v>
      </c>
      <c r="H1579" s="106"/>
      <c r="I1579" s="106" t="s">
        <v>104</v>
      </c>
      <c r="J1579" s="106"/>
      <c r="K1579" s="107" t="s">
        <v>16087</v>
      </c>
      <c r="L1579" s="107"/>
      <c r="M1579" s="108"/>
      <c r="N1579" s="109"/>
      <c r="O1579" s="110">
        <v>2</v>
      </c>
      <c r="P1579" s="111"/>
      <c r="Q1579" s="112"/>
      <c r="R1579" s="113"/>
      <c r="S1579" s="114"/>
      <c r="T1579" s="115">
        <v>5</v>
      </c>
      <c r="U1579" s="106"/>
      <c r="V1579" s="107" t="s">
        <v>16413</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16374</v>
      </c>
      <c r="B1580" s="106" t="s">
        <v>16414</v>
      </c>
      <c r="C1580" s="106" t="s">
        <v>16460</v>
      </c>
      <c r="D1580" s="21">
        <v>41</v>
      </c>
      <c r="E1580" s="106">
        <v>3</v>
      </c>
      <c r="F1580" s="106" t="s">
        <v>16405</v>
      </c>
      <c r="G1580" s="106" t="s">
        <v>16415</v>
      </c>
      <c r="H1580" s="106"/>
      <c r="I1580" s="106" t="s">
        <v>104</v>
      </c>
      <c r="J1580" s="106"/>
      <c r="K1580" s="107" t="s">
        <v>16087</v>
      </c>
      <c r="L1580" s="107"/>
      <c r="M1580" s="108"/>
      <c r="N1580" s="109"/>
      <c r="O1580" s="110">
        <v>0</v>
      </c>
      <c r="P1580" s="111"/>
      <c r="Q1580" s="112"/>
      <c r="R1580" s="113"/>
      <c r="S1580" s="114"/>
      <c r="T1580" s="115">
        <v>4</v>
      </c>
      <c r="U1580" s="106"/>
      <c r="V1580" s="107" t="s">
        <v>16416</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16374</v>
      </c>
      <c r="B1581" s="106" t="s">
        <v>16417</v>
      </c>
      <c r="C1581" s="106" t="s">
        <v>16460</v>
      </c>
      <c r="D1581" s="21">
        <v>42</v>
      </c>
      <c r="E1581" s="106">
        <v>2</v>
      </c>
      <c r="F1581" s="106" t="s">
        <v>16405</v>
      </c>
      <c r="G1581" s="106" t="s">
        <v>16418</v>
      </c>
      <c r="H1581" s="106"/>
      <c r="I1581" s="106" t="s">
        <v>104</v>
      </c>
      <c r="J1581" s="106"/>
      <c r="K1581" s="107" t="s">
        <v>16462</v>
      </c>
      <c r="L1581" s="107"/>
      <c r="M1581" s="108"/>
      <c r="N1581" s="109"/>
      <c r="O1581" s="110">
        <v>5</v>
      </c>
      <c r="P1581" s="111"/>
      <c r="Q1581" s="112"/>
      <c r="R1581" s="113"/>
      <c r="S1581" s="114"/>
      <c r="T1581" s="115">
        <v>5</v>
      </c>
      <c r="U1581" s="106"/>
      <c r="V1581" s="107" t="s">
        <v>16419</v>
      </c>
      <c r="W1581" s="107" t="s">
        <v>16420</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16374</v>
      </c>
      <c r="B1582" s="106" t="s">
        <v>16421</v>
      </c>
      <c r="C1582" s="106" t="s">
        <v>16460</v>
      </c>
      <c r="D1582" s="21">
        <v>43</v>
      </c>
      <c r="E1582" s="106">
        <v>4</v>
      </c>
      <c r="F1582" s="118" t="s">
        <v>16405</v>
      </c>
      <c r="G1582" s="106" t="s">
        <v>16422</v>
      </c>
      <c r="H1582" s="106"/>
      <c r="I1582" s="106" t="s">
        <v>94</v>
      </c>
      <c r="J1582" s="106"/>
      <c r="K1582" s="107" t="s">
        <v>16423</v>
      </c>
      <c r="L1582" s="107"/>
      <c r="M1582" s="108"/>
      <c r="N1582" s="109">
        <v>20</v>
      </c>
      <c r="O1582" s="110">
        <v>2</v>
      </c>
      <c r="P1582" s="111"/>
      <c r="Q1582" s="112">
        <v>3</v>
      </c>
      <c r="R1582" s="113">
        <v>2</v>
      </c>
      <c r="S1582" s="114">
        <v>3</v>
      </c>
      <c r="T1582" s="115"/>
      <c r="U1582" s="106"/>
      <c r="V1582" s="107" t="s">
        <v>16424</v>
      </c>
      <c r="W1582" s="116" t="s">
        <v>16425</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16374</v>
      </c>
      <c r="B1583" s="106" t="s">
        <v>16426</v>
      </c>
      <c r="C1583" s="106" t="s">
        <v>16460</v>
      </c>
      <c r="D1583" s="21">
        <v>44</v>
      </c>
      <c r="E1583" s="106">
        <v>3</v>
      </c>
      <c r="F1583" s="106" t="s">
        <v>16405</v>
      </c>
      <c r="G1583" s="106" t="s">
        <v>16427</v>
      </c>
      <c r="H1583" s="106"/>
      <c r="I1583" s="106" t="s">
        <v>94</v>
      </c>
      <c r="J1583" s="106"/>
      <c r="K1583" s="107" t="s">
        <v>95</v>
      </c>
      <c r="L1583" s="107" t="s">
        <v>154</v>
      </c>
      <c r="M1583" s="108"/>
      <c r="N1583" s="109">
        <v>10</v>
      </c>
      <c r="O1583" s="110">
        <v>1</v>
      </c>
      <c r="P1583" s="111"/>
      <c r="Q1583" s="112">
        <v>1</v>
      </c>
      <c r="R1583" s="113">
        <v>1</v>
      </c>
      <c r="S1583" s="114">
        <v>1</v>
      </c>
      <c r="T1583" s="115"/>
      <c r="U1583" s="106"/>
      <c r="V1583" s="107" t="s">
        <v>16428</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16374</v>
      </c>
      <c r="B1584" s="106" t="s">
        <v>16429</v>
      </c>
      <c r="C1584" s="106" t="s">
        <v>16460</v>
      </c>
      <c r="D1584" s="21">
        <v>45</v>
      </c>
      <c r="E1584" s="106">
        <v>2</v>
      </c>
      <c r="F1584" s="106" t="s">
        <v>16405</v>
      </c>
      <c r="G1584" s="106" t="s">
        <v>16430</v>
      </c>
      <c r="H1584" s="106"/>
      <c r="I1584" s="106" t="s">
        <v>82</v>
      </c>
      <c r="J1584" s="106"/>
      <c r="K1584" s="107"/>
      <c r="L1584" s="118" t="s">
        <v>1220</v>
      </c>
      <c r="M1584" s="108"/>
      <c r="N1584" s="109"/>
      <c r="O1584" s="110"/>
      <c r="P1584" s="111"/>
      <c r="Q1584" s="112"/>
      <c r="R1584" s="113"/>
      <c r="S1584" s="114"/>
      <c r="T1584" s="115"/>
      <c r="U1584" s="106"/>
      <c r="V1584" s="107" t="s">
        <v>16431</v>
      </c>
      <c r="W1584" s="107" t="s">
        <v>17436</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16374</v>
      </c>
      <c r="B1585" s="106" t="s">
        <v>16432</v>
      </c>
      <c r="C1585" s="106" t="s">
        <v>16460</v>
      </c>
      <c r="D1585" s="21">
        <v>46</v>
      </c>
      <c r="E1585" s="106">
        <v>3</v>
      </c>
      <c r="F1585" s="106" t="s">
        <v>16405</v>
      </c>
      <c r="G1585" s="106" t="s">
        <v>16433</v>
      </c>
      <c r="H1585" s="106"/>
      <c r="I1585" s="106" t="s">
        <v>82</v>
      </c>
      <c r="J1585" s="106"/>
      <c r="K1585" s="107"/>
      <c r="L1585" s="107"/>
      <c r="M1585" s="108"/>
      <c r="N1585" s="109"/>
      <c r="O1585" s="110"/>
      <c r="P1585" s="111"/>
      <c r="Q1585" s="112"/>
      <c r="R1585" s="113"/>
      <c r="S1585" s="114"/>
      <c r="T1585" s="115"/>
      <c r="U1585" s="106"/>
      <c r="V1585" s="107" t="s">
        <v>16434</v>
      </c>
      <c r="W1585" s="107" t="s">
        <v>16435</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16374</v>
      </c>
      <c r="B1586" s="106" t="s">
        <v>16436</v>
      </c>
      <c r="C1586" s="106" t="s">
        <v>16460</v>
      </c>
      <c r="D1586" s="21">
        <v>47</v>
      </c>
      <c r="E1586" s="106">
        <v>1</v>
      </c>
      <c r="F1586" s="106" t="s">
        <v>16405</v>
      </c>
      <c r="G1586" s="106" t="s">
        <v>16437</v>
      </c>
      <c r="H1586" s="106"/>
      <c r="I1586" s="106" t="s">
        <v>125</v>
      </c>
      <c r="J1586" s="106"/>
      <c r="K1586" s="107"/>
      <c r="L1586" s="107"/>
      <c r="M1586" s="108">
        <v>1</v>
      </c>
      <c r="N1586" s="109" t="s">
        <v>9444</v>
      </c>
      <c r="O1586" s="110"/>
      <c r="P1586" s="111"/>
      <c r="Q1586" s="112"/>
      <c r="R1586" s="113"/>
      <c r="S1586" s="114"/>
      <c r="T1586" s="115"/>
      <c r="U1586" s="106"/>
      <c r="V1586" s="107" t="s">
        <v>16438</v>
      </c>
      <c r="W1586" s="118"/>
      <c r="X1586" s="131"/>
      <c r="Y1586" s="106" t="s">
        <v>16437</v>
      </c>
      <c r="Z1586" s="106"/>
      <c r="AA1586" s="106" t="s">
        <v>125</v>
      </c>
      <c r="AB1586" s="106"/>
      <c r="AC1586" s="106"/>
      <c r="AD1586" s="106"/>
      <c r="AE1586" s="106">
        <v>1</v>
      </c>
      <c r="AF1586" s="109" t="s">
        <v>9445</v>
      </c>
      <c r="AG1586" s="110"/>
      <c r="AH1586" s="111"/>
      <c r="AI1586" s="112"/>
      <c r="AJ1586" s="113"/>
      <c r="AK1586" s="114"/>
      <c r="AL1586" s="115"/>
      <c r="AM1586" s="106"/>
      <c r="AN1586" s="107" t="s">
        <v>16439</v>
      </c>
      <c r="AQ1586" s="1"/>
    </row>
    <row r="1587" spans="1:43" ht="48.75" thickBot="1">
      <c r="A1587" s="106" t="s">
        <v>16374</v>
      </c>
      <c r="B1587" s="106" t="s">
        <v>16440</v>
      </c>
      <c r="C1587" s="106" t="s">
        <v>16460</v>
      </c>
      <c r="D1587" s="21">
        <v>48</v>
      </c>
      <c r="E1587" s="106">
        <v>1</v>
      </c>
      <c r="F1587" s="106" t="s">
        <v>16405</v>
      </c>
      <c r="G1587" s="106" t="s">
        <v>16441</v>
      </c>
      <c r="H1587" s="106"/>
      <c r="I1587" s="106" t="s">
        <v>125</v>
      </c>
      <c r="J1587" s="106"/>
      <c r="K1587" s="107"/>
      <c r="L1587" s="107"/>
      <c r="M1587" s="108">
        <v>2</v>
      </c>
      <c r="N1587" s="109" t="s">
        <v>9444</v>
      </c>
      <c r="O1587" s="110"/>
      <c r="P1587" s="111"/>
      <c r="Q1587" s="112"/>
      <c r="R1587" s="113"/>
      <c r="S1587" s="114"/>
      <c r="T1587" s="115"/>
      <c r="U1587" s="106"/>
      <c r="V1587" s="118" t="s">
        <v>16442</v>
      </c>
      <c r="W1587" s="107"/>
      <c r="X1587" s="131"/>
      <c r="Y1587" s="106" t="s">
        <v>16441</v>
      </c>
      <c r="Z1587" s="106"/>
      <c r="AA1587" s="106" t="s">
        <v>125</v>
      </c>
      <c r="AB1587" s="106"/>
      <c r="AC1587" s="106"/>
      <c r="AD1587" s="106"/>
      <c r="AE1587" s="106">
        <v>2</v>
      </c>
      <c r="AF1587" s="109" t="s">
        <v>9445</v>
      </c>
      <c r="AG1587" s="110"/>
      <c r="AH1587" s="111"/>
      <c r="AI1587" s="112"/>
      <c r="AJ1587" s="113"/>
      <c r="AK1587" s="114"/>
      <c r="AL1587" s="115">
        <v>15</v>
      </c>
      <c r="AM1587" s="106"/>
      <c r="AN1587" s="107" t="s">
        <v>16443</v>
      </c>
      <c r="AQ1587" s="1"/>
    </row>
    <row r="1588" spans="1:43" ht="72.75" thickBot="1">
      <c r="A1588" s="106" t="s">
        <v>16374</v>
      </c>
      <c r="B1588" s="106" t="s">
        <v>16444</v>
      </c>
      <c r="C1588" s="106" t="s">
        <v>16460</v>
      </c>
      <c r="D1588" s="21">
        <v>49</v>
      </c>
      <c r="E1588" s="106">
        <v>1</v>
      </c>
      <c r="F1588" s="106" t="s">
        <v>16405</v>
      </c>
      <c r="G1588" s="106" t="s">
        <v>16445</v>
      </c>
      <c r="H1588" s="106"/>
      <c r="I1588" s="106" t="s">
        <v>125</v>
      </c>
      <c r="J1588" s="106"/>
      <c r="K1588" s="107"/>
      <c r="L1588" s="107"/>
      <c r="M1588" s="108">
        <v>3</v>
      </c>
      <c r="N1588" s="109" t="s">
        <v>9444</v>
      </c>
      <c r="O1588" s="110"/>
      <c r="P1588" s="111"/>
      <c r="Q1588" s="112"/>
      <c r="R1588" s="113"/>
      <c r="S1588" s="114"/>
      <c r="T1588" s="115"/>
      <c r="U1588" s="106"/>
      <c r="V1588" s="107" t="s">
        <v>16446</v>
      </c>
      <c r="W1588" s="107"/>
      <c r="X1588" s="130"/>
      <c r="Y1588" s="106" t="s">
        <v>16445</v>
      </c>
      <c r="Z1588" s="106"/>
      <c r="AA1588" s="106" t="s">
        <v>125</v>
      </c>
      <c r="AB1588" s="106"/>
      <c r="AC1588" s="106"/>
      <c r="AD1588" s="106"/>
      <c r="AE1588" s="106">
        <v>3</v>
      </c>
      <c r="AF1588" s="109" t="s">
        <v>9445</v>
      </c>
      <c r="AG1588" s="110"/>
      <c r="AH1588" s="111"/>
      <c r="AI1588" s="112"/>
      <c r="AJ1588" s="113"/>
      <c r="AK1588" s="114"/>
      <c r="AL1588" s="115">
        <v>20</v>
      </c>
      <c r="AM1588" s="106"/>
      <c r="AN1588" s="107" t="s">
        <v>16447</v>
      </c>
      <c r="AQ1588" s="1"/>
    </row>
    <row r="1589" spans="1:43" ht="72.75" thickBot="1">
      <c r="A1589" s="106" t="s">
        <v>16374</v>
      </c>
      <c r="B1589" s="106" t="s">
        <v>16448</v>
      </c>
      <c r="C1589" s="106" t="s">
        <v>16460</v>
      </c>
      <c r="D1589" s="21">
        <v>50</v>
      </c>
      <c r="E1589" s="106">
        <v>1</v>
      </c>
      <c r="F1589" s="106" t="s">
        <v>16405</v>
      </c>
      <c r="G1589" s="106" t="s">
        <v>16449</v>
      </c>
      <c r="H1589" s="106"/>
      <c r="I1589" s="106" t="s">
        <v>125</v>
      </c>
      <c r="J1589" s="106"/>
      <c r="K1589" s="107"/>
      <c r="L1589" s="107"/>
      <c r="M1589" s="108">
        <v>4</v>
      </c>
      <c r="N1589" s="109" t="s">
        <v>9444</v>
      </c>
      <c r="O1589" s="110"/>
      <c r="P1589" s="111"/>
      <c r="Q1589" s="112"/>
      <c r="R1589" s="113"/>
      <c r="S1589" s="114"/>
      <c r="T1589" s="115"/>
      <c r="U1589" s="106"/>
      <c r="V1589" s="107" t="s">
        <v>16450</v>
      </c>
      <c r="W1589" s="107"/>
      <c r="X1589" s="130"/>
      <c r="Y1589" s="106" t="s">
        <v>16449</v>
      </c>
      <c r="Z1589" s="106"/>
      <c r="AA1589" s="106" t="s">
        <v>125</v>
      </c>
      <c r="AB1589" s="106"/>
      <c r="AC1589" s="106"/>
      <c r="AD1589" s="106"/>
      <c r="AE1589" s="106">
        <v>4</v>
      </c>
      <c r="AF1589" s="109" t="s">
        <v>9445</v>
      </c>
      <c r="AG1589" s="110"/>
      <c r="AH1589" s="111"/>
      <c r="AI1589" s="112"/>
      <c r="AJ1589" s="113"/>
      <c r="AK1589" s="114"/>
      <c r="AL1589" s="115">
        <v>20</v>
      </c>
      <c r="AM1589" s="106"/>
      <c r="AN1589" s="107" t="s">
        <v>16451</v>
      </c>
      <c r="AQ1589" s="1"/>
    </row>
    <row r="1590" spans="1:43" ht="48.75" thickBot="1">
      <c r="A1590" s="106" t="s">
        <v>16374</v>
      </c>
      <c r="B1590" s="106" t="s">
        <v>16452</v>
      </c>
      <c r="C1590" s="106" t="s">
        <v>16460</v>
      </c>
      <c r="D1590" s="21">
        <v>51</v>
      </c>
      <c r="E1590" s="106">
        <v>1</v>
      </c>
      <c r="F1590" s="106" t="s">
        <v>16405</v>
      </c>
      <c r="G1590" s="106" t="s">
        <v>16437</v>
      </c>
      <c r="H1590" s="106"/>
      <c r="I1590" s="106" t="s">
        <v>125</v>
      </c>
      <c r="J1590" s="106"/>
      <c r="K1590" s="107"/>
      <c r="L1590" s="107"/>
      <c r="M1590" s="108">
        <v>1</v>
      </c>
      <c r="N1590" s="109" t="s">
        <v>13338</v>
      </c>
      <c r="O1590" s="110"/>
      <c r="P1590" s="111"/>
      <c r="Q1590" s="112"/>
      <c r="R1590" s="113"/>
      <c r="S1590" s="114"/>
      <c r="T1590" s="115"/>
      <c r="U1590" s="106"/>
      <c r="V1590" s="106"/>
      <c r="W1590" s="107"/>
      <c r="X1590" s="130"/>
      <c r="Y1590" s="106" t="s">
        <v>16437</v>
      </c>
      <c r="Z1590" s="106"/>
      <c r="AA1590" s="106" t="s">
        <v>125</v>
      </c>
      <c r="AB1590" s="106"/>
      <c r="AC1590" s="106"/>
      <c r="AD1590" s="106"/>
      <c r="AE1590" s="106">
        <v>5</v>
      </c>
      <c r="AF1590" s="109" t="s">
        <v>13340</v>
      </c>
      <c r="AG1590" s="110"/>
      <c r="AH1590" s="111"/>
      <c r="AI1590" s="112"/>
      <c r="AJ1590" s="113"/>
      <c r="AK1590" s="114"/>
      <c r="AL1590" s="115">
        <v>10</v>
      </c>
      <c r="AM1590" s="106"/>
      <c r="AN1590" s="107" t="s">
        <v>17433</v>
      </c>
      <c r="AQ1590" s="1"/>
    </row>
    <row r="1591" spans="1:43" ht="60.75" thickBot="1">
      <c r="A1591" s="106" t="s">
        <v>16374</v>
      </c>
      <c r="B1591" s="106" t="s">
        <v>16453</v>
      </c>
      <c r="C1591" s="106" t="s">
        <v>16460</v>
      </c>
      <c r="D1591" s="21">
        <v>52</v>
      </c>
      <c r="E1591" s="106">
        <v>1</v>
      </c>
      <c r="F1591" s="106" t="s">
        <v>16405</v>
      </c>
      <c r="G1591" s="106" t="s">
        <v>16441</v>
      </c>
      <c r="H1591" s="106"/>
      <c r="I1591" s="106" t="s">
        <v>125</v>
      </c>
      <c r="J1591" s="106"/>
      <c r="K1591" s="107"/>
      <c r="L1591" s="107"/>
      <c r="M1591" s="108">
        <v>2</v>
      </c>
      <c r="N1591" s="109" t="s">
        <v>13338</v>
      </c>
      <c r="O1591" s="110"/>
      <c r="P1591" s="111"/>
      <c r="Q1591" s="112"/>
      <c r="R1591" s="113"/>
      <c r="S1591" s="114"/>
      <c r="T1591" s="115"/>
      <c r="U1591" s="106"/>
      <c r="V1591" s="107" t="s">
        <v>16454</v>
      </c>
      <c r="W1591" s="107"/>
      <c r="X1591" s="130"/>
      <c r="Y1591" s="106" t="s">
        <v>16441</v>
      </c>
      <c r="Z1591" s="106"/>
      <c r="AA1591" s="106" t="s">
        <v>125</v>
      </c>
      <c r="AB1591" s="106"/>
      <c r="AC1591" s="106"/>
      <c r="AD1591" s="106"/>
      <c r="AE1591" s="106">
        <v>6</v>
      </c>
      <c r="AF1591" s="109" t="s">
        <v>13340</v>
      </c>
      <c r="AG1591" s="110"/>
      <c r="AH1591" s="111"/>
      <c r="AI1591" s="112"/>
      <c r="AJ1591" s="113"/>
      <c r="AK1591" s="114"/>
      <c r="AL1591" s="115">
        <v>15</v>
      </c>
      <c r="AM1591" s="106"/>
      <c r="AN1591" s="107" t="s">
        <v>17434</v>
      </c>
      <c r="AQ1591" s="1"/>
    </row>
    <row r="1592" spans="1:43" ht="84.75" thickBot="1">
      <c r="A1592" s="106" t="s">
        <v>16374</v>
      </c>
      <c r="B1592" s="106" t="s">
        <v>16455</v>
      </c>
      <c r="C1592" s="106" t="s">
        <v>16460</v>
      </c>
      <c r="D1592" s="21">
        <v>53</v>
      </c>
      <c r="E1592" s="106">
        <v>1</v>
      </c>
      <c r="F1592" s="106" t="s">
        <v>16405</v>
      </c>
      <c r="G1592" s="106" t="s">
        <v>16445</v>
      </c>
      <c r="H1592" s="106"/>
      <c r="I1592" s="106" t="s">
        <v>125</v>
      </c>
      <c r="J1592" s="106"/>
      <c r="K1592" s="107"/>
      <c r="L1592" s="107"/>
      <c r="M1592" s="108">
        <v>3</v>
      </c>
      <c r="N1592" s="109" t="s">
        <v>13338</v>
      </c>
      <c r="O1592" s="110"/>
      <c r="P1592" s="111"/>
      <c r="Q1592" s="112"/>
      <c r="R1592" s="113"/>
      <c r="S1592" s="114"/>
      <c r="T1592" s="115"/>
      <c r="U1592" s="106"/>
      <c r="V1592" s="107" t="s">
        <v>16456</v>
      </c>
      <c r="W1592" s="107"/>
      <c r="X1592" s="130"/>
      <c r="Y1592" s="106" t="s">
        <v>16445</v>
      </c>
      <c r="Z1592" s="106"/>
      <c r="AA1592" s="106" t="s">
        <v>125</v>
      </c>
      <c r="AB1592" s="106"/>
      <c r="AC1592" s="106"/>
      <c r="AD1592" s="106"/>
      <c r="AE1592" s="106">
        <v>7</v>
      </c>
      <c r="AF1592" s="109" t="s">
        <v>13340</v>
      </c>
      <c r="AG1592" s="110"/>
      <c r="AH1592" s="111"/>
      <c r="AI1592" s="112"/>
      <c r="AJ1592" s="113"/>
      <c r="AK1592" s="114"/>
      <c r="AL1592" s="115">
        <v>20</v>
      </c>
      <c r="AM1592" s="106"/>
      <c r="AN1592" s="107" t="s">
        <v>16457</v>
      </c>
      <c r="AQ1592" s="1"/>
    </row>
    <row r="1593" spans="1:43" ht="60.75" thickBot="1">
      <c r="A1593" s="106" t="s">
        <v>16374</v>
      </c>
      <c r="B1593" s="106" t="s">
        <v>16458</v>
      </c>
      <c r="C1593" s="106" t="s">
        <v>16460</v>
      </c>
      <c r="D1593" s="21">
        <v>54</v>
      </c>
      <c r="E1593" s="106">
        <v>1</v>
      </c>
      <c r="F1593" s="106" t="s">
        <v>16405</v>
      </c>
      <c r="G1593" s="106" t="s">
        <v>16449</v>
      </c>
      <c r="H1593" s="106"/>
      <c r="I1593" s="106" t="s">
        <v>125</v>
      </c>
      <c r="J1593" s="106"/>
      <c r="K1593" s="107"/>
      <c r="L1593" s="107"/>
      <c r="M1593" s="108">
        <v>4</v>
      </c>
      <c r="N1593" s="109" t="s">
        <v>13338</v>
      </c>
      <c r="O1593" s="110"/>
      <c r="P1593" s="111"/>
      <c r="Q1593" s="112"/>
      <c r="R1593" s="113"/>
      <c r="S1593" s="114"/>
      <c r="T1593" s="115"/>
      <c r="U1593" s="106"/>
      <c r="V1593" s="107"/>
      <c r="W1593" s="107"/>
      <c r="X1593" s="130"/>
      <c r="Y1593" s="106" t="s">
        <v>16449</v>
      </c>
      <c r="Z1593" s="106"/>
      <c r="AA1593" s="106" t="s">
        <v>125</v>
      </c>
      <c r="AB1593" s="106"/>
      <c r="AC1593" s="106"/>
      <c r="AD1593" s="106"/>
      <c r="AE1593" s="106">
        <v>8</v>
      </c>
      <c r="AF1593" s="109" t="s">
        <v>13340</v>
      </c>
      <c r="AG1593" s="110"/>
      <c r="AH1593" s="111"/>
      <c r="AI1593" s="112"/>
      <c r="AJ1593" s="113"/>
      <c r="AK1593" s="114"/>
      <c r="AL1593" s="115">
        <v>20</v>
      </c>
      <c r="AM1593" s="106"/>
      <c r="AN1593" s="107" t="s">
        <v>16459</v>
      </c>
      <c r="AQ1593" s="1"/>
    </row>
    <row r="1594" spans="1:43" ht="13.5" thickBot="1">
      <c r="A1594" s="106" t="s">
        <v>16281</v>
      </c>
      <c r="B1594" s="106" t="s">
        <v>16372</v>
      </c>
      <c r="C1594" s="106" t="s">
        <v>16460</v>
      </c>
      <c r="D1594" s="106">
        <v>999</v>
      </c>
      <c r="E1594" s="106">
        <v>0</v>
      </c>
      <c r="F1594" s="106" t="s">
        <v>16405</v>
      </c>
      <c r="G1594" s="106" t="s">
        <v>16405</v>
      </c>
      <c r="H1594" s="106"/>
      <c r="I1594" s="1" t="s">
        <v>13328</v>
      </c>
      <c r="J1594" s="106"/>
      <c r="K1594" s="107"/>
      <c r="L1594" s="2" t="s">
        <v>14677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16866</v>
      </c>
      <c r="B1595" s="191" t="s">
        <v>16867</v>
      </c>
      <c r="C1595" s="106" t="s">
        <v>16956</v>
      </c>
      <c r="D1595" s="21">
        <v>55</v>
      </c>
      <c r="E1595" s="106">
        <v>1</v>
      </c>
      <c r="F1595" s="106"/>
      <c r="G1595" s="106" t="s">
        <v>16868</v>
      </c>
      <c r="H1595" s="106" t="s">
        <v>26</v>
      </c>
      <c r="I1595" s="106" t="s">
        <v>27</v>
      </c>
      <c r="J1595" s="106" t="s">
        <v>50</v>
      </c>
      <c r="K1595" s="107" t="s">
        <v>12989</v>
      </c>
      <c r="L1595" s="107"/>
      <c r="M1595" s="108">
        <v>9</v>
      </c>
      <c r="N1595" s="109"/>
      <c r="O1595" s="110"/>
      <c r="P1595" s="111">
        <v>2</v>
      </c>
      <c r="Q1595" s="112">
        <v>2</v>
      </c>
      <c r="R1595" s="113">
        <v>1</v>
      </c>
      <c r="S1595" s="114">
        <v>4</v>
      </c>
      <c r="T1595" s="115"/>
      <c r="U1595" s="106"/>
      <c r="V1595" s="116" t="s">
        <v>16869</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16866</v>
      </c>
      <c r="B1596" s="130" t="s">
        <v>16870</v>
      </c>
      <c r="C1596" s="106" t="s">
        <v>16956</v>
      </c>
      <c r="D1596" s="21">
        <v>56</v>
      </c>
      <c r="E1596" s="106">
        <v>3</v>
      </c>
      <c r="F1596" s="106"/>
      <c r="G1596" s="106" t="s">
        <v>16871</v>
      </c>
      <c r="H1596" s="106"/>
      <c r="I1596" s="106" t="s">
        <v>56</v>
      </c>
      <c r="J1596" s="106" t="s">
        <v>28</v>
      </c>
      <c r="K1596" s="107" t="s">
        <v>195</v>
      </c>
      <c r="L1596" s="107" t="s">
        <v>938</v>
      </c>
      <c r="M1596" s="108">
        <v>2</v>
      </c>
      <c r="N1596" s="109"/>
      <c r="O1596" s="110"/>
      <c r="P1596" s="111"/>
      <c r="Q1596" s="112"/>
      <c r="R1596" s="113"/>
      <c r="S1596" s="114"/>
      <c r="T1596" s="115"/>
      <c r="U1596" s="106"/>
      <c r="V1596" s="107" t="s">
        <v>16872</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16866</v>
      </c>
      <c r="B1597" s="130" t="s">
        <v>16873</v>
      </c>
      <c r="C1597" s="106" t="s">
        <v>16956</v>
      </c>
      <c r="D1597" s="21">
        <v>57</v>
      </c>
      <c r="E1597" s="106">
        <v>3</v>
      </c>
      <c r="F1597" s="106"/>
      <c r="G1597" s="106" t="s">
        <v>16874</v>
      </c>
      <c r="H1597" s="106"/>
      <c r="I1597" s="106" t="s">
        <v>63</v>
      </c>
      <c r="J1597" s="106" t="s">
        <v>28</v>
      </c>
      <c r="K1597" s="106"/>
      <c r="L1597" s="107"/>
      <c r="M1597" s="108">
        <v>1</v>
      </c>
      <c r="N1597" s="109"/>
      <c r="O1597" s="110"/>
      <c r="P1597" s="111"/>
      <c r="Q1597" s="112"/>
      <c r="R1597" s="113"/>
      <c r="S1597" s="114"/>
      <c r="T1597" s="115"/>
      <c r="U1597" s="106"/>
      <c r="V1597" s="107" t="s">
        <v>16875</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16866</v>
      </c>
      <c r="B1598" s="130" t="s">
        <v>16876</v>
      </c>
      <c r="C1598" s="106" t="s">
        <v>16956</v>
      </c>
      <c r="D1598" s="21">
        <v>58</v>
      </c>
      <c r="E1598" s="106">
        <v>3</v>
      </c>
      <c r="F1598" s="106"/>
      <c r="G1598" s="106" t="s">
        <v>16877</v>
      </c>
      <c r="H1598" s="106" t="s">
        <v>26</v>
      </c>
      <c r="I1598" s="106" t="s">
        <v>56</v>
      </c>
      <c r="J1598" s="106" t="s">
        <v>50</v>
      </c>
      <c r="K1598" s="106" t="s">
        <v>149</v>
      </c>
      <c r="L1598" s="107"/>
      <c r="M1598" s="108">
        <v>1</v>
      </c>
      <c r="N1598" s="109"/>
      <c r="O1598" s="110"/>
      <c r="P1598" s="111"/>
      <c r="Q1598" s="112"/>
      <c r="R1598" s="113"/>
      <c r="S1598" s="114"/>
      <c r="T1598" s="115"/>
      <c r="U1598" s="106">
        <v>1</v>
      </c>
      <c r="V1598" s="107" t="s">
        <v>16878</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16866</v>
      </c>
      <c r="B1599" s="130" t="s">
        <v>16879</v>
      </c>
      <c r="C1599" s="106" t="s">
        <v>16956</v>
      </c>
      <c r="D1599" s="21">
        <v>59</v>
      </c>
      <c r="E1599" s="106">
        <v>3</v>
      </c>
      <c r="F1599" s="106"/>
      <c r="G1599" s="106" t="s">
        <v>16880</v>
      </c>
      <c r="H1599" s="106"/>
      <c r="I1599" s="106" t="s">
        <v>12188</v>
      </c>
      <c r="J1599" s="106" t="s">
        <v>50</v>
      </c>
      <c r="K1599" s="106"/>
      <c r="L1599" s="107"/>
      <c r="M1599" s="108">
        <v>1</v>
      </c>
      <c r="N1599" s="109"/>
      <c r="O1599" s="110"/>
      <c r="P1599" s="111"/>
      <c r="Q1599" s="112"/>
      <c r="R1599" s="113"/>
      <c r="S1599" s="114"/>
      <c r="T1599" s="115">
        <v>6</v>
      </c>
      <c r="U1599" s="106">
        <v>1</v>
      </c>
      <c r="V1599" s="107" t="s">
        <v>16881</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16866</v>
      </c>
      <c r="B1600" s="130" t="s">
        <v>16882</v>
      </c>
      <c r="C1600" s="106" t="s">
        <v>16956</v>
      </c>
      <c r="D1600" s="21">
        <v>60</v>
      </c>
      <c r="E1600" s="106">
        <v>3</v>
      </c>
      <c r="F1600" s="106"/>
      <c r="G1600" s="107" t="s">
        <v>16883</v>
      </c>
      <c r="H1600" s="106"/>
      <c r="I1600" s="106" t="s">
        <v>38</v>
      </c>
      <c r="J1600" s="106" t="s">
        <v>57</v>
      </c>
      <c r="K1600" s="106" t="s">
        <v>391</v>
      </c>
      <c r="L1600" s="107"/>
      <c r="M1600" s="108">
        <v>3</v>
      </c>
      <c r="N1600" s="109"/>
      <c r="O1600" s="110"/>
      <c r="P1600" s="111">
        <v>2</v>
      </c>
      <c r="Q1600" s="112">
        <v>2</v>
      </c>
      <c r="R1600" s="113">
        <v>0</v>
      </c>
      <c r="S1600" s="114">
        <v>2</v>
      </c>
      <c r="T1600" s="115"/>
      <c r="U1600" s="106"/>
      <c r="V1600" s="107" t="s">
        <v>16884</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16866</v>
      </c>
      <c r="B1601" s="130" t="s">
        <v>16885</v>
      </c>
      <c r="C1601" s="106" t="s">
        <v>16956</v>
      </c>
      <c r="D1601" s="21">
        <v>61</v>
      </c>
      <c r="E1601" s="106">
        <v>3</v>
      </c>
      <c r="F1601" s="106"/>
      <c r="G1601" s="107" t="s">
        <v>16886</v>
      </c>
      <c r="H1601" s="106"/>
      <c r="I1601" s="106" t="s">
        <v>56</v>
      </c>
      <c r="J1601" s="106" t="s">
        <v>57</v>
      </c>
      <c r="K1601" s="106" t="s">
        <v>322</v>
      </c>
      <c r="L1601" s="107"/>
      <c r="M1601" s="108">
        <v>2</v>
      </c>
      <c r="N1601" s="109"/>
      <c r="O1601" s="110"/>
      <c r="P1601" s="111"/>
      <c r="Q1601" s="112"/>
      <c r="R1601" s="113"/>
      <c r="S1601" s="114"/>
      <c r="T1601" s="115"/>
      <c r="U1601" s="106"/>
      <c r="V1601" s="107" t="s">
        <v>16887</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16866</v>
      </c>
      <c r="B1602" s="130" t="s">
        <v>16888</v>
      </c>
      <c r="C1602" s="106" t="s">
        <v>16956</v>
      </c>
      <c r="D1602" s="21">
        <v>62</v>
      </c>
      <c r="E1602" s="106">
        <v>3</v>
      </c>
      <c r="F1602" s="106"/>
      <c r="G1602" s="106" t="s">
        <v>16889</v>
      </c>
      <c r="H1602" s="106"/>
      <c r="I1602" s="106" t="s">
        <v>38</v>
      </c>
      <c r="J1602" s="106" t="s">
        <v>39</v>
      </c>
      <c r="K1602" s="106" t="s">
        <v>387</v>
      </c>
      <c r="L1602" s="107"/>
      <c r="M1602" s="108">
        <v>2</v>
      </c>
      <c r="N1602" s="109"/>
      <c r="O1602" s="110"/>
      <c r="P1602" s="111">
        <v>1</v>
      </c>
      <c r="Q1602" s="112">
        <v>1</v>
      </c>
      <c r="R1602" s="113">
        <v>1</v>
      </c>
      <c r="S1602" s="114">
        <v>2</v>
      </c>
      <c r="T1602" s="115"/>
      <c r="U1602" s="106"/>
      <c r="V1602" s="107" t="s">
        <v>16890</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16866</v>
      </c>
      <c r="B1603" s="130" t="s">
        <v>16891</v>
      </c>
      <c r="C1603" s="106" t="s">
        <v>16956</v>
      </c>
      <c r="D1603" s="21">
        <v>63</v>
      </c>
      <c r="E1603" s="106">
        <v>3</v>
      </c>
      <c r="F1603" s="106"/>
      <c r="G1603" s="106" t="s">
        <v>16892</v>
      </c>
      <c r="H1603" s="106"/>
      <c r="I1603" s="106" t="s">
        <v>56</v>
      </c>
      <c r="J1603" s="106" t="s">
        <v>39</v>
      </c>
      <c r="K1603" s="106" t="s">
        <v>566</v>
      </c>
      <c r="L1603" s="107"/>
      <c r="M1603" s="108">
        <v>1</v>
      </c>
      <c r="N1603" s="109"/>
      <c r="O1603" s="110"/>
      <c r="P1603" s="111"/>
      <c r="Q1603" s="112"/>
      <c r="R1603" s="113"/>
      <c r="S1603" s="114"/>
      <c r="T1603" s="115"/>
      <c r="U1603" s="106"/>
      <c r="V1603" s="107" t="s">
        <v>16893</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16866</v>
      </c>
      <c r="B1604" s="106" t="s">
        <v>16894</v>
      </c>
      <c r="C1604" s="106" t="s">
        <v>16956</v>
      </c>
      <c r="D1604" s="21">
        <v>64</v>
      </c>
      <c r="E1604" s="106">
        <v>3</v>
      </c>
      <c r="F1604" s="106"/>
      <c r="G1604" s="106" t="s">
        <v>16895</v>
      </c>
      <c r="H1604" s="106"/>
      <c r="I1604" s="106" t="s">
        <v>63</v>
      </c>
      <c r="J1604" s="106" t="s">
        <v>44</v>
      </c>
      <c r="K1604" s="106"/>
      <c r="L1604" s="107"/>
      <c r="M1604" s="108">
        <v>5</v>
      </c>
      <c r="N1604" s="109"/>
      <c r="O1604" s="110"/>
      <c r="P1604" s="111"/>
      <c r="Q1604" s="112"/>
      <c r="R1604" s="113"/>
      <c r="S1604" s="114"/>
      <c r="T1604" s="115"/>
      <c r="U1604" s="106"/>
      <c r="V1604" s="107" t="s">
        <v>16896</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16866</v>
      </c>
      <c r="B1605" s="106" t="s">
        <v>16897</v>
      </c>
      <c r="C1605" s="106" t="s">
        <v>16956</v>
      </c>
      <c r="D1605" s="21">
        <v>65</v>
      </c>
      <c r="E1605" s="106">
        <v>1</v>
      </c>
      <c r="F1605" s="106" t="s">
        <v>16898</v>
      </c>
      <c r="G1605" s="106" t="s">
        <v>16899</v>
      </c>
      <c r="H1605" s="106" t="s">
        <v>26</v>
      </c>
      <c r="I1605" s="106" t="s">
        <v>94</v>
      </c>
      <c r="J1605" s="106"/>
      <c r="K1605" s="107" t="s">
        <v>574</v>
      </c>
      <c r="L1605" s="107"/>
      <c r="M1605" s="108"/>
      <c r="N1605" s="109">
        <v>50</v>
      </c>
      <c r="O1605" s="110">
        <v>4</v>
      </c>
      <c r="P1605" s="111"/>
      <c r="Q1605" s="112">
        <v>6</v>
      </c>
      <c r="R1605" s="113">
        <v>4</v>
      </c>
      <c r="S1605" s="114">
        <v>12</v>
      </c>
      <c r="T1605" s="115"/>
      <c r="U1605" s="106">
        <v>4</v>
      </c>
      <c r="V1605" s="107" t="s">
        <v>16900</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16866</v>
      </c>
      <c r="B1606" s="106" t="s">
        <v>16901</v>
      </c>
      <c r="C1606" s="106" t="s">
        <v>16956</v>
      </c>
      <c r="D1606" s="21">
        <v>66</v>
      </c>
      <c r="E1606" s="106">
        <v>3</v>
      </c>
      <c r="F1606" s="106" t="s">
        <v>16898</v>
      </c>
      <c r="G1606" s="106" t="s">
        <v>16902</v>
      </c>
      <c r="H1606" s="106"/>
      <c r="I1606" s="106" t="s">
        <v>94</v>
      </c>
      <c r="J1606" s="106"/>
      <c r="K1606" s="107" t="s">
        <v>574</v>
      </c>
      <c r="L1606" s="107"/>
      <c r="M1606" s="108"/>
      <c r="N1606" s="109">
        <v>40</v>
      </c>
      <c r="O1606" s="110">
        <v>3</v>
      </c>
      <c r="P1606" s="111"/>
      <c r="Q1606" s="112">
        <v>3</v>
      </c>
      <c r="R1606" s="113">
        <v>2</v>
      </c>
      <c r="S1606" s="114">
        <v>5</v>
      </c>
      <c r="T1606" s="115"/>
      <c r="U1606" s="106"/>
      <c r="V1606" s="107" t="s">
        <v>16903</v>
      </c>
      <c r="W1606" s="107" t="s">
        <v>16904</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16866</v>
      </c>
      <c r="B1607" s="106" t="s">
        <v>16905</v>
      </c>
      <c r="C1607" s="106" t="s">
        <v>16956</v>
      </c>
      <c r="D1607" s="21">
        <v>67</v>
      </c>
      <c r="E1607" s="106">
        <v>5</v>
      </c>
      <c r="F1607" s="106" t="s">
        <v>16898</v>
      </c>
      <c r="G1607" s="106" t="s">
        <v>16906</v>
      </c>
      <c r="H1607" s="106"/>
      <c r="I1607" s="106" t="s">
        <v>94</v>
      </c>
      <c r="J1607" s="106"/>
      <c r="K1607" s="107" t="s">
        <v>574</v>
      </c>
      <c r="L1607" s="107"/>
      <c r="M1607" s="108"/>
      <c r="N1607" s="109">
        <v>20</v>
      </c>
      <c r="O1607" s="110">
        <v>1</v>
      </c>
      <c r="P1607" s="111"/>
      <c r="Q1607" s="112">
        <v>2</v>
      </c>
      <c r="R1607" s="113">
        <v>1</v>
      </c>
      <c r="S1607" s="114">
        <v>2</v>
      </c>
      <c r="T1607" s="115"/>
      <c r="U1607" s="106"/>
      <c r="V1607" s="107" t="s">
        <v>16907</v>
      </c>
      <c r="W1607" s="107" t="s">
        <v>16908</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16866</v>
      </c>
      <c r="B1608" s="106" t="s">
        <v>16909</v>
      </c>
      <c r="C1608" s="106" t="s">
        <v>16956</v>
      </c>
      <c r="D1608" s="21">
        <v>68</v>
      </c>
      <c r="E1608" s="106">
        <v>2</v>
      </c>
      <c r="F1608" s="106" t="s">
        <v>16898</v>
      </c>
      <c r="G1608" s="106" t="s">
        <v>16910</v>
      </c>
      <c r="H1608" s="106"/>
      <c r="I1608" s="106" t="s">
        <v>104</v>
      </c>
      <c r="J1608" s="106"/>
      <c r="K1608" s="107" t="s">
        <v>1100</v>
      </c>
      <c r="L1608" s="107"/>
      <c r="M1608" s="108"/>
      <c r="N1608" s="109"/>
      <c r="O1608" s="110">
        <v>3</v>
      </c>
      <c r="P1608" s="111"/>
      <c r="Q1608" s="112"/>
      <c r="R1608" s="113"/>
      <c r="S1608" s="114"/>
      <c r="T1608" s="115">
        <v>2</v>
      </c>
      <c r="U1608" s="106"/>
      <c r="V1608" s="107" t="s">
        <v>16911</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16866</v>
      </c>
      <c r="B1609" s="106" t="s">
        <v>16912</v>
      </c>
      <c r="C1609" s="106" t="s">
        <v>16956</v>
      </c>
      <c r="D1609" s="21">
        <v>69</v>
      </c>
      <c r="E1609" s="106">
        <v>2</v>
      </c>
      <c r="F1609" s="106" t="s">
        <v>16898</v>
      </c>
      <c r="G1609" s="106" t="s">
        <v>16913</v>
      </c>
      <c r="H1609" s="106"/>
      <c r="I1609" s="106" t="s">
        <v>104</v>
      </c>
      <c r="J1609" s="106"/>
      <c r="K1609" s="107" t="s">
        <v>1100</v>
      </c>
      <c r="L1609" s="107" t="s">
        <v>16914</v>
      </c>
      <c r="M1609" s="108"/>
      <c r="N1609" s="109"/>
      <c r="O1609" s="110">
        <v>0</v>
      </c>
      <c r="P1609" s="111"/>
      <c r="Q1609" s="112"/>
      <c r="R1609" s="113"/>
      <c r="S1609" s="114"/>
      <c r="T1609" s="115">
        <v>5</v>
      </c>
      <c r="U1609" s="106"/>
      <c r="V1609" s="107" t="s">
        <v>16915</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16866</v>
      </c>
      <c r="B1610" s="106" t="s">
        <v>16916</v>
      </c>
      <c r="C1610" s="106" t="s">
        <v>16956</v>
      </c>
      <c r="D1610" s="21">
        <v>70</v>
      </c>
      <c r="E1610" s="106">
        <v>2</v>
      </c>
      <c r="F1610" s="106" t="s">
        <v>16898</v>
      </c>
      <c r="G1610" s="106" t="s">
        <v>16917</v>
      </c>
      <c r="H1610" s="106"/>
      <c r="I1610" s="106" t="s">
        <v>104</v>
      </c>
      <c r="J1610" s="106"/>
      <c r="K1610" s="107" t="s">
        <v>1100</v>
      </c>
      <c r="L1610" s="107" t="s">
        <v>16918</v>
      </c>
      <c r="M1610" s="108"/>
      <c r="N1610" s="109"/>
      <c r="O1610" s="110">
        <v>3</v>
      </c>
      <c r="P1610" s="111"/>
      <c r="Q1610" s="112"/>
      <c r="R1610" s="113"/>
      <c r="S1610" s="114"/>
      <c r="T1610" s="115">
        <v>4</v>
      </c>
      <c r="U1610" s="106"/>
      <c r="V1610" s="107" t="s">
        <v>16919</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16866</v>
      </c>
      <c r="B1611" s="106" t="s">
        <v>16920</v>
      </c>
      <c r="C1611" s="106" t="s">
        <v>16956</v>
      </c>
      <c r="D1611" s="21">
        <v>71</v>
      </c>
      <c r="E1611" s="106">
        <v>3</v>
      </c>
      <c r="F1611" s="106" t="s">
        <v>16898</v>
      </c>
      <c r="G1611" s="106" t="s">
        <v>16921</v>
      </c>
      <c r="H1611" s="106"/>
      <c r="I1611" s="106" t="s">
        <v>104</v>
      </c>
      <c r="J1611" s="106"/>
      <c r="K1611" s="107" t="s">
        <v>1100</v>
      </c>
      <c r="L1611" s="107" t="s">
        <v>16922</v>
      </c>
      <c r="M1611" s="108"/>
      <c r="N1611" s="109"/>
      <c r="O1611" s="110">
        <v>2</v>
      </c>
      <c r="P1611" s="111"/>
      <c r="Q1611" s="112"/>
      <c r="R1611" s="113"/>
      <c r="S1611" s="114"/>
      <c r="T1611" s="115">
        <v>3</v>
      </c>
      <c r="U1611" s="106"/>
      <c r="V1611" s="107" t="s">
        <v>16923</v>
      </c>
      <c r="W1611" s="118" t="s">
        <v>16924</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16866</v>
      </c>
      <c r="B1612" s="106" t="s">
        <v>16925</v>
      </c>
      <c r="C1612" s="106" t="s">
        <v>16956</v>
      </c>
      <c r="D1612" s="21">
        <v>72</v>
      </c>
      <c r="E1612" s="106">
        <v>3</v>
      </c>
      <c r="F1612" s="106" t="s">
        <v>16898</v>
      </c>
      <c r="G1612" s="106" t="s">
        <v>16926</v>
      </c>
      <c r="H1612" s="106"/>
      <c r="I1612" s="106" t="s">
        <v>104</v>
      </c>
      <c r="J1612" s="106"/>
      <c r="K1612" s="107" t="s">
        <v>1100</v>
      </c>
      <c r="L1612" s="118" t="s">
        <v>16922</v>
      </c>
      <c r="M1612" s="108"/>
      <c r="N1612" s="109"/>
      <c r="O1612" s="110">
        <v>2</v>
      </c>
      <c r="P1612" s="111"/>
      <c r="Q1612" s="112"/>
      <c r="R1612" s="113"/>
      <c r="S1612" s="114"/>
      <c r="T1612" s="115">
        <v>6</v>
      </c>
      <c r="U1612" s="106"/>
      <c r="V1612" s="107" t="s">
        <v>16927</v>
      </c>
      <c r="W1612" s="107" t="s">
        <v>16928</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16866</v>
      </c>
      <c r="B1613" s="106" t="s">
        <v>16929</v>
      </c>
      <c r="C1613" s="106" t="s">
        <v>16956</v>
      </c>
      <c r="D1613" s="21">
        <v>73</v>
      </c>
      <c r="E1613" s="106">
        <v>3</v>
      </c>
      <c r="F1613" s="106" t="s">
        <v>16898</v>
      </c>
      <c r="G1613" s="106" t="s">
        <v>16930</v>
      </c>
      <c r="H1613" s="106"/>
      <c r="I1613" s="106" t="s">
        <v>82</v>
      </c>
      <c r="J1613" s="106"/>
      <c r="K1613" s="107"/>
      <c r="L1613" s="107"/>
      <c r="M1613" s="108"/>
      <c r="N1613" s="109"/>
      <c r="O1613" s="110"/>
      <c r="P1613" s="111"/>
      <c r="Q1613" s="112"/>
      <c r="R1613" s="113"/>
      <c r="S1613" s="114"/>
      <c r="T1613" s="115"/>
      <c r="U1613" s="106"/>
      <c r="V1613" s="107" t="s">
        <v>16931</v>
      </c>
      <c r="W1613" s="107" t="s">
        <v>16932</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16866</v>
      </c>
      <c r="B1614" s="106" t="s">
        <v>16933</v>
      </c>
      <c r="C1614" s="106" t="s">
        <v>16956</v>
      </c>
      <c r="D1614" s="21">
        <v>74</v>
      </c>
      <c r="E1614" s="106">
        <v>3</v>
      </c>
      <c r="F1614" s="106" t="s">
        <v>16898</v>
      </c>
      <c r="G1614" s="106" t="s">
        <v>16934</v>
      </c>
      <c r="H1614" s="106"/>
      <c r="I1614" s="106" t="s">
        <v>82</v>
      </c>
      <c r="J1614" s="106"/>
      <c r="K1614" s="107" t="s">
        <v>5708</v>
      </c>
      <c r="L1614" s="107" t="s">
        <v>5708</v>
      </c>
      <c r="M1614" s="108"/>
      <c r="N1614" s="109"/>
      <c r="O1614" s="110"/>
      <c r="P1614" s="111"/>
      <c r="Q1614" s="112"/>
      <c r="R1614" s="113"/>
      <c r="S1614" s="114"/>
      <c r="T1614" s="115"/>
      <c r="U1614" s="106"/>
      <c r="V1614" s="106" t="s">
        <v>16935</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16866</v>
      </c>
      <c r="B1615" s="106" t="s">
        <v>16936</v>
      </c>
      <c r="C1615" s="106" t="s">
        <v>16956</v>
      </c>
      <c r="D1615" s="21">
        <v>75</v>
      </c>
      <c r="E1615" s="106">
        <v>1</v>
      </c>
      <c r="F1615" s="106" t="s">
        <v>16898</v>
      </c>
      <c r="G1615" s="106" t="s">
        <v>16937</v>
      </c>
      <c r="H1615" s="106"/>
      <c r="I1615" s="106" t="s">
        <v>12188</v>
      </c>
      <c r="J1615" s="106"/>
      <c r="K1615" s="107"/>
      <c r="L1615" s="107"/>
      <c r="M1615" s="108"/>
      <c r="N1615" s="109"/>
      <c r="O1615" s="110"/>
      <c r="P1615" s="111"/>
      <c r="Q1615" s="112"/>
      <c r="R1615" s="113"/>
      <c r="S1615" s="114"/>
      <c r="T1615" s="115">
        <v>5</v>
      </c>
      <c r="U1615" s="106">
        <v>10</v>
      </c>
      <c r="V1615" s="107" t="s">
        <v>16938</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16866</v>
      </c>
      <c r="B1616" s="106" t="s">
        <v>16939</v>
      </c>
      <c r="C1616" s="106" t="s">
        <v>16956</v>
      </c>
      <c r="D1616" s="21">
        <v>76</v>
      </c>
      <c r="E1616" s="106">
        <v>1</v>
      </c>
      <c r="F1616" s="106" t="s">
        <v>16898</v>
      </c>
      <c r="G1616" s="106" t="s">
        <v>16940</v>
      </c>
      <c r="H1616" s="106"/>
      <c r="I1616" s="106" t="s">
        <v>125</v>
      </c>
      <c r="J1616" s="106"/>
      <c r="K1616" s="107"/>
      <c r="L1616" s="107"/>
      <c r="M1616" s="108"/>
      <c r="N1616" s="109"/>
      <c r="O1616" s="110"/>
      <c r="P1616" s="111"/>
      <c r="Q1616" s="112"/>
      <c r="R1616" s="113"/>
      <c r="S1616" s="114"/>
      <c r="T1616" s="115"/>
      <c r="U1616" s="106"/>
      <c r="V1616" s="107" t="s">
        <v>16941</v>
      </c>
      <c r="W1616" s="107"/>
      <c r="X1616" s="106"/>
      <c r="Y1616" s="106" t="s">
        <v>16940</v>
      </c>
      <c r="Z1616" s="106"/>
      <c r="AA1616" s="106" t="s">
        <v>125</v>
      </c>
      <c r="AB1616" s="106"/>
      <c r="AC1616" s="106"/>
      <c r="AD1616" s="106">
        <v>5</v>
      </c>
      <c r="AE1616" s="106"/>
      <c r="AF1616" s="109"/>
      <c r="AG1616" s="110"/>
      <c r="AH1616" s="111"/>
      <c r="AI1616" s="112"/>
      <c r="AJ1616" s="113"/>
      <c r="AK1616" s="114"/>
      <c r="AL1616" s="115">
        <v>5</v>
      </c>
      <c r="AM1616" s="106"/>
      <c r="AN1616" s="192" t="s">
        <v>16942</v>
      </c>
      <c r="AQ1616" s="1"/>
    </row>
    <row r="1617" spans="1:43" ht="60">
      <c r="A1617" s="106" t="s">
        <v>16866</v>
      </c>
      <c r="B1617" s="106" t="s">
        <v>16943</v>
      </c>
      <c r="C1617" s="106" t="s">
        <v>16956</v>
      </c>
      <c r="D1617" s="21">
        <v>77</v>
      </c>
      <c r="E1617" s="106">
        <v>1</v>
      </c>
      <c r="F1617" s="106" t="s">
        <v>16898</v>
      </c>
      <c r="G1617" s="106" t="s">
        <v>16944</v>
      </c>
      <c r="H1617" s="106"/>
      <c r="I1617" s="106" t="s">
        <v>125</v>
      </c>
      <c r="J1617" s="106"/>
      <c r="K1617" s="107"/>
      <c r="L1617" s="107"/>
      <c r="M1617" s="108"/>
      <c r="N1617" s="109"/>
      <c r="O1617" s="110"/>
      <c r="P1617" s="111"/>
      <c r="Q1617" s="112"/>
      <c r="R1617" s="113"/>
      <c r="S1617" s="114"/>
      <c r="T1617" s="115"/>
      <c r="U1617" s="106"/>
      <c r="V1617" s="107" t="s">
        <v>16945</v>
      </c>
      <c r="W1617" s="107"/>
      <c r="X1617" s="106"/>
      <c r="Y1617" s="106" t="s">
        <v>16944</v>
      </c>
      <c r="Z1617" s="106"/>
      <c r="AA1617" s="106" t="s">
        <v>125</v>
      </c>
      <c r="AB1617" s="106"/>
      <c r="AC1617" s="106"/>
      <c r="AD1617" s="106">
        <v>5</v>
      </c>
      <c r="AE1617" s="106"/>
      <c r="AF1617" s="109"/>
      <c r="AG1617" s="110"/>
      <c r="AH1617" s="111"/>
      <c r="AI1617" s="112"/>
      <c r="AJ1617" s="113"/>
      <c r="AK1617" s="114"/>
      <c r="AL1617" s="115">
        <v>5</v>
      </c>
      <c r="AM1617" s="106"/>
      <c r="AN1617" s="193" t="s">
        <v>16946</v>
      </c>
      <c r="AQ1617" s="1"/>
    </row>
    <row r="1618" spans="1:43" ht="72">
      <c r="A1618" s="106" t="s">
        <v>16866</v>
      </c>
      <c r="B1618" s="106" t="s">
        <v>16947</v>
      </c>
      <c r="C1618" s="106" t="s">
        <v>16956</v>
      </c>
      <c r="D1618" s="21">
        <v>78</v>
      </c>
      <c r="E1618" s="106">
        <v>1</v>
      </c>
      <c r="F1618" s="106" t="s">
        <v>16898</v>
      </c>
      <c r="G1618" s="106" t="s">
        <v>16948</v>
      </c>
      <c r="H1618" s="106"/>
      <c r="I1618" s="106" t="s">
        <v>125</v>
      </c>
      <c r="J1618" s="106"/>
      <c r="K1618" s="107"/>
      <c r="L1618" s="107"/>
      <c r="M1618" s="108"/>
      <c r="N1618" s="109"/>
      <c r="O1618" s="110"/>
      <c r="P1618" s="111"/>
      <c r="Q1618" s="112"/>
      <c r="R1618" s="113"/>
      <c r="S1618" s="114"/>
      <c r="T1618" s="115"/>
      <c r="U1618" s="106"/>
      <c r="V1618" s="107" t="s">
        <v>16949</v>
      </c>
      <c r="W1618" s="107"/>
      <c r="X1618" s="106"/>
      <c r="Y1618" s="106" t="s">
        <v>16948</v>
      </c>
      <c r="Z1618" s="106"/>
      <c r="AA1618" s="106" t="s">
        <v>125</v>
      </c>
      <c r="AB1618" s="106"/>
      <c r="AC1618" s="106"/>
      <c r="AD1618" s="106">
        <v>5</v>
      </c>
      <c r="AE1618" s="106"/>
      <c r="AF1618" s="109"/>
      <c r="AG1618" s="110"/>
      <c r="AH1618" s="111"/>
      <c r="AI1618" s="112"/>
      <c r="AJ1618" s="113"/>
      <c r="AK1618" s="114"/>
      <c r="AL1618" s="115">
        <v>5</v>
      </c>
      <c r="AM1618" s="106"/>
      <c r="AN1618" s="192" t="s">
        <v>16950</v>
      </c>
      <c r="AQ1618" s="1"/>
    </row>
    <row r="1619" spans="1:43" ht="84.75" thickBot="1">
      <c r="A1619" s="106" t="s">
        <v>16866</v>
      </c>
      <c r="B1619" s="106" t="s">
        <v>16951</v>
      </c>
      <c r="C1619" s="106" t="s">
        <v>16956</v>
      </c>
      <c r="D1619" s="21">
        <v>80</v>
      </c>
      <c r="E1619" s="106">
        <v>1</v>
      </c>
      <c r="F1619" s="106" t="s">
        <v>16898</v>
      </c>
      <c r="G1619" s="106" t="s">
        <v>16952</v>
      </c>
      <c r="H1619" s="106"/>
      <c r="I1619" s="106" t="s">
        <v>88</v>
      </c>
      <c r="J1619" s="106"/>
      <c r="K1619" s="107" t="s">
        <v>16953</v>
      </c>
      <c r="L1619" s="107"/>
      <c r="M1619" s="108"/>
      <c r="N1619" s="109"/>
      <c r="O1619" s="110"/>
      <c r="P1619" s="111"/>
      <c r="Q1619" s="112"/>
      <c r="R1619" s="113"/>
      <c r="S1619" s="114"/>
      <c r="T1619" s="115"/>
      <c r="U1619" s="106"/>
      <c r="V1619" s="107" t="s">
        <v>16954</v>
      </c>
      <c r="W1619" s="107"/>
      <c r="X1619" s="106"/>
      <c r="Y1619" s="106" t="s">
        <v>5495</v>
      </c>
      <c r="Z1619" s="106"/>
      <c r="AA1619" s="106" t="s">
        <v>88</v>
      </c>
      <c r="AB1619" s="106"/>
      <c r="AC1619" s="106"/>
      <c r="AD1619" s="106"/>
      <c r="AE1619" s="106"/>
      <c r="AF1619" s="109"/>
      <c r="AG1619" s="110"/>
      <c r="AH1619" s="111"/>
      <c r="AI1619" s="112"/>
      <c r="AJ1619" s="113"/>
      <c r="AK1619" s="114"/>
      <c r="AL1619" s="115"/>
      <c r="AM1619" s="106"/>
      <c r="AN1619" s="192" t="s">
        <v>16955</v>
      </c>
      <c r="AQ1619" s="1"/>
    </row>
    <row r="1620" spans="1:43" ht="13.5" thickBot="1">
      <c r="A1620" s="106" t="s">
        <v>16866</v>
      </c>
      <c r="B1620" s="107" t="s">
        <v>16958</v>
      </c>
      <c r="C1620" s="106" t="s">
        <v>16956</v>
      </c>
      <c r="D1620" s="106">
        <v>999</v>
      </c>
      <c r="E1620" s="106">
        <v>0</v>
      </c>
      <c r="F1620" s="106" t="s">
        <v>16898</v>
      </c>
      <c r="G1620" s="106" t="s">
        <v>16898</v>
      </c>
      <c r="H1620" s="106"/>
      <c r="I1620" s="1" t="s">
        <v>13328</v>
      </c>
      <c r="J1620" s="106"/>
      <c r="K1620" s="107"/>
      <c r="L1620" s="2" t="s">
        <v>14677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17336</v>
      </c>
      <c r="B1621" s="191" t="s">
        <v>17337</v>
      </c>
      <c r="C1621" s="106" t="s">
        <v>17426</v>
      </c>
      <c r="D1621" s="21">
        <v>81</v>
      </c>
      <c r="E1621" s="106">
        <v>1</v>
      </c>
      <c r="F1621" s="106"/>
      <c r="G1621" s="106" t="s">
        <v>17338</v>
      </c>
      <c r="H1621" s="106"/>
      <c r="I1621" s="106" t="s">
        <v>27</v>
      </c>
      <c r="J1621" s="106" t="s">
        <v>57</v>
      </c>
      <c r="K1621" s="107" t="s">
        <v>366</v>
      </c>
      <c r="L1621" s="107"/>
      <c r="M1621" s="108">
        <v>9</v>
      </c>
      <c r="N1621" s="109"/>
      <c r="O1621" s="110"/>
      <c r="P1621" s="111">
        <v>1</v>
      </c>
      <c r="Q1621" s="112">
        <v>2</v>
      </c>
      <c r="R1621" s="113">
        <v>3</v>
      </c>
      <c r="S1621" s="114">
        <v>3</v>
      </c>
      <c r="T1621" s="115"/>
      <c r="U1621" s="106"/>
      <c r="V1621" s="116" t="s">
        <v>17339</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17336</v>
      </c>
      <c r="B1622" s="130" t="s">
        <v>17340</v>
      </c>
      <c r="C1622" s="106" t="s">
        <v>17426</v>
      </c>
      <c r="D1622" s="21">
        <v>82</v>
      </c>
      <c r="E1622" s="106">
        <v>3</v>
      </c>
      <c r="F1622" s="106"/>
      <c r="G1622" s="106" t="s">
        <v>17341</v>
      </c>
      <c r="H1622" s="106"/>
      <c r="I1622" s="106" t="s">
        <v>56</v>
      </c>
      <c r="J1622" s="106" t="s">
        <v>28</v>
      </c>
      <c r="K1622" s="106" t="s">
        <v>322</v>
      </c>
      <c r="L1622" s="107"/>
      <c r="M1622" s="108">
        <v>0</v>
      </c>
      <c r="N1622" s="109"/>
      <c r="O1622" s="110"/>
      <c r="P1622" s="111"/>
      <c r="Q1622" s="112"/>
      <c r="R1622" s="113"/>
      <c r="S1622" s="114"/>
      <c r="T1622" s="115"/>
      <c r="U1622" s="106"/>
      <c r="V1622" s="107" t="s">
        <v>17342</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17336</v>
      </c>
      <c r="B1623" s="130" t="s">
        <v>17343</v>
      </c>
      <c r="C1623" s="106" t="s">
        <v>17426</v>
      </c>
      <c r="D1623" s="21">
        <v>83</v>
      </c>
      <c r="E1623" s="106">
        <v>3</v>
      </c>
      <c r="F1623" s="106"/>
      <c r="G1623" s="106" t="s">
        <v>17344</v>
      </c>
      <c r="H1623" s="106"/>
      <c r="I1623" s="106" t="s">
        <v>63</v>
      </c>
      <c r="J1623" s="106" t="s">
        <v>28</v>
      </c>
      <c r="K1623" s="106"/>
      <c r="L1623" s="107"/>
      <c r="M1623" s="108">
        <v>2</v>
      </c>
      <c r="N1623" s="109"/>
      <c r="O1623" s="110"/>
      <c r="P1623" s="111"/>
      <c r="Q1623" s="112"/>
      <c r="R1623" s="113"/>
      <c r="S1623" s="114"/>
      <c r="T1623" s="115"/>
      <c r="U1623" s="106"/>
      <c r="V1623" s="107" t="s">
        <v>17345</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17336</v>
      </c>
      <c r="B1624" s="191" t="s">
        <v>17346</v>
      </c>
      <c r="C1624" s="106" t="s">
        <v>17426</v>
      </c>
      <c r="D1624" s="21">
        <v>84</v>
      </c>
      <c r="E1624" s="106">
        <v>3</v>
      </c>
      <c r="F1624" s="106"/>
      <c r="G1624" s="106" t="s">
        <v>17347</v>
      </c>
      <c r="H1624" s="106"/>
      <c r="I1624" s="106" t="s">
        <v>38</v>
      </c>
      <c r="J1624" s="106" t="s">
        <v>50</v>
      </c>
      <c r="K1624" s="106" t="s">
        <v>158</v>
      </c>
      <c r="L1624" s="107"/>
      <c r="M1624" s="108">
        <v>4</v>
      </c>
      <c r="N1624" s="109"/>
      <c r="O1624" s="110"/>
      <c r="P1624" s="111">
        <v>1</v>
      </c>
      <c r="Q1624" s="112">
        <v>1</v>
      </c>
      <c r="R1624" s="113">
        <v>0</v>
      </c>
      <c r="S1624" s="114">
        <v>3</v>
      </c>
      <c r="T1624" s="115"/>
      <c r="U1624" s="106"/>
      <c r="V1624" s="107" t="s">
        <v>17348</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17336</v>
      </c>
      <c r="B1625" s="130" t="s">
        <v>17349</v>
      </c>
      <c r="C1625" s="106" t="s">
        <v>17426</v>
      </c>
      <c r="D1625" s="21">
        <v>85</v>
      </c>
      <c r="E1625" s="106">
        <v>3</v>
      </c>
      <c r="F1625" s="106"/>
      <c r="G1625" s="107" t="s">
        <v>17350</v>
      </c>
      <c r="H1625" s="106"/>
      <c r="I1625" s="106" t="s">
        <v>63</v>
      </c>
      <c r="J1625" s="106" t="s">
        <v>50</v>
      </c>
      <c r="K1625" s="106"/>
      <c r="L1625" s="107"/>
      <c r="M1625" s="108">
        <v>3</v>
      </c>
      <c r="N1625" s="109"/>
      <c r="O1625" s="110"/>
      <c r="P1625" s="111"/>
      <c r="Q1625" s="112"/>
      <c r="R1625" s="113"/>
      <c r="S1625" s="114"/>
      <c r="T1625" s="115"/>
      <c r="U1625" s="106"/>
      <c r="V1625" s="107" t="s">
        <v>17351</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17336</v>
      </c>
      <c r="B1626" s="130" t="s">
        <v>17352</v>
      </c>
      <c r="C1626" s="106" t="s">
        <v>17426</v>
      </c>
      <c r="D1626" s="21">
        <v>86</v>
      </c>
      <c r="E1626" s="106">
        <v>3</v>
      </c>
      <c r="F1626" s="106"/>
      <c r="G1626" s="107" t="s">
        <v>17353</v>
      </c>
      <c r="H1626" s="106"/>
      <c r="I1626" s="106" t="s">
        <v>56</v>
      </c>
      <c r="J1626" s="106" t="s">
        <v>57</v>
      </c>
      <c r="K1626" s="106" t="s">
        <v>566</v>
      </c>
      <c r="L1626" s="107"/>
      <c r="M1626" s="108">
        <v>1</v>
      </c>
      <c r="N1626" s="109"/>
      <c r="O1626" s="110"/>
      <c r="P1626" s="111"/>
      <c r="Q1626" s="112"/>
      <c r="R1626" s="113"/>
      <c r="S1626" s="114"/>
      <c r="T1626" s="115"/>
      <c r="U1626" s="106"/>
      <c r="V1626" s="107" t="s">
        <v>17354</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17336</v>
      </c>
      <c r="B1627" s="130" t="s">
        <v>17355</v>
      </c>
      <c r="C1627" s="106" t="s">
        <v>17426</v>
      </c>
      <c r="D1627" s="21">
        <v>87</v>
      </c>
      <c r="E1627" s="106">
        <v>3</v>
      </c>
      <c r="F1627" s="106"/>
      <c r="G1627" s="106" t="s">
        <v>17356</v>
      </c>
      <c r="H1627" s="106"/>
      <c r="I1627" s="106" t="s">
        <v>12188</v>
      </c>
      <c r="J1627" s="106" t="s">
        <v>57</v>
      </c>
      <c r="K1627" s="106"/>
      <c r="L1627" s="107"/>
      <c r="M1627" s="108">
        <v>1</v>
      </c>
      <c r="N1627" s="109"/>
      <c r="O1627" s="110"/>
      <c r="P1627" s="111"/>
      <c r="Q1627" s="112"/>
      <c r="R1627" s="113"/>
      <c r="S1627" s="114"/>
      <c r="T1627" s="115"/>
      <c r="U1627" s="106">
        <v>1</v>
      </c>
      <c r="V1627" s="107" t="s">
        <v>17357</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17336</v>
      </c>
      <c r="B1628" s="130" t="s">
        <v>17358</v>
      </c>
      <c r="C1628" s="106" t="s">
        <v>17426</v>
      </c>
      <c r="D1628" s="21">
        <v>88</v>
      </c>
      <c r="E1628" s="106">
        <v>3</v>
      </c>
      <c r="F1628" s="106"/>
      <c r="G1628" s="106" t="s">
        <v>17359</v>
      </c>
      <c r="H1628" s="106"/>
      <c r="I1628" s="106" t="s">
        <v>56</v>
      </c>
      <c r="J1628" s="106" t="s">
        <v>39</v>
      </c>
      <c r="K1628" s="106" t="s">
        <v>3629</v>
      </c>
      <c r="L1628" s="107"/>
      <c r="M1628" s="108">
        <v>1</v>
      </c>
      <c r="N1628" s="109"/>
      <c r="O1628" s="110"/>
      <c r="P1628" s="111"/>
      <c r="Q1628" s="112"/>
      <c r="R1628" s="113"/>
      <c r="S1628" s="114"/>
      <c r="T1628" s="115">
        <v>6</v>
      </c>
      <c r="U1628" s="106"/>
      <c r="V1628" s="107" t="s">
        <v>17360</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17336</v>
      </c>
      <c r="B1629" s="106" t="s">
        <v>17361</v>
      </c>
      <c r="C1629" s="106" t="s">
        <v>17426</v>
      </c>
      <c r="D1629" s="21">
        <v>89</v>
      </c>
      <c r="E1629" s="106">
        <v>3</v>
      </c>
      <c r="F1629" s="106"/>
      <c r="G1629" s="106" t="s">
        <v>17362</v>
      </c>
      <c r="H1629" s="106"/>
      <c r="I1629" s="106" t="s">
        <v>63</v>
      </c>
      <c r="J1629" s="106" t="s">
        <v>39</v>
      </c>
      <c r="K1629" s="106" t="s">
        <v>17363</v>
      </c>
      <c r="L1629" s="107"/>
      <c r="M1629" s="108">
        <v>2</v>
      </c>
      <c r="N1629" s="109"/>
      <c r="O1629" s="110"/>
      <c r="P1629" s="111"/>
      <c r="Q1629" s="112"/>
      <c r="R1629" s="113"/>
      <c r="S1629" s="114"/>
      <c r="T1629" s="115"/>
      <c r="U1629" s="106"/>
      <c r="V1629" s="107" t="s">
        <v>17364</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17336</v>
      </c>
      <c r="B1630" s="106" t="s">
        <v>17365</v>
      </c>
      <c r="C1630" s="106" t="s">
        <v>17426</v>
      </c>
      <c r="D1630" s="21">
        <v>90</v>
      </c>
      <c r="E1630" s="106">
        <v>3</v>
      </c>
      <c r="F1630" s="106"/>
      <c r="G1630" s="106" t="s">
        <v>17366</v>
      </c>
      <c r="H1630" s="106"/>
      <c r="I1630" s="106" t="s">
        <v>38</v>
      </c>
      <c r="J1630" s="106" t="s">
        <v>44</v>
      </c>
      <c r="K1630" s="107" t="s">
        <v>144</v>
      </c>
      <c r="L1630" s="107"/>
      <c r="M1630" s="108">
        <v>2</v>
      </c>
      <c r="N1630" s="109"/>
      <c r="O1630" s="110"/>
      <c r="P1630" s="111">
        <v>1</v>
      </c>
      <c r="Q1630" s="112">
        <v>1</v>
      </c>
      <c r="R1630" s="113">
        <v>0</v>
      </c>
      <c r="S1630" s="114">
        <v>2</v>
      </c>
      <c r="T1630" s="115"/>
      <c r="U1630" s="106"/>
      <c r="V1630" s="107" t="s">
        <v>17367</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17336</v>
      </c>
      <c r="B1631" s="106" t="s">
        <v>17368</v>
      </c>
      <c r="C1631" s="106" t="s">
        <v>17426</v>
      </c>
      <c r="D1631" s="21">
        <v>91</v>
      </c>
      <c r="E1631" s="106">
        <v>1</v>
      </c>
      <c r="F1631" s="106" t="s">
        <v>15369</v>
      </c>
      <c r="G1631" s="106" t="s">
        <v>17369</v>
      </c>
      <c r="H1631" s="106"/>
      <c r="I1631" s="106" t="s">
        <v>88</v>
      </c>
      <c r="J1631" s="106"/>
      <c r="K1631" s="107" t="s">
        <v>17370</v>
      </c>
      <c r="L1631" s="107"/>
      <c r="M1631" s="108"/>
      <c r="N1631" s="109"/>
      <c r="O1631" s="110"/>
      <c r="P1631" s="111"/>
      <c r="Q1631" s="112"/>
      <c r="R1631" s="113"/>
      <c r="S1631" s="114"/>
      <c r="T1631" s="115"/>
      <c r="U1631" s="106"/>
      <c r="V1631" s="107" t="s">
        <v>17371</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17336</v>
      </c>
      <c r="B1632" s="106" t="s">
        <v>17372</v>
      </c>
      <c r="C1632" s="106" t="s">
        <v>17426</v>
      </c>
      <c r="D1632" s="21">
        <v>92</v>
      </c>
      <c r="E1632" s="106">
        <v>1</v>
      </c>
      <c r="F1632" s="106" t="s">
        <v>15369</v>
      </c>
      <c r="G1632" s="106" t="s">
        <v>17373</v>
      </c>
      <c r="H1632" s="106"/>
      <c r="I1632" s="106" t="s">
        <v>88</v>
      </c>
      <c r="J1632" s="106"/>
      <c r="K1632" s="107" t="s">
        <v>17370</v>
      </c>
      <c r="L1632" s="107"/>
      <c r="M1632" s="108"/>
      <c r="N1632" s="109"/>
      <c r="O1632" s="110"/>
      <c r="P1632" s="111"/>
      <c r="Q1632" s="112"/>
      <c r="R1632" s="113"/>
      <c r="S1632" s="114"/>
      <c r="T1632" s="115"/>
      <c r="U1632" s="106"/>
      <c r="V1632" s="107" t="s">
        <v>17374</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17336</v>
      </c>
      <c r="B1633" s="106" t="s">
        <v>17375</v>
      </c>
      <c r="C1633" s="106" t="s">
        <v>17426</v>
      </c>
      <c r="D1633" s="21">
        <v>93</v>
      </c>
      <c r="E1633" s="106">
        <v>1</v>
      </c>
      <c r="F1633" s="106" t="s">
        <v>15369</v>
      </c>
      <c r="G1633" s="106" t="s">
        <v>17376</v>
      </c>
      <c r="H1633" s="106"/>
      <c r="I1633" s="106" t="s">
        <v>88</v>
      </c>
      <c r="J1633" s="106"/>
      <c r="K1633" s="107" t="s">
        <v>17370</v>
      </c>
      <c r="L1633" s="107"/>
      <c r="M1633" s="108"/>
      <c r="N1633" s="109"/>
      <c r="O1633" s="110"/>
      <c r="P1633" s="111"/>
      <c r="Q1633" s="112"/>
      <c r="R1633" s="113"/>
      <c r="S1633" s="114"/>
      <c r="T1633" s="115"/>
      <c r="U1633" s="106"/>
      <c r="V1633" s="107" t="s">
        <v>17377</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17336</v>
      </c>
      <c r="B1634" s="106" t="s">
        <v>17378</v>
      </c>
      <c r="C1634" s="106" t="s">
        <v>17426</v>
      </c>
      <c r="D1634" s="21">
        <v>94</v>
      </c>
      <c r="E1634" s="106">
        <v>1</v>
      </c>
      <c r="F1634" s="106" t="s">
        <v>15369</v>
      </c>
      <c r="G1634" s="106" t="s">
        <v>15369</v>
      </c>
      <c r="H1634" s="106"/>
      <c r="I1634" s="106" t="s">
        <v>94</v>
      </c>
      <c r="J1634" s="106"/>
      <c r="K1634" s="107" t="s">
        <v>144</v>
      </c>
      <c r="L1634" s="107"/>
      <c r="M1634" s="108"/>
      <c r="N1634" s="109">
        <v>50</v>
      </c>
      <c r="O1634" s="110">
        <v>0</v>
      </c>
      <c r="P1634" s="111"/>
      <c r="Q1634" s="112">
        <v>2</v>
      </c>
      <c r="R1634" s="113">
        <v>1</v>
      </c>
      <c r="S1634" s="114">
        <v>8</v>
      </c>
      <c r="T1634" s="115"/>
      <c r="U1634" s="106"/>
      <c r="V1634" s="107" t="s">
        <v>17379</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17336</v>
      </c>
      <c r="B1635" s="106" t="s">
        <v>17380</v>
      </c>
      <c r="C1635" s="106" t="s">
        <v>17426</v>
      </c>
      <c r="D1635" s="21">
        <v>95</v>
      </c>
      <c r="E1635" s="106">
        <v>4</v>
      </c>
      <c r="F1635" s="106" t="s">
        <v>15369</v>
      </c>
      <c r="G1635" s="106" t="s">
        <v>17381</v>
      </c>
      <c r="H1635" s="106"/>
      <c r="I1635" s="106" t="s">
        <v>94</v>
      </c>
      <c r="J1635" s="106"/>
      <c r="K1635" s="107" t="s">
        <v>144</v>
      </c>
      <c r="L1635" s="107"/>
      <c r="M1635" s="108"/>
      <c r="N1635" s="109">
        <v>28</v>
      </c>
      <c r="O1635" s="110">
        <v>2</v>
      </c>
      <c r="P1635" s="111"/>
      <c r="Q1635" s="112">
        <v>3</v>
      </c>
      <c r="R1635" s="113">
        <v>1</v>
      </c>
      <c r="S1635" s="114">
        <v>4</v>
      </c>
      <c r="T1635" s="115"/>
      <c r="U1635" s="106"/>
      <c r="V1635" s="107" t="s">
        <v>17382</v>
      </c>
      <c r="W1635" s="107" t="s">
        <v>17383</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17336</v>
      </c>
      <c r="B1636" s="106" t="s">
        <v>17384</v>
      </c>
      <c r="C1636" s="106" t="s">
        <v>17426</v>
      </c>
      <c r="D1636" s="21">
        <v>96</v>
      </c>
      <c r="E1636" s="106">
        <v>2</v>
      </c>
      <c r="F1636" s="106" t="s">
        <v>15369</v>
      </c>
      <c r="G1636" s="106" t="s">
        <v>17385</v>
      </c>
      <c r="H1636" s="106"/>
      <c r="I1636" s="106" t="s">
        <v>104</v>
      </c>
      <c r="J1636" s="106"/>
      <c r="K1636" s="107" t="s">
        <v>17386</v>
      </c>
      <c r="L1636" s="107"/>
      <c r="M1636" s="108"/>
      <c r="N1636" s="109"/>
      <c r="O1636" s="110">
        <v>4</v>
      </c>
      <c r="P1636" s="111"/>
      <c r="Q1636" s="112"/>
      <c r="R1636" s="113"/>
      <c r="S1636" s="114"/>
      <c r="T1636" s="115">
        <v>4</v>
      </c>
      <c r="U1636" s="106"/>
      <c r="V1636" s="107" t="s">
        <v>17387</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17336</v>
      </c>
      <c r="B1637" s="106" t="s">
        <v>17388</v>
      </c>
      <c r="C1637" s="106" t="s">
        <v>17426</v>
      </c>
      <c r="D1637" s="21">
        <v>97</v>
      </c>
      <c r="E1637" s="106">
        <v>2</v>
      </c>
      <c r="F1637" s="106" t="s">
        <v>15369</v>
      </c>
      <c r="G1637" s="106" t="s">
        <v>17389</v>
      </c>
      <c r="H1637" s="106"/>
      <c r="I1637" s="106" t="s">
        <v>104</v>
      </c>
      <c r="J1637" s="106"/>
      <c r="K1637" s="107" t="s">
        <v>17386</v>
      </c>
      <c r="L1637" s="118"/>
      <c r="M1637" s="108"/>
      <c r="N1637" s="109"/>
      <c r="O1637" s="110">
        <v>2</v>
      </c>
      <c r="P1637" s="111"/>
      <c r="Q1637" s="112"/>
      <c r="R1637" s="113"/>
      <c r="S1637" s="114"/>
      <c r="T1637" s="115">
        <v>4</v>
      </c>
      <c r="U1637" s="106"/>
      <c r="V1637" s="107" t="s">
        <v>17390</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17336</v>
      </c>
      <c r="B1638" s="106" t="s">
        <v>17391</v>
      </c>
      <c r="C1638" s="106" t="s">
        <v>17426</v>
      </c>
      <c r="D1638" s="21">
        <v>98</v>
      </c>
      <c r="E1638" s="106">
        <v>3</v>
      </c>
      <c r="F1638" s="106" t="s">
        <v>15369</v>
      </c>
      <c r="G1638" s="106" t="s">
        <v>17392</v>
      </c>
      <c r="H1638" s="106"/>
      <c r="I1638" s="106" t="s">
        <v>104</v>
      </c>
      <c r="J1638" s="106"/>
      <c r="K1638" s="107" t="s">
        <v>17386</v>
      </c>
      <c r="L1638" s="107"/>
      <c r="M1638" s="108"/>
      <c r="N1638" s="109"/>
      <c r="O1638" s="110">
        <v>1</v>
      </c>
      <c r="P1638" s="111"/>
      <c r="Q1638" s="112"/>
      <c r="R1638" s="113"/>
      <c r="S1638" s="114"/>
      <c r="T1638" s="115">
        <v>5</v>
      </c>
      <c r="U1638" s="106"/>
      <c r="V1638" s="107" t="s">
        <v>17393</v>
      </c>
      <c r="W1638" s="107" t="s">
        <v>17394</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17336</v>
      </c>
      <c r="B1639" s="106" t="s">
        <v>17395</v>
      </c>
      <c r="C1639" s="106" t="s">
        <v>17426</v>
      </c>
      <c r="D1639" s="21">
        <v>99</v>
      </c>
      <c r="E1639" s="106">
        <v>3</v>
      </c>
      <c r="F1639" s="106" t="s">
        <v>15369</v>
      </c>
      <c r="G1639" s="106" t="s">
        <v>17396</v>
      </c>
      <c r="H1639" s="106"/>
      <c r="I1639" s="106" t="s">
        <v>104</v>
      </c>
      <c r="J1639" s="106"/>
      <c r="K1639" s="107" t="s">
        <v>17386</v>
      </c>
      <c r="L1639" s="107"/>
      <c r="M1639" s="108"/>
      <c r="N1639" s="109"/>
      <c r="O1639" s="110">
        <v>3</v>
      </c>
      <c r="P1639" s="111"/>
      <c r="Q1639" s="112"/>
      <c r="R1639" s="113"/>
      <c r="S1639" s="114"/>
      <c r="T1639" s="115">
        <v>3</v>
      </c>
      <c r="U1639" s="106"/>
      <c r="V1639" s="106" t="s">
        <v>17397</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17336</v>
      </c>
      <c r="B1640" s="106" t="s">
        <v>17398</v>
      </c>
      <c r="C1640" s="106" t="s">
        <v>17426</v>
      </c>
      <c r="D1640" s="21">
        <v>100</v>
      </c>
      <c r="E1640" s="106">
        <v>3</v>
      </c>
      <c r="F1640" s="106" t="s">
        <v>15369</v>
      </c>
      <c r="G1640" s="106" t="s">
        <v>17399</v>
      </c>
      <c r="H1640" s="106"/>
      <c r="I1640" s="106" t="s">
        <v>104</v>
      </c>
      <c r="J1640" s="106"/>
      <c r="K1640" s="107" t="s">
        <v>17386</v>
      </c>
      <c r="L1640" s="107" t="s">
        <v>154</v>
      </c>
      <c r="M1640" s="108"/>
      <c r="N1640" s="109"/>
      <c r="O1640" s="110">
        <v>1</v>
      </c>
      <c r="P1640" s="111"/>
      <c r="Q1640" s="112"/>
      <c r="R1640" s="113"/>
      <c r="S1640" s="114"/>
      <c r="T1640" s="115">
        <v>3</v>
      </c>
      <c r="U1640" s="106"/>
      <c r="V1640" s="107" t="s">
        <v>17400</v>
      </c>
      <c r="W1640" s="107" t="s">
        <v>17401</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17336</v>
      </c>
      <c r="B1641" s="106" t="s">
        <v>17402</v>
      </c>
      <c r="C1641" s="106" t="s">
        <v>17426</v>
      </c>
      <c r="D1641" s="21">
        <v>101</v>
      </c>
      <c r="E1641" s="106">
        <v>3</v>
      </c>
      <c r="F1641" s="106" t="s">
        <v>15369</v>
      </c>
      <c r="G1641" s="106" t="s">
        <v>17403</v>
      </c>
      <c r="H1641" s="106"/>
      <c r="I1641" s="106" t="s">
        <v>82</v>
      </c>
      <c r="J1641" s="106"/>
      <c r="K1641" s="107" t="s">
        <v>5708</v>
      </c>
      <c r="L1641" s="107"/>
      <c r="M1641" s="108"/>
      <c r="N1641" s="109"/>
      <c r="O1641" s="110"/>
      <c r="P1641" s="111"/>
      <c r="Q1641" s="112"/>
      <c r="R1641" s="113"/>
      <c r="S1641" s="114"/>
      <c r="T1641" s="115"/>
      <c r="U1641" s="106"/>
      <c r="V1641" s="107" t="s">
        <v>17404</v>
      </c>
      <c r="W1641" s="107" t="s">
        <v>17405</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17336</v>
      </c>
      <c r="B1642" s="117" t="s">
        <v>17406</v>
      </c>
      <c r="C1642" s="106" t="s">
        <v>17426</v>
      </c>
      <c r="D1642" s="21">
        <v>102</v>
      </c>
      <c r="E1642" s="106">
        <v>2</v>
      </c>
      <c r="F1642" s="106" t="s">
        <v>15369</v>
      </c>
      <c r="G1642" s="106" t="s">
        <v>17407</v>
      </c>
      <c r="H1642" s="106"/>
      <c r="I1642" s="106" t="s">
        <v>82</v>
      </c>
      <c r="J1642" s="106"/>
      <c r="K1642" s="107"/>
      <c r="L1642" s="107"/>
      <c r="M1642" s="108"/>
      <c r="N1642" s="109"/>
      <c r="O1642" s="110"/>
      <c r="P1642" s="111"/>
      <c r="Q1642" s="112"/>
      <c r="R1642" s="113"/>
      <c r="S1642" s="114"/>
      <c r="T1642" s="115"/>
      <c r="U1642" s="106"/>
      <c r="V1642" s="107" t="s">
        <v>17408</v>
      </c>
      <c r="W1642" s="107" t="s">
        <v>17409</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17336</v>
      </c>
      <c r="B1643" s="106" t="s">
        <v>17410</v>
      </c>
      <c r="C1643" s="106" t="s">
        <v>17426</v>
      </c>
      <c r="D1643" s="21">
        <v>103</v>
      </c>
      <c r="E1643" s="106">
        <v>2</v>
      </c>
      <c r="F1643" s="106" t="s">
        <v>15369</v>
      </c>
      <c r="G1643" s="106" t="s">
        <v>17411</v>
      </c>
      <c r="H1643" s="106"/>
      <c r="I1643" s="106" t="s">
        <v>82</v>
      </c>
      <c r="J1643" s="106"/>
      <c r="K1643" s="107"/>
      <c r="L1643" s="107"/>
      <c r="M1643" s="108"/>
      <c r="N1643" s="109"/>
      <c r="O1643" s="110"/>
      <c r="P1643" s="111"/>
      <c r="Q1643" s="112"/>
      <c r="R1643" s="113"/>
      <c r="S1643" s="114"/>
      <c r="T1643" s="115"/>
      <c r="U1643" s="106"/>
      <c r="V1643" s="107" t="s">
        <v>17412</v>
      </c>
      <c r="W1643" s="107" t="s">
        <v>17413</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17336</v>
      </c>
      <c r="B1644" s="106" t="s">
        <v>17414</v>
      </c>
      <c r="C1644" s="106" t="s">
        <v>17426</v>
      </c>
      <c r="D1644" s="21">
        <v>104</v>
      </c>
      <c r="E1644" s="106">
        <v>1</v>
      </c>
      <c r="F1644" s="106" t="s">
        <v>15369</v>
      </c>
      <c r="G1644" s="106" t="s">
        <v>17415</v>
      </c>
      <c r="H1644" s="106"/>
      <c r="I1644" s="106" t="s">
        <v>12188</v>
      </c>
      <c r="J1644" s="106"/>
      <c r="K1644" s="107"/>
      <c r="L1644" s="107"/>
      <c r="M1644" s="108"/>
      <c r="N1644" s="109"/>
      <c r="O1644" s="110"/>
      <c r="P1644" s="111"/>
      <c r="Q1644" s="112"/>
      <c r="R1644" s="113"/>
      <c r="S1644" s="114"/>
      <c r="T1644" s="115">
        <v>6</v>
      </c>
      <c r="U1644" s="106">
        <v>10</v>
      </c>
      <c r="V1644" s="107" t="s">
        <v>17416</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17336</v>
      </c>
      <c r="B1645" s="106" t="s">
        <v>17417</v>
      </c>
      <c r="C1645" s="106" t="s">
        <v>17426</v>
      </c>
      <c r="D1645" s="21">
        <v>106</v>
      </c>
      <c r="E1645" s="106">
        <v>1</v>
      </c>
      <c r="F1645" s="106" t="s">
        <v>15369</v>
      </c>
      <c r="G1645" s="106" t="s">
        <v>17418</v>
      </c>
      <c r="H1645" s="106"/>
      <c r="I1645" s="106" t="s">
        <v>125</v>
      </c>
      <c r="J1645" s="106"/>
      <c r="K1645" s="107"/>
      <c r="L1645" s="107"/>
      <c r="M1645" s="108">
        <v>1</v>
      </c>
      <c r="N1645" s="109" t="s">
        <v>9444</v>
      </c>
      <c r="O1645" s="110"/>
      <c r="P1645" s="111"/>
      <c r="Q1645" s="112"/>
      <c r="R1645" s="113"/>
      <c r="S1645" s="114"/>
      <c r="T1645" s="115"/>
      <c r="U1645" s="106"/>
      <c r="V1645" s="107" t="s">
        <v>17419</v>
      </c>
      <c r="W1645" s="107"/>
      <c r="X1645" s="106"/>
      <c r="Y1645" s="106" t="s">
        <v>17418</v>
      </c>
      <c r="Z1645" s="106"/>
      <c r="AA1645" s="106" t="s">
        <v>125</v>
      </c>
      <c r="AB1645" s="106"/>
      <c r="AC1645" s="106"/>
      <c r="AD1645" s="106"/>
      <c r="AE1645" s="106">
        <v>1</v>
      </c>
      <c r="AF1645" s="194" t="s">
        <v>9445</v>
      </c>
      <c r="AG1645" s="110"/>
      <c r="AH1645" s="111"/>
      <c r="AI1645" s="112"/>
      <c r="AJ1645" s="113"/>
      <c r="AK1645" s="114"/>
      <c r="AL1645" s="115">
        <v>6</v>
      </c>
      <c r="AM1645" s="106"/>
      <c r="AN1645" s="107" t="s">
        <v>17427</v>
      </c>
    </row>
    <row r="1646" spans="1:40" ht="96">
      <c r="A1646" s="21" t="s">
        <v>17336</v>
      </c>
      <c r="B1646" s="106" t="s">
        <v>17420</v>
      </c>
      <c r="C1646" s="106" t="s">
        <v>17426</v>
      </c>
      <c r="D1646" s="21">
        <v>107</v>
      </c>
      <c r="E1646" s="106">
        <v>1</v>
      </c>
      <c r="F1646" s="106" t="s">
        <v>15369</v>
      </c>
      <c r="G1646" s="106" t="s">
        <v>17421</v>
      </c>
      <c r="H1646" s="106"/>
      <c r="I1646" s="106" t="s">
        <v>125</v>
      </c>
      <c r="J1646" s="106"/>
      <c r="K1646" s="107"/>
      <c r="L1646" s="107"/>
      <c r="M1646" s="108">
        <v>2</v>
      </c>
      <c r="N1646" s="109" t="s">
        <v>9444</v>
      </c>
      <c r="O1646" s="110"/>
      <c r="P1646" s="111"/>
      <c r="Q1646" s="112"/>
      <c r="R1646" s="113"/>
      <c r="S1646" s="114"/>
      <c r="T1646" s="115"/>
      <c r="U1646" s="106"/>
      <c r="V1646" s="107" t="s">
        <v>17422</v>
      </c>
      <c r="W1646" s="107"/>
      <c r="X1646" s="106"/>
      <c r="Y1646" s="106" t="s">
        <v>17421</v>
      </c>
      <c r="Z1646" s="106"/>
      <c r="AA1646" s="106" t="s">
        <v>125</v>
      </c>
      <c r="AB1646" s="106"/>
      <c r="AC1646" s="106"/>
      <c r="AD1646" s="106"/>
      <c r="AE1646" s="106">
        <v>2</v>
      </c>
      <c r="AF1646" s="194" t="s">
        <v>9445</v>
      </c>
      <c r="AG1646" s="110"/>
      <c r="AH1646" s="111"/>
      <c r="AI1646" s="112"/>
      <c r="AJ1646" s="113"/>
      <c r="AK1646" s="114"/>
      <c r="AL1646" s="115">
        <v>6</v>
      </c>
      <c r="AM1646" s="106"/>
      <c r="AN1646" s="107" t="s">
        <v>17428</v>
      </c>
    </row>
    <row r="1647" spans="1:40" ht="96.75" thickBot="1">
      <c r="A1647" s="21" t="s">
        <v>17336</v>
      </c>
      <c r="B1647" s="106" t="s">
        <v>17423</v>
      </c>
      <c r="C1647" s="106" t="s">
        <v>17426</v>
      </c>
      <c r="D1647" s="21">
        <v>108</v>
      </c>
      <c r="E1647" s="106">
        <v>1</v>
      </c>
      <c r="F1647" s="106" t="s">
        <v>15369</v>
      </c>
      <c r="G1647" s="106" t="s">
        <v>17424</v>
      </c>
      <c r="H1647" s="106"/>
      <c r="I1647" s="106" t="s">
        <v>125</v>
      </c>
      <c r="J1647" s="106"/>
      <c r="K1647" s="107"/>
      <c r="L1647" s="107"/>
      <c r="M1647" s="108">
        <v>3</v>
      </c>
      <c r="N1647" s="109" t="s">
        <v>9444</v>
      </c>
      <c r="O1647" s="110"/>
      <c r="P1647" s="111"/>
      <c r="Q1647" s="112"/>
      <c r="R1647" s="113"/>
      <c r="S1647" s="114"/>
      <c r="T1647" s="115"/>
      <c r="U1647" s="106"/>
      <c r="V1647" s="107" t="s">
        <v>17425</v>
      </c>
      <c r="W1647" s="107"/>
      <c r="X1647" s="106"/>
      <c r="Y1647" s="106" t="s">
        <v>17424</v>
      </c>
      <c r="Z1647" s="106"/>
      <c r="AA1647" s="106" t="s">
        <v>125</v>
      </c>
      <c r="AB1647" s="106"/>
      <c r="AC1647" s="106"/>
      <c r="AD1647" s="106"/>
      <c r="AE1647" s="106">
        <v>3</v>
      </c>
      <c r="AF1647" s="194" t="s">
        <v>9445</v>
      </c>
      <c r="AG1647" s="110"/>
      <c r="AH1647" s="111"/>
      <c r="AI1647" s="112"/>
      <c r="AJ1647" s="113"/>
      <c r="AK1647" s="114"/>
      <c r="AL1647" s="115">
        <v>6</v>
      </c>
      <c r="AM1647" s="106"/>
      <c r="AN1647" s="107" t="s">
        <v>17429</v>
      </c>
    </row>
    <row r="1648" spans="1:40" ht="13.5" thickBot="1">
      <c r="A1648" s="21" t="s">
        <v>17336</v>
      </c>
      <c r="B1648" s="107" t="s">
        <v>17430</v>
      </c>
      <c r="C1648" s="106" t="s">
        <v>17426</v>
      </c>
      <c r="D1648" s="106">
        <v>999</v>
      </c>
      <c r="E1648" s="106">
        <v>0</v>
      </c>
      <c r="F1648" s="106" t="s">
        <v>15369</v>
      </c>
      <c r="G1648" s="106" t="s">
        <v>15369</v>
      </c>
      <c r="H1648" s="106"/>
      <c r="I1648" s="1" t="s">
        <v>13328</v>
      </c>
      <c r="J1648" s="106"/>
      <c r="K1648" s="107"/>
      <c r="L1648" s="2" t="s">
        <v>14677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17744</v>
      </c>
      <c r="B1649" s="1" t="s">
        <v>17745</v>
      </c>
      <c r="C1649" s="1" t="s">
        <v>17829</v>
      </c>
      <c r="D1649" s="1">
        <v>109</v>
      </c>
      <c r="E1649" s="1">
        <v>1</v>
      </c>
      <c r="G1649" s="1" t="s">
        <v>17746</v>
      </c>
      <c r="H1649" s="92" t="s">
        <v>26</v>
      </c>
      <c r="I1649" s="1" t="s">
        <v>27</v>
      </c>
      <c r="J1649" s="1" t="s">
        <v>39</v>
      </c>
      <c r="K1649" s="2" t="s">
        <v>241</v>
      </c>
      <c r="M1649" s="15">
        <v>7</v>
      </c>
      <c r="P1649" s="43">
        <v>2</v>
      </c>
      <c r="Q1649" s="44">
        <v>2</v>
      </c>
      <c r="R1649" s="45">
        <v>0</v>
      </c>
      <c r="S1649" s="46">
        <v>2</v>
      </c>
      <c r="V1649" s="2" t="s">
        <v>17747</v>
      </c>
    </row>
    <row r="1650" spans="1:23" ht="36">
      <c r="A1650" s="1" t="s">
        <v>17744</v>
      </c>
      <c r="B1650" s="1" t="s">
        <v>17748</v>
      </c>
      <c r="C1650" s="1" t="s">
        <v>17829</v>
      </c>
      <c r="D1650" s="1">
        <v>110</v>
      </c>
      <c r="E1650" s="1">
        <v>3</v>
      </c>
      <c r="G1650" s="1" t="s">
        <v>17749</v>
      </c>
      <c r="I1650" s="1" t="s">
        <v>38</v>
      </c>
      <c r="J1650" s="1" t="s">
        <v>28</v>
      </c>
      <c r="K1650" s="2" t="s">
        <v>17750</v>
      </c>
      <c r="M1650" s="15">
        <v>4</v>
      </c>
      <c r="P1650" s="43">
        <v>2</v>
      </c>
      <c r="Q1650" s="44">
        <v>2</v>
      </c>
      <c r="R1650" s="45">
        <v>1</v>
      </c>
      <c r="S1650" s="46">
        <v>3</v>
      </c>
      <c r="V1650" s="2" t="s">
        <v>17751</v>
      </c>
    </row>
    <row r="1651" spans="1:23" ht="36">
      <c r="A1651" s="1" t="s">
        <v>17744</v>
      </c>
      <c r="B1651" s="1" t="s">
        <v>17752</v>
      </c>
      <c r="C1651" s="1" t="s">
        <v>17829</v>
      </c>
      <c r="D1651" s="1">
        <v>111</v>
      </c>
      <c r="E1651" s="1">
        <v>3</v>
      </c>
      <c r="G1651" s="1" t="s">
        <v>17753</v>
      </c>
      <c r="I1651" s="1" t="s">
        <v>56</v>
      </c>
      <c r="J1651" s="1" t="s">
        <v>28</v>
      </c>
      <c r="K1651" s="1" t="s">
        <v>566</v>
      </c>
      <c r="M1651" s="15">
        <v>1</v>
      </c>
      <c r="V1651" s="2" t="s">
        <v>17754</v>
      </c>
    </row>
    <row r="1652" spans="1:23" ht="36">
      <c r="A1652" s="1" t="s">
        <v>17744</v>
      </c>
      <c r="B1652" s="37" t="s">
        <v>17755</v>
      </c>
      <c r="C1652" s="1" t="s">
        <v>17829</v>
      </c>
      <c r="D1652" s="1">
        <v>112</v>
      </c>
      <c r="E1652" s="1">
        <v>3</v>
      </c>
      <c r="G1652" s="1" t="s">
        <v>17756</v>
      </c>
      <c r="I1652" s="1" t="s">
        <v>38</v>
      </c>
      <c r="J1652" s="1" t="s">
        <v>50</v>
      </c>
      <c r="K1652" s="1" t="s">
        <v>366</v>
      </c>
      <c r="M1652" s="15">
        <v>2</v>
      </c>
      <c r="P1652" s="43">
        <v>0</v>
      </c>
      <c r="Q1652" s="44">
        <v>2</v>
      </c>
      <c r="R1652" s="45">
        <v>0</v>
      </c>
      <c r="S1652" s="46">
        <v>2</v>
      </c>
      <c r="V1652" s="2" t="s">
        <v>17757</v>
      </c>
    </row>
    <row r="1653" spans="1:23" ht="36">
      <c r="A1653" s="1" t="s">
        <v>17744</v>
      </c>
      <c r="B1653" s="1" t="s">
        <v>17758</v>
      </c>
      <c r="C1653" s="1" t="s">
        <v>17829</v>
      </c>
      <c r="D1653" s="1">
        <v>113</v>
      </c>
      <c r="E1653" s="1">
        <v>3</v>
      </c>
      <c r="G1653" s="1" t="s">
        <v>17759</v>
      </c>
      <c r="I1653" s="1" t="s">
        <v>63</v>
      </c>
      <c r="J1653" s="1" t="s">
        <v>50</v>
      </c>
      <c r="M1653" s="15">
        <v>3</v>
      </c>
      <c r="V1653" s="2" t="s">
        <v>17760</v>
      </c>
    </row>
    <row r="1654" spans="1:23" ht="24">
      <c r="A1654" s="1" t="s">
        <v>17744</v>
      </c>
      <c r="B1654" s="1" t="s">
        <v>17761</v>
      </c>
      <c r="C1654" s="1" t="s">
        <v>17829</v>
      </c>
      <c r="D1654" s="1">
        <v>114</v>
      </c>
      <c r="E1654" s="1">
        <v>3</v>
      </c>
      <c r="G1654" s="1" t="s">
        <v>17762</v>
      </c>
      <c r="I1654" s="1" t="s">
        <v>38</v>
      </c>
      <c r="J1654" s="1" t="s">
        <v>57</v>
      </c>
      <c r="K1654" s="1" t="s">
        <v>1124</v>
      </c>
      <c r="M1654" s="15">
        <v>2</v>
      </c>
      <c r="P1654" s="43">
        <v>1</v>
      </c>
      <c r="Q1654" s="44">
        <v>1</v>
      </c>
      <c r="R1654" s="45">
        <v>1</v>
      </c>
      <c r="S1654" s="46">
        <v>3</v>
      </c>
      <c r="V1654" s="2" t="s">
        <v>17763</v>
      </c>
    </row>
    <row r="1655" spans="1:23" ht="48">
      <c r="A1655" s="1" t="s">
        <v>17744</v>
      </c>
      <c r="B1655" s="1" t="s">
        <v>17764</v>
      </c>
      <c r="C1655" s="1" t="s">
        <v>17829</v>
      </c>
      <c r="D1655" s="1">
        <v>115</v>
      </c>
      <c r="E1655" s="1">
        <v>3</v>
      </c>
      <c r="G1655" s="1" t="s">
        <v>17765</v>
      </c>
      <c r="I1655" s="1" t="s">
        <v>63</v>
      </c>
      <c r="J1655" s="1" t="s">
        <v>57</v>
      </c>
      <c r="M1655" s="15">
        <v>1</v>
      </c>
      <c r="V1655" s="2" t="s">
        <v>17766</v>
      </c>
    </row>
    <row r="1656" spans="1:23" ht="24.75">
      <c r="A1656" s="1" t="s">
        <v>17744</v>
      </c>
      <c r="B1656" s="1" t="s">
        <v>17767</v>
      </c>
      <c r="C1656" s="1" t="s">
        <v>17829</v>
      </c>
      <c r="D1656" s="1">
        <v>116</v>
      </c>
      <c r="E1656" s="1">
        <v>3</v>
      </c>
      <c r="G1656" s="1" t="s">
        <v>17768</v>
      </c>
      <c r="H1656" s="92" t="s">
        <v>26</v>
      </c>
      <c r="I1656" s="1" t="s">
        <v>38</v>
      </c>
      <c r="J1656" s="1" t="s">
        <v>39</v>
      </c>
      <c r="K1656" s="1" t="s">
        <v>11130</v>
      </c>
      <c r="M1656" s="15">
        <v>3</v>
      </c>
      <c r="P1656" s="43">
        <v>0</v>
      </c>
      <c r="Q1656" s="44">
        <v>2</v>
      </c>
      <c r="R1656" s="45">
        <v>2</v>
      </c>
      <c r="S1656" s="46">
        <v>3</v>
      </c>
      <c r="V1656" s="2" t="s">
        <v>17769</v>
      </c>
    </row>
    <row r="1657" spans="1:23" ht="24">
      <c r="A1657" s="1" t="s">
        <v>17744</v>
      </c>
      <c r="B1657" s="1" t="s">
        <v>17770</v>
      </c>
      <c r="C1657" s="1" t="s">
        <v>17829</v>
      </c>
      <c r="D1657" s="1">
        <v>117</v>
      </c>
      <c r="E1657" s="1">
        <v>3</v>
      </c>
      <c r="G1657" s="1" t="s">
        <v>17771</v>
      </c>
      <c r="I1657" s="1" t="s">
        <v>56</v>
      </c>
      <c r="J1657" s="1" t="s">
        <v>39</v>
      </c>
      <c r="K1657" s="1" t="s">
        <v>195</v>
      </c>
      <c r="M1657" s="15">
        <v>0</v>
      </c>
      <c r="V1657" s="2" t="s">
        <v>17772</v>
      </c>
    </row>
    <row r="1658" spans="1:23" ht="48">
      <c r="A1658" s="1" t="s">
        <v>17744</v>
      </c>
      <c r="B1658" s="1" t="s">
        <v>17773</v>
      </c>
      <c r="C1658" s="1" t="s">
        <v>17829</v>
      </c>
      <c r="D1658" s="1">
        <v>118</v>
      </c>
      <c r="E1658" s="1">
        <v>3</v>
      </c>
      <c r="G1658" s="1" t="s">
        <v>17774</v>
      </c>
      <c r="I1658" s="1" t="s">
        <v>63</v>
      </c>
      <c r="J1658" s="1" t="s">
        <v>44</v>
      </c>
      <c r="K1658" s="2"/>
      <c r="M1658" s="15">
        <v>1</v>
      </c>
      <c r="V1658" s="2" t="s">
        <v>17775</v>
      </c>
    </row>
    <row r="1659" spans="1:23" ht="72">
      <c r="A1659" s="1" t="s">
        <v>17744</v>
      </c>
      <c r="B1659" s="1" t="s">
        <v>17776</v>
      </c>
      <c r="C1659" s="1" t="s">
        <v>17829</v>
      </c>
      <c r="D1659" s="1">
        <v>119</v>
      </c>
      <c r="E1659" s="1">
        <v>1</v>
      </c>
      <c r="F1659" s="1" t="s">
        <v>17777</v>
      </c>
      <c r="G1659" s="1" t="s">
        <v>17778</v>
      </c>
      <c r="I1659" s="1" t="s">
        <v>88</v>
      </c>
      <c r="K1659" s="2"/>
      <c r="V1659" s="2" t="s">
        <v>17779</v>
      </c>
    </row>
    <row r="1660" spans="1:23" ht="48.75">
      <c r="A1660" s="1" t="s">
        <v>17744</v>
      </c>
      <c r="B1660" s="1" t="s">
        <v>17780</v>
      </c>
      <c r="C1660" s="1" t="s">
        <v>17829</v>
      </c>
      <c r="D1660" s="1">
        <v>120</v>
      </c>
      <c r="E1660" s="1">
        <v>1</v>
      </c>
      <c r="F1660" s="1" t="s">
        <v>17777</v>
      </c>
      <c r="G1660" s="1" t="s">
        <v>17781</v>
      </c>
      <c r="H1660" s="92" t="s">
        <v>26</v>
      </c>
      <c r="I1660" s="1" t="s">
        <v>16203</v>
      </c>
      <c r="K1660" s="2" t="s">
        <v>144</v>
      </c>
      <c r="V1660" s="2" t="s">
        <v>17782</v>
      </c>
    </row>
    <row r="1661" spans="1:23" ht="36">
      <c r="A1661" s="1" t="s">
        <v>17744</v>
      </c>
      <c r="B1661" s="1" t="s">
        <v>17783</v>
      </c>
      <c r="C1661" s="1" t="s">
        <v>17829</v>
      </c>
      <c r="D1661" s="1">
        <v>121</v>
      </c>
      <c r="E1661" s="1">
        <v>2</v>
      </c>
      <c r="F1661" s="1" t="s">
        <v>17777</v>
      </c>
      <c r="G1661" s="1" t="s">
        <v>17784</v>
      </c>
      <c r="I1661" s="1" t="s">
        <v>94</v>
      </c>
      <c r="K1661" s="2" t="s">
        <v>2226</v>
      </c>
      <c r="N1661" s="41">
        <v>45</v>
      </c>
      <c r="O1661" s="42">
        <v>4</v>
      </c>
      <c r="Q1661" s="44">
        <v>3</v>
      </c>
      <c r="R1661" s="45">
        <v>2</v>
      </c>
      <c r="S1661" s="46">
        <v>5</v>
      </c>
      <c r="V1661" s="2" t="s">
        <v>17785</v>
      </c>
      <c r="W1661" s="2" t="s">
        <v>17786</v>
      </c>
    </row>
    <row r="1662" spans="1:23" ht="48">
      <c r="A1662" s="1" t="s">
        <v>17744</v>
      </c>
      <c r="B1662" s="1" t="s">
        <v>17787</v>
      </c>
      <c r="C1662" s="1" t="s">
        <v>17829</v>
      </c>
      <c r="D1662" s="1">
        <v>122</v>
      </c>
      <c r="E1662" s="1">
        <v>3</v>
      </c>
      <c r="F1662" s="1" t="s">
        <v>17777</v>
      </c>
      <c r="G1662" s="1" t="s">
        <v>16678</v>
      </c>
      <c r="I1662" s="1" t="s">
        <v>94</v>
      </c>
      <c r="K1662" s="2" t="s">
        <v>2226</v>
      </c>
      <c r="N1662" s="41">
        <v>30</v>
      </c>
      <c r="O1662" s="42">
        <v>3</v>
      </c>
      <c r="Q1662" s="44">
        <v>4</v>
      </c>
      <c r="R1662" s="45">
        <v>1</v>
      </c>
      <c r="S1662" s="46">
        <v>4</v>
      </c>
      <c r="V1662" s="2" t="s">
        <v>17788</v>
      </c>
    </row>
    <row r="1663" spans="1:23" ht="24">
      <c r="A1663" s="1" t="s">
        <v>17744</v>
      </c>
      <c r="B1663" s="1" t="s">
        <v>17789</v>
      </c>
      <c r="C1663" s="1" t="s">
        <v>17829</v>
      </c>
      <c r="D1663" s="1">
        <v>123</v>
      </c>
      <c r="E1663" s="1">
        <v>3</v>
      </c>
      <c r="F1663" s="1" t="s">
        <v>17777</v>
      </c>
      <c r="G1663" s="1" t="s">
        <v>17790</v>
      </c>
      <c r="I1663" s="1" t="s">
        <v>94</v>
      </c>
      <c r="K1663" s="2" t="s">
        <v>95</v>
      </c>
      <c r="L1663" s="2" t="s">
        <v>154</v>
      </c>
      <c r="N1663" s="41">
        <v>25</v>
      </c>
      <c r="O1663" s="42">
        <v>1</v>
      </c>
      <c r="Q1663" s="44">
        <v>3</v>
      </c>
      <c r="R1663" s="45">
        <v>1</v>
      </c>
      <c r="S1663" s="46">
        <v>3</v>
      </c>
      <c r="V1663" s="2" t="s">
        <v>17791</v>
      </c>
      <c r="W1663" s="2" t="s">
        <v>15260</v>
      </c>
    </row>
    <row r="1664" spans="1:23" ht="60">
      <c r="A1664" s="1" t="s">
        <v>17744</v>
      </c>
      <c r="B1664" s="1" t="s">
        <v>17792</v>
      </c>
      <c r="C1664" s="1" t="s">
        <v>17829</v>
      </c>
      <c r="D1664" s="1">
        <v>124</v>
      </c>
      <c r="E1664" s="1">
        <v>3</v>
      </c>
      <c r="F1664" s="1" t="s">
        <v>17777</v>
      </c>
      <c r="G1664" s="1" t="s">
        <v>17793</v>
      </c>
      <c r="I1664" s="1" t="s">
        <v>104</v>
      </c>
      <c r="K1664" s="2" t="s">
        <v>695</v>
      </c>
      <c r="O1664" s="42">
        <v>3</v>
      </c>
      <c r="T1664" s="47">
        <v>2</v>
      </c>
      <c r="V1664" s="2" t="s">
        <v>17794</v>
      </c>
    </row>
    <row r="1665" spans="1:42" ht="48">
      <c r="A1665" s="1" t="s">
        <v>17744</v>
      </c>
      <c r="B1665" s="1" t="s">
        <v>17795</v>
      </c>
      <c r="C1665" s="1" t="s">
        <v>17829</v>
      </c>
      <c r="D1665" s="1">
        <v>125</v>
      </c>
      <c r="E1665" s="1">
        <v>3</v>
      </c>
      <c r="F1665" s="1" t="s">
        <v>17777</v>
      </c>
      <c r="G1665" s="1" t="s">
        <v>17796</v>
      </c>
      <c r="I1665" s="1" t="s">
        <v>104</v>
      </c>
      <c r="K1665" s="2" t="s">
        <v>695</v>
      </c>
      <c r="L1665" s="2" t="s">
        <v>154</v>
      </c>
      <c r="O1665" s="42">
        <v>1</v>
      </c>
      <c r="T1665" s="47">
        <v>5</v>
      </c>
      <c r="V1665" s="2" t="s">
        <v>17797</v>
      </c>
    </row>
    <row r="1666" spans="1:42" ht="48">
      <c r="A1666" s="1" t="s">
        <v>17744</v>
      </c>
      <c r="B1666" s="1" t="s">
        <v>17798</v>
      </c>
      <c r="C1666" s="1" t="s">
        <v>17829</v>
      </c>
      <c r="D1666" s="1">
        <v>126</v>
      </c>
      <c r="E1666" s="1">
        <v>2</v>
      </c>
      <c r="F1666" s="1" t="s">
        <v>17777</v>
      </c>
      <c r="G1666" s="1" t="s">
        <v>17799</v>
      </c>
      <c r="I1666" s="1" t="s">
        <v>104</v>
      </c>
      <c r="K1666" s="2" t="s">
        <v>695</v>
      </c>
      <c r="O1666" s="42">
        <v>4</v>
      </c>
      <c r="T1666" s="47">
        <v>4</v>
      </c>
      <c r="V1666" s="2" t="s">
        <v>17800</v>
      </c>
    </row>
    <row r="1667" spans="1:42" ht="60">
      <c r="A1667" s="1" t="s">
        <v>17744</v>
      </c>
      <c r="B1667" s="1" t="s">
        <v>17801</v>
      </c>
      <c r="C1667" s="1" t="s">
        <v>17829</v>
      </c>
      <c r="D1667" s="1">
        <v>127</v>
      </c>
      <c r="E1667" s="1">
        <v>3</v>
      </c>
      <c r="F1667" s="1" t="s">
        <v>17777</v>
      </c>
      <c r="G1667" s="1" t="s">
        <v>17802</v>
      </c>
      <c r="I1667" s="1" t="s">
        <v>104</v>
      </c>
      <c r="K1667" s="2" t="s">
        <v>695</v>
      </c>
      <c r="O1667" s="42">
        <v>2</v>
      </c>
      <c r="T1667" s="47">
        <v>3</v>
      </c>
      <c r="V1667" s="2" t="s">
        <v>17803</v>
      </c>
    </row>
    <row r="1668" spans="1:42" ht="60">
      <c r="A1668" s="1" t="s">
        <v>17744</v>
      </c>
      <c r="B1668" s="1" t="s">
        <v>17804</v>
      </c>
      <c r="C1668" s="1" t="s">
        <v>17829</v>
      </c>
      <c r="D1668" s="1">
        <v>128</v>
      </c>
      <c r="E1668" s="1">
        <v>2</v>
      </c>
      <c r="F1668" s="1" t="s">
        <v>17777</v>
      </c>
      <c r="G1668" s="1" t="s">
        <v>17805</v>
      </c>
      <c r="I1668" s="1" t="s">
        <v>104</v>
      </c>
      <c r="K1668" s="2" t="s">
        <v>695</v>
      </c>
      <c r="O1668" s="42">
        <v>3</v>
      </c>
      <c r="T1668" s="47">
        <v>4</v>
      </c>
      <c r="V1668" s="2" t="s">
        <v>17806</v>
      </c>
    </row>
    <row r="1669" spans="1:42" ht="36">
      <c r="A1669" s="1" t="s">
        <v>17744</v>
      </c>
      <c r="B1669" s="37" t="s">
        <v>17807</v>
      </c>
      <c r="C1669" s="1" t="s">
        <v>17829</v>
      </c>
      <c r="D1669" s="1">
        <v>129</v>
      </c>
      <c r="E1669" s="1">
        <v>2</v>
      </c>
      <c r="F1669" s="1" t="s">
        <v>17777</v>
      </c>
      <c r="G1669" s="1" t="s">
        <v>17808</v>
      </c>
      <c r="I1669" s="1" t="s">
        <v>82</v>
      </c>
      <c r="K1669" s="2"/>
      <c r="V1669" s="2" t="s">
        <v>17809</v>
      </c>
      <c r="W1669" s="2" t="s">
        <v>17810</v>
      </c>
    </row>
    <row r="1670" spans="1:42" ht="36">
      <c r="A1670" s="1" t="s">
        <v>17744</v>
      </c>
      <c r="B1670" s="37" t="s">
        <v>17811</v>
      </c>
      <c r="C1670" s="1" t="s">
        <v>17829</v>
      </c>
      <c r="D1670" s="1">
        <v>130</v>
      </c>
      <c r="E1670" s="1">
        <v>3</v>
      </c>
      <c r="F1670" s="1" t="s">
        <v>17777</v>
      </c>
      <c r="G1670" s="1" t="s">
        <v>17812</v>
      </c>
      <c r="I1670" s="1" t="s">
        <v>82</v>
      </c>
      <c r="K1670" s="2"/>
      <c r="V1670" s="2" t="s">
        <v>17813</v>
      </c>
      <c r="W1670" s="2" t="s">
        <v>17814</v>
      </c>
    </row>
    <row r="1671" spans="1:42" ht="72">
      <c r="A1671" s="1" t="s">
        <v>17744</v>
      </c>
      <c r="B1671" s="1" t="s">
        <v>17815</v>
      </c>
      <c r="C1671" s="1" t="s">
        <v>17829</v>
      </c>
      <c r="D1671" s="1">
        <v>131</v>
      </c>
      <c r="E1671" s="1">
        <v>1</v>
      </c>
      <c r="F1671" s="1" t="s">
        <v>17777</v>
      </c>
      <c r="G1671" s="1" t="s">
        <v>9526</v>
      </c>
      <c r="I1671" s="1" t="s">
        <v>12188</v>
      </c>
      <c r="K1671" s="2"/>
      <c r="T1671" s="47">
        <v>5</v>
      </c>
      <c r="U1671" s="1">
        <v>10</v>
      </c>
      <c r="V1671" s="2" t="s">
        <v>17816</v>
      </c>
    </row>
    <row r="1672" spans="1:42" ht="96">
      <c r="A1672" s="1" t="s">
        <v>17744</v>
      </c>
      <c r="B1672" s="1" t="s">
        <v>17817</v>
      </c>
      <c r="C1672" s="1" t="s">
        <v>17829</v>
      </c>
      <c r="D1672" s="1">
        <v>132</v>
      </c>
      <c r="E1672" s="1">
        <v>1</v>
      </c>
      <c r="F1672" s="1" t="s">
        <v>17777</v>
      </c>
      <c r="G1672" s="1" t="s">
        <v>17818</v>
      </c>
      <c r="I1672" s="1" t="s">
        <v>125</v>
      </c>
      <c r="K1672" s="2"/>
      <c r="V1672" s="2" t="s">
        <v>17819</v>
      </c>
      <c r="Y1672" s="1" t="s">
        <v>17818</v>
      </c>
      <c r="AA1672" s="1" t="s">
        <v>125</v>
      </c>
      <c r="AL1672" s="47">
        <v>10</v>
      </c>
      <c r="AN1672" s="2" t="s">
        <v>17820</v>
      </c>
    </row>
    <row r="1673" spans="1:42" ht="60">
      <c r="A1673" s="1" t="s">
        <v>17744</v>
      </c>
      <c r="B1673" s="1" t="s">
        <v>17821</v>
      </c>
      <c r="C1673" s="1" t="s">
        <v>17829</v>
      </c>
      <c r="D1673" s="1">
        <v>133</v>
      </c>
      <c r="E1673" s="1">
        <v>1</v>
      </c>
      <c r="F1673" s="1" t="s">
        <v>17777</v>
      </c>
      <c r="G1673" s="1" t="s">
        <v>17822</v>
      </c>
      <c r="I1673" s="1" t="s">
        <v>125</v>
      </c>
      <c r="K1673" s="2"/>
      <c r="V1673" s="2" t="s">
        <v>17823</v>
      </c>
      <c r="Y1673" s="1" t="s">
        <v>17822</v>
      </c>
      <c r="AA1673" s="1" t="s">
        <v>125</v>
      </c>
      <c r="AL1673" s="47">
        <v>15</v>
      </c>
      <c r="AN1673" s="2" t="s">
        <v>17824</v>
      </c>
      <c r="AO1673" s="1"/>
      <c r="AP1673" s="1"/>
    </row>
    <row r="1674" spans="1:42" ht="84">
      <c r="A1674" s="1" t="s">
        <v>17744</v>
      </c>
      <c r="B1674" s="1" t="s">
        <v>17825</v>
      </c>
      <c r="C1674" s="1" t="s">
        <v>17829</v>
      </c>
      <c r="D1674" s="1">
        <v>134</v>
      </c>
      <c r="E1674" s="1">
        <v>1</v>
      </c>
      <c r="F1674" s="1" t="s">
        <v>17777</v>
      </c>
      <c r="G1674" s="1" t="s">
        <v>17826</v>
      </c>
      <c r="I1674" s="1" t="s">
        <v>125</v>
      </c>
      <c r="K1674" s="2"/>
      <c r="V1674" s="2" t="s">
        <v>17827</v>
      </c>
      <c r="Y1674" s="1" t="s">
        <v>17826</v>
      </c>
      <c r="AA1674" s="1" t="s">
        <v>125</v>
      </c>
      <c r="AL1674" s="47">
        <v>10</v>
      </c>
      <c r="AN1674" s="2" t="s">
        <v>17828</v>
      </c>
      <c r="AO1674" s="1"/>
      <c r="AP1674" s="1"/>
    </row>
    <row r="1675" spans="1:42">
      <c r="A1675" s="1" t="s">
        <v>17744</v>
      </c>
      <c r="B1675" s="1" t="s">
        <v>17830</v>
      </c>
      <c r="C1675" s="1" t="s">
        <v>17829</v>
      </c>
      <c r="D1675" s="1">
        <v>999</v>
      </c>
      <c r="E1675" s="1">
        <v>0</v>
      </c>
      <c r="F1675" s="1" t="s">
        <v>17777</v>
      </c>
      <c r="G1675" s="1" t="s">
        <v>17777</v>
      </c>
      <c r="I1675" s="1" t="s">
        <v>13328</v>
      </c>
      <c r="K1675" s="2"/>
      <c r="L1675" s="2" t="s">
        <v>14677</v>
      </c>
      <c r="AO1675" s="1"/>
      <c r="AP1675" s="1"/>
    </row>
    <row r="1676" spans="1:42" ht="24">
      <c r="A1676" s="106" t="s">
        <v>17945</v>
      </c>
      <c r="B1676" s="106" t="s">
        <v>17946</v>
      </c>
      <c r="C1676" s="106" t="s">
        <v>18041</v>
      </c>
      <c r="D1676" s="21">
        <v>135</v>
      </c>
      <c r="E1676" s="106">
        <v>1</v>
      </c>
      <c r="F1676" s="118"/>
      <c r="G1676" s="106" t="s">
        <v>12203</v>
      </c>
      <c r="H1676" s="106" t="s">
        <v>26</v>
      </c>
      <c r="I1676" s="106" t="s">
        <v>27</v>
      </c>
      <c r="J1676" s="106" t="s">
        <v>50</v>
      </c>
      <c r="K1676" s="107" t="s">
        <v>11130</v>
      </c>
      <c r="L1676" s="107"/>
      <c r="M1676" s="108">
        <v>12</v>
      </c>
      <c r="N1676" s="109"/>
      <c r="O1676" s="110"/>
      <c r="P1676" s="111">
        <v>2</v>
      </c>
      <c r="Q1676" s="112">
        <v>4</v>
      </c>
      <c r="R1676" s="113">
        <v>1</v>
      </c>
      <c r="S1676" s="114">
        <v>5</v>
      </c>
      <c r="T1676" s="115"/>
      <c r="U1676" s="106"/>
      <c r="V1676" s="107" t="s">
        <v>17947</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17945</v>
      </c>
      <c r="B1677" s="117" t="s">
        <v>17948</v>
      </c>
      <c r="C1677" s="106" t="s">
        <v>18041</v>
      </c>
      <c r="D1677" s="21">
        <v>136</v>
      </c>
      <c r="E1677" s="106">
        <v>3</v>
      </c>
      <c r="F1677" s="118"/>
      <c r="G1677" s="106" t="s">
        <v>17949</v>
      </c>
      <c r="H1677" s="106" t="s">
        <v>26</v>
      </c>
      <c r="I1677" s="106" t="s">
        <v>38</v>
      </c>
      <c r="J1677" s="106" t="s">
        <v>28</v>
      </c>
      <c r="K1677" s="107" t="s">
        <v>241</v>
      </c>
      <c r="L1677" s="107"/>
      <c r="M1677" s="108">
        <v>3</v>
      </c>
      <c r="N1677" s="109"/>
      <c r="O1677" s="110"/>
      <c r="P1677" s="111">
        <v>2</v>
      </c>
      <c r="Q1677" s="112">
        <v>1</v>
      </c>
      <c r="R1677" s="113">
        <v>0</v>
      </c>
      <c r="S1677" s="114">
        <v>2</v>
      </c>
      <c r="T1677" s="115"/>
      <c r="U1677" s="106"/>
      <c r="V1677" s="107" t="s">
        <v>17950</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17945</v>
      </c>
      <c r="B1678" s="106" t="s">
        <v>17951</v>
      </c>
      <c r="C1678" s="106" t="s">
        <v>18041</v>
      </c>
      <c r="D1678" s="21">
        <v>137</v>
      </c>
      <c r="E1678" s="106">
        <v>3</v>
      </c>
      <c r="F1678" s="118"/>
      <c r="G1678" s="106" t="s">
        <v>17952</v>
      </c>
      <c r="H1678" s="106"/>
      <c r="I1678" s="106" t="s">
        <v>63</v>
      </c>
      <c r="J1678" s="106" t="s">
        <v>28</v>
      </c>
      <c r="K1678" s="107"/>
      <c r="L1678" s="118"/>
      <c r="M1678" s="108">
        <v>0</v>
      </c>
      <c r="N1678" s="109"/>
      <c r="O1678" s="110"/>
      <c r="P1678" s="111"/>
      <c r="Q1678" s="112"/>
      <c r="R1678" s="113"/>
      <c r="S1678" s="114"/>
      <c r="T1678" s="115"/>
      <c r="U1678" s="106"/>
      <c r="V1678" s="107" t="s">
        <v>17953</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17945</v>
      </c>
      <c r="B1679" s="106" t="s">
        <v>17954</v>
      </c>
      <c r="C1679" s="106" t="s">
        <v>18041</v>
      </c>
      <c r="D1679" s="21">
        <v>138</v>
      </c>
      <c r="E1679" s="106">
        <v>3</v>
      </c>
      <c r="F1679" s="118"/>
      <c r="G1679" s="106" t="s">
        <v>17955</v>
      </c>
      <c r="H1679" s="106"/>
      <c r="I1679" s="106" t="s">
        <v>38</v>
      </c>
      <c r="J1679" s="106" t="s">
        <v>50</v>
      </c>
      <c r="K1679" s="107" t="s">
        <v>256</v>
      </c>
      <c r="L1679" s="107"/>
      <c r="M1679" s="108">
        <v>3</v>
      </c>
      <c r="N1679" s="109"/>
      <c r="O1679" s="110"/>
      <c r="P1679" s="111">
        <v>0</v>
      </c>
      <c r="Q1679" s="112">
        <v>3</v>
      </c>
      <c r="R1679" s="113">
        <v>1</v>
      </c>
      <c r="S1679" s="114">
        <v>3</v>
      </c>
      <c r="T1679" s="115"/>
      <c r="U1679" s="106"/>
      <c r="V1679" s="107" t="s">
        <v>17956</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17945</v>
      </c>
      <c r="B1680" s="117" t="s">
        <v>17957</v>
      </c>
      <c r="C1680" s="106" t="s">
        <v>18041</v>
      </c>
      <c r="D1680" s="21">
        <v>139</v>
      </c>
      <c r="E1680" s="106">
        <v>3</v>
      </c>
      <c r="F1680" s="118"/>
      <c r="G1680" s="106" t="s">
        <v>17958</v>
      </c>
      <c r="H1680" s="106"/>
      <c r="I1680" s="106" t="s">
        <v>56</v>
      </c>
      <c r="J1680" s="106" t="s">
        <v>50</v>
      </c>
      <c r="K1680" s="107" t="s">
        <v>13474</v>
      </c>
      <c r="L1680" s="107"/>
      <c r="M1680" s="108">
        <v>1</v>
      </c>
      <c r="N1680" s="109"/>
      <c r="O1680" s="110"/>
      <c r="P1680" s="111"/>
      <c r="Q1680" s="112"/>
      <c r="R1680" s="113"/>
      <c r="S1680" s="114"/>
      <c r="T1680" s="115"/>
      <c r="U1680" s="106"/>
      <c r="V1680" s="107" t="s">
        <v>17959</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17945</v>
      </c>
      <c r="B1681" s="106" t="s">
        <v>17960</v>
      </c>
      <c r="C1681" s="106" t="s">
        <v>18041</v>
      </c>
      <c r="D1681" s="21">
        <v>140</v>
      </c>
      <c r="E1681" s="106">
        <v>3</v>
      </c>
      <c r="F1681" s="118"/>
      <c r="G1681" s="106" t="s">
        <v>17961</v>
      </c>
      <c r="H1681" s="106"/>
      <c r="I1681" s="106" t="s">
        <v>63</v>
      </c>
      <c r="J1681" s="106" t="s">
        <v>57</v>
      </c>
      <c r="K1681" s="107"/>
      <c r="L1681" s="107"/>
      <c r="M1681" s="108">
        <v>2</v>
      </c>
      <c r="N1681" s="109"/>
      <c r="O1681" s="110"/>
      <c r="P1681" s="111"/>
      <c r="Q1681" s="112"/>
      <c r="R1681" s="113"/>
      <c r="S1681" s="114"/>
      <c r="T1681" s="115"/>
      <c r="U1681" s="106"/>
      <c r="V1681" s="107" t="s">
        <v>17962</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17945</v>
      </c>
      <c r="B1682" s="106" t="s">
        <v>17963</v>
      </c>
      <c r="C1682" s="106" t="s">
        <v>18041</v>
      </c>
      <c r="D1682" s="21">
        <v>141</v>
      </c>
      <c r="E1682" s="106">
        <v>3</v>
      </c>
      <c r="F1682" s="118"/>
      <c r="G1682" s="106" t="s">
        <v>17964</v>
      </c>
      <c r="H1682" s="106"/>
      <c r="I1682" s="106" t="s">
        <v>38</v>
      </c>
      <c r="J1682" s="106" t="s">
        <v>39</v>
      </c>
      <c r="K1682" s="107" t="s">
        <v>2068</v>
      </c>
      <c r="L1682" s="107"/>
      <c r="M1682" s="108">
        <v>2</v>
      </c>
      <c r="N1682" s="109"/>
      <c r="O1682" s="110"/>
      <c r="P1682" s="111">
        <v>0</v>
      </c>
      <c r="Q1682" s="112">
        <v>1</v>
      </c>
      <c r="R1682" s="113">
        <v>1</v>
      </c>
      <c r="S1682" s="114">
        <v>2</v>
      </c>
      <c r="T1682" s="115"/>
      <c r="U1682" s="106"/>
      <c r="V1682" s="118" t="s">
        <v>17965</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17945</v>
      </c>
      <c r="B1683" s="106" t="s">
        <v>17966</v>
      </c>
      <c r="C1683" s="106" t="s">
        <v>18041</v>
      </c>
      <c r="D1683" s="21">
        <v>142</v>
      </c>
      <c r="E1683" s="106">
        <v>3</v>
      </c>
      <c r="F1683" s="118"/>
      <c r="G1683" s="106" t="s">
        <v>17967</v>
      </c>
      <c r="H1683" s="106"/>
      <c r="I1683" s="106" t="s">
        <v>63</v>
      </c>
      <c r="J1683" s="106" t="s">
        <v>39</v>
      </c>
      <c r="K1683" s="107"/>
      <c r="L1683" s="107"/>
      <c r="M1683" s="108">
        <v>2</v>
      </c>
      <c r="N1683" s="109"/>
      <c r="O1683" s="110"/>
      <c r="P1683" s="111"/>
      <c r="Q1683" s="112"/>
      <c r="R1683" s="113"/>
      <c r="S1683" s="114"/>
      <c r="T1683" s="115"/>
      <c r="U1683" s="106"/>
      <c r="V1683" s="107" t="s">
        <v>17968</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17945</v>
      </c>
      <c r="B1684" s="106" t="s">
        <v>17969</v>
      </c>
      <c r="C1684" s="106" t="s">
        <v>18041</v>
      </c>
      <c r="D1684" s="21">
        <v>143</v>
      </c>
      <c r="E1684" s="106">
        <v>3</v>
      </c>
      <c r="F1684" s="118"/>
      <c r="G1684" s="106" t="s">
        <v>17970</v>
      </c>
      <c r="H1684" s="106"/>
      <c r="I1684" s="106" t="s">
        <v>56</v>
      </c>
      <c r="J1684" s="106" t="s">
        <v>44</v>
      </c>
      <c r="K1684" s="107" t="s">
        <v>3660</v>
      </c>
      <c r="L1684" s="107"/>
      <c r="M1684" s="108">
        <v>2</v>
      </c>
      <c r="N1684" s="109"/>
      <c r="O1684" s="110"/>
      <c r="P1684" s="111"/>
      <c r="Q1684" s="112"/>
      <c r="R1684" s="113"/>
      <c r="S1684" s="114"/>
      <c r="T1684" s="115"/>
      <c r="U1684" s="106"/>
      <c r="V1684" s="107" t="s">
        <v>17971</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17945</v>
      </c>
      <c r="B1685" s="106" t="s">
        <v>17972</v>
      </c>
      <c r="C1685" s="106" t="s">
        <v>18041</v>
      </c>
      <c r="D1685" s="21">
        <v>144</v>
      </c>
      <c r="E1685" s="106">
        <v>3</v>
      </c>
      <c r="F1685" s="118"/>
      <c r="G1685" s="106" t="s">
        <v>17973</v>
      </c>
      <c r="H1685" s="106"/>
      <c r="I1685" s="106" t="s">
        <v>63</v>
      </c>
      <c r="J1685" s="106" t="s">
        <v>44</v>
      </c>
      <c r="K1685" s="107" t="s">
        <v>17974</v>
      </c>
      <c r="L1685" s="107"/>
      <c r="M1685" s="108" t="s">
        <v>796</v>
      </c>
      <c r="N1685" s="109"/>
      <c r="O1685" s="110"/>
      <c r="P1685" s="111"/>
      <c r="Q1685" s="112"/>
      <c r="R1685" s="113"/>
      <c r="S1685" s="114"/>
      <c r="T1685" s="115"/>
      <c r="U1685" s="106"/>
      <c r="V1685" s="107" t="s">
        <v>17975</v>
      </c>
      <c r="W1685" s="107"/>
      <c r="X1685" s="106"/>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12170</v>
      </c>
    </row>
    <row r="1686" spans="1:43" ht="48">
      <c r="A1686" s="106" t="s">
        <v>17945</v>
      </c>
      <c r="B1686" s="106" t="s">
        <v>17976</v>
      </c>
      <c r="C1686" s="106" t="s">
        <v>18041</v>
      </c>
      <c r="D1686" s="21">
        <v>145</v>
      </c>
      <c r="E1686" s="106">
        <v>1</v>
      </c>
      <c r="F1686" s="118" t="s">
        <v>17977</v>
      </c>
      <c r="G1686" s="106" t="s">
        <v>17978</v>
      </c>
      <c r="H1686" s="106"/>
      <c r="I1686" s="106" t="s">
        <v>16203</v>
      </c>
      <c r="J1686" s="106"/>
      <c r="K1686" s="107" t="s">
        <v>204</v>
      </c>
      <c r="L1686" s="107"/>
      <c r="M1686" s="108"/>
      <c r="N1686" s="109"/>
      <c r="O1686" s="110"/>
      <c r="P1686" s="111"/>
      <c r="Q1686" s="112"/>
      <c r="R1686" s="113"/>
      <c r="S1686" s="114"/>
      <c r="T1686" s="115"/>
      <c r="U1686" s="106"/>
      <c r="V1686" s="107" t="s">
        <v>17979</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17945</v>
      </c>
      <c r="B1687" s="106" t="s">
        <v>17980</v>
      </c>
      <c r="C1687" s="106" t="s">
        <v>18041</v>
      </c>
      <c r="D1687" s="21">
        <v>146</v>
      </c>
      <c r="E1687" s="106">
        <v>1</v>
      </c>
      <c r="F1687" s="118" t="s">
        <v>17977</v>
      </c>
      <c r="G1687" s="106" t="s">
        <v>15369</v>
      </c>
      <c r="H1687" s="106"/>
      <c r="I1687" s="106" t="s">
        <v>94</v>
      </c>
      <c r="J1687" s="106"/>
      <c r="K1687" s="107" t="s">
        <v>144</v>
      </c>
      <c r="L1687" s="107"/>
      <c r="M1687" s="108"/>
      <c r="N1687" s="109">
        <v>50</v>
      </c>
      <c r="O1687" s="110">
        <v>0</v>
      </c>
      <c r="P1687" s="111"/>
      <c r="Q1687" s="112">
        <v>2</v>
      </c>
      <c r="R1687" s="113">
        <v>1</v>
      </c>
      <c r="S1687" s="114">
        <v>8</v>
      </c>
      <c r="T1687" s="115"/>
      <c r="U1687" s="106"/>
      <c r="V1687" s="107" t="s">
        <v>17379</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17945</v>
      </c>
      <c r="B1688" s="106" t="s">
        <v>17981</v>
      </c>
      <c r="C1688" s="106" t="s">
        <v>18041</v>
      </c>
      <c r="D1688" s="21">
        <v>147</v>
      </c>
      <c r="E1688" s="106">
        <v>2</v>
      </c>
      <c r="F1688" s="118" t="s">
        <v>17977</v>
      </c>
      <c r="G1688" s="106" t="s">
        <v>17982</v>
      </c>
      <c r="H1688" s="106"/>
      <c r="I1688" s="106" t="s">
        <v>94</v>
      </c>
      <c r="J1688" s="106"/>
      <c r="K1688" s="107" t="s">
        <v>144</v>
      </c>
      <c r="L1688" s="107"/>
      <c r="M1688" s="108"/>
      <c r="N1688" s="109">
        <v>28</v>
      </c>
      <c r="O1688" s="110">
        <v>2</v>
      </c>
      <c r="P1688" s="111"/>
      <c r="Q1688" s="112">
        <v>3</v>
      </c>
      <c r="R1688" s="113">
        <v>1</v>
      </c>
      <c r="S1688" s="114">
        <v>4</v>
      </c>
      <c r="T1688" s="115"/>
      <c r="U1688" s="106"/>
      <c r="V1688" s="107" t="s">
        <v>17983</v>
      </c>
      <c r="W1688" s="107" t="s">
        <v>12038</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17945</v>
      </c>
      <c r="B1689" s="106" t="s">
        <v>17984</v>
      </c>
      <c r="C1689" s="106" t="s">
        <v>18041</v>
      </c>
      <c r="D1689" s="21">
        <v>148</v>
      </c>
      <c r="E1689" s="106">
        <v>2</v>
      </c>
      <c r="F1689" s="118" t="s">
        <v>17977</v>
      </c>
      <c r="G1689" s="106" t="s">
        <v>17985</v>
      </c>
      <c r="H1689" s="106"/>
      <c r="I1689" s="106" t="s">
        <v>94</v>
      </c>
      <c r="J1689" s="106"/>
      <c r="K1689" s="107" t="s">
        <v>2226</v>
      </c>
      <c r="L1689" s="107"/>
      <c r="M1689" s="108"/>
      <c r="N1689" s="109">
        <v>45</v>
      </c>
      <c r="O1689" s="110">
        <v>3</v>
      </c>
      <c r="P1689" s="111"/>
      <c r="Q1689" s="112">
        <v>4</v>
      </c>
      <c r="R1689" s="113">
        <v>2</v>
      </c>
      <c r="S1689" s="114">
        <v>5</v>
      </c>
      <c r="T1689" s="115"/>
      <c r="U1689" s="106"/>
      <c r="V1689" s="107" t="s">
        <v>17986</v>
      </c>
      <c r="W1689" s="107" t="s">
        <v>16117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17945</v>
      </c>
      <c r="B1690" s="106" t="s">
        <v>17987</v>
      </c>
      <c r="C1690" s="106" t="s">
        <v>18041</v>
      </c>
      <c r="D1690" s="21">
        <v>149</v>
      </c>
      <c r="E1690" s="106">
        <v>2</v>
      </c>
      <c r="F1690" s="118" t="s">
        <v>17977</v>
      </c>
      <c r="G1690" s="106" t="s">
        <v>17988</v>
      </c>
      <c r="H1690" s="106"/>
      <c r="I1690" s="106" t="s">
        <v>94</v>
      </c>
      <c r="J1690" s="106"/>
      <c r="K1690" s="107" t="s">
        <v>95</v>
      </c>
      <c r="L1690" s="107"/>
      <c r="M1690" s="108"/>
      <c r="N1690" s="109">
        <v>34</v>
      </c>
      <c r="O1690" s="110">
        <v>2</v>
      </c>
      <c r="P1690" s="111"/>
      <c r="Q1690" s="112">
        <v>5</v>
      </c>
      <c r="R1690" s="113">
        <v>2</v>
      </c>
      <c r="S1690" s="114">
        <v>3</v>
      </c>
      <c r="T1690" s="115"/>
      <c r="U1690" s="106"/>
      <c r="V1690" s="107" t="s">
        <v>17989</v>
      </c>
      <c r="W1690" s="107" t="s">
        <v>3585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17945</v>
      </c>
      <c r="B1691" s="106" t="s">
        <v>17990</v>
      </c>
      <c r="C1691" s="106" t="s">
        <v>18041</v>
      </c>
      <c r="D1691" s="21">
        <v>150</v>
      </c>
      <c r="E1691" s="106">
        <v>3</v>
      </c>
      <c r="F1691" s="118" t="s">
        <v>17977</v>
      </c>
      <c r="G1691" s="106" t="s">
        <v>17991</v>
      </c>
      <c r="H1691" s="106"/>
      <c r="I1691" s="106" t="s">
        <v>104</v>
      </c>
      <c r="J1691" s="106"/>
      <c r="K1691" s="107" t="s">
        <v>17992</v>
      </c>
      <c r="L1691" s="107"/>
      <c r="M1691" s="108"/>
      <c r="N1691" s="109"/>
      <c r="O1691" s="110">
        <v>0</v>
      </c>
      <c r="P1691" s="111"/>
      <c r="Q1691" s="112"/>
      <c r="R1691" s="113"/>
      <c r="S1691" s="114"/>
      <c r="T1691" s="115">
        <v>4</v>
      </c>
      <c r="U1691" s="106"/>
      <c r="V1691" s="107" t="s">
        <v>17993</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17945</v>
      </c>
      <c r="B1692" s="106" t="s">
        <v>17994</v>
      </c>
      <c r="C1692" s="106" t="s">
        <v>18041</v>
      </c>
      <c r="D1692" s="21">
        <v>151</v>
      </c>
      <c r="E1692" s="106">
        <v>4</v>
      </c>
      <c r="F1692" s="118" t="s">
        <v>17977</v>
      </c>
      <c r="G1692" s="106" t="s">
        <v>17995</v>
      </c>
      <c r="H1692" s="106"/>
      <c r="I1692" s="106" t="s">
        <v>104</v>
      </c>
      <c r="J1692" s="106"/>
      <c r="K1692" s="107" t="s">
        <v>17992</v>
      </c>
      <c r="L1692" s="107"/>
      <c r="M1692" s="108"/>
      <c r="N1692" s="109"/>
      <c r="O1692" s="110">
        <v>2</v>
      </c>
      <c r="P1692" s="111"/>
      <c r="Q1692" s="112"/>
      <c r="R1692" s="113"/>
      <c r="S1692" s="114"/>
      <c r="T1692" s="115">
        <v>3</v>
      </c>
      <c r="U1692" s="106"/>
      <c r="V1692" s="107" t="s">
        <v>17996</v>
      </c>
      <c r="W1692" s="107" t="s">
        <v>3441</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17945</v>
      </c>
      <c r="B1693" s="106" t="s">
        <v>17997</v>
      </c>
      <c r="C1693" s="106" t="s">
        <v>18041</v>
      </c>
      <c r="D1693" s="21">
        <v>152</v>
      </c>
      <c r="E1693" s="106">
        <v>2</v>
      </c>
      <c r="F1693" s="118" t="s">
        <v>17977</v>
      </c>
      <c r="G1693" s="106" t="s">
        <v>17998</v>
      </c>
      <c r="H1693" s="106"/>
      <c r="I1693" s="106" t="s">
        <v>82</v>
      </c>
      <c r="J1693" s="106"/>
      <c r="K1693" s="107"/>
      <c r="L1693" s="107" t="s">
        <v>15275</v>
      </c>
      <c r="M1693" s="108"/>
      <c r="N1693" s="109"/>
      <c r="O1693" s="110"/>
      <c r="P1693" s="111"/>
      <c r="Q1693" s="112"/>
      <c r="R1693" s="113"/>
      <c r="S1693" s="114"/>
      <c r="T1693" s="115"/>
      <c r="U1693" s="106"/>
      <c r="V1693" s="107" t="s">
        <v>17999</v>
      </c>
      <c r="W1693" s="107" t="s">
        <v>18000</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17945</v>
      </c>
      <c r="B1694" s="117" t="s">
        <v>18001</v>
      </c>
      <c r="C1694" s="106" t="s">
        <v>18041</v>
      </c>
      <c r="D1694" s="21">
        <v>153</v>
      </c>
      <c r="E1694" s="106">
        <v>3</v>
      </c>
      <c r="F1694" s="118" t="s">
        <v>11865</v>
      </c>
      <c r="G1694" s="106" t="s">
        <v>18002</v>
      </c>
      <c r="H1694" s="106"/>
      <c r="I1694" s="106" t="s">
        <v>104</v>
      </c>
      <c r="J1694" s="106"/>
      <c r="K1694" s="107" t="s">
        <v>1204</v>
      </c>
      <c r="L1694" s="107"/>
      <c r="M1694" s="108"/>
      <c r="N1694" s="109"/>
      <c r="O1694" s="110">
        <v>3</v>
      </c>
      <c r="P1694" s="111"/>
      <c r="Q1694" s="112"/>
      <c r="R1694" s="113"/>
      <c r="S1694" s="114"/>
      <c r="T1694" s="115">
        <v>3</v>
      </c>
      <c r="U1694" s="106"/>
      <c r="V1694" s="107" t="s">
        <v>18003</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17945</v>
      </c>
      <c r="B1695" s="106" t="s">
        <v>18004</v>
      </c>
      <c r="C1695" s="106" t="s">
        <v>18041</v>
      </c>
      <c r="D1695" s="21">
        <v>154</v>
      </c>
      <c r="E1695" s="106">
        <v>2</v>
      </c>
      <c r="F1695" s="118" t="s">
        <v>11865</v>
      </c>
      <c r="G1695" s="106" t="s">
        <v>18005</v>
      </c>
      <c r="H1695" s="106"/>
      <c r="I1695" s="106" t="s">
        <v>104</v>
      </c>
      <c r="J1695" s="106"/>
      <c r="K1695" s="107" t="s">
        <v>1204</v>
      </c>
      <c r="L1695" s="107"/>
      <c r="M1695" s="108"/>
      <c r="N1695" s="109"/>
      <c r="O1695" s="110">
        <v>2</v>
      </c>
      <c r="P1695" s="111"/>
      <c r="Q1695" s="112"/>
      <c r="R1695" s="113"/>
      <c r="S1695" s="114"/>
      <c r="T1695" s="115">
        <v>5</v>
      </c>
      <c r="U1695" s="106"/>
      <c r="V1695" s="107" t="s">
        <v>18006</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17945</v>
      </c>
      <c r="B1696" s="106" t="s">
        <v>18007</v>
      </c>
      <c r="C1696" s="106" t="s">
        <v>18041</v>
      </c>
      <c r="D1696" s="21">
        <v>155</v>
      </c>
      <c r="E1696" s="106">
        <v>2</v>
      </c>
      <c r="F1696" s="118" t="s">
        <v>11865</v>
      </c>
      <c r="G1696" s="106" t="s">
        <v>11865</v>
      </c>
      <c r="H1696" s="106"/>
      <c r="I1696" s="106" t="s">
        <v>82</v>
      </c>
      <c r="J1696" s="106"/>
      <c r="K1696" s="107"/>
      <c r="L1696" s="107"/>
      <c r="M1696" s="108"/>
      <c r="N1696" s="109"/>
      <c r="O1696" s="110"/>
      <c r="P1696" s="111"/>
      <c r="Q1696" s="112"/>
      <c r="R1696" s="113"/>
      <c r="S1696" s="114"/>
      <c r="T1696" s="115"/>
      <c r="U1696" s="106"/>
      <c r="V1696" s="107" t="s">
        <v>18008</v>
      </c>
      <c r="W1696" s="107" t="s">
        <v>18009</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17945</v>
      </c>
      <c r="B1697" s="106" t="s">
        <v>18010</v>
      </c>
      <c r="C1697" s="106" t="s">
        <v>18041</v>
      </c>
      <c r="D1697" s="21">
        <v>156</v>
      </c>
      <c r="E1697" s="106">
        <v>1</v>
      </c>
      <c r="F1697" s="118" t="s">
        <v>11865</v>
      </c>
      <c r="G1697" s="106" t="s">
        <v>18011</v>
      </c>
      <c r="H1697" s="106"/>
      <c r="I1697" s="106" t="s">
        <v>12188</v>
      </c>
      <c r="J1697" s="106"/>
      <c r="K1697" s="107"/>
      <c r="L1697" s="107"/>
      <c r="M1697" s="108"/>
      <c r="N1697" s="109"/>
      <c r="O1697" s="110"/>
      <c r="P1697" s="111"/>
      <c r="Q1697" s="112"/>
      <c r="R1697" s="113"/>
      <c r="S1697" s="114"/>
      <c r="T1697" s="115">
        <v>6</v>
      </c>
      <c r="U1697" s="106">
        <v>10</v>
      </c>
      <c r="V1697" s="107" t="s">
        <v>18012</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17945</v>
      </c>
      <c r="B1698" s="106" t="s">
        <v>18013</v>
      </c>
      <c r="C1698" s="106" t="s">
        <v>18041</v>
      </c>
      <c r="D1698" s="21">
        <v>157</v>
      </c>
      <c r="E1698" s="106">
        <v>1</v>
      </c>
      <c r="F1698" s="118" t="s">
        <v>17977</v>
      </c>
      <c r="G1698" s="106" t="s">
        <v>18014</v>
      </c>
      <c r="H1698" s="106"/>
      <c r="I1698" s="106" t="s">
        <v>125</v>
      </c>
      <c r="J1698" s="106"/>
      <c r="K1698" s="107"/>
      <c r="L1698" s="107"/>
      <c r="M1698" s="108">
        <v>1</v>
      </c>
      <c r="N1698" s="109" t="s">
        <v>9444</v>
      </c>
      <c r="O1698" s="110"/>
      <c r="P1698" s="111"/>
      <c r="Q1698" s="112"/>
      <c r="R1698" s="113"/>
      <c r="S1698" s="114"/>
      <c r="T1698" s="115"/>
      <c r="U1698" s="106"/>
      <c r="V1698" s="107" t="s">
        <v>18015</v>
      </c>
      <c r="W1698" s="107"/>
      <c r="X1698" s="106"/>
      <c r="Y1698" s="106" t="s">
        <v>18014</v>
      </c>
      <c r="Z1698" s="106"/>
      <c r="AA1698" s="106" t="s">
        <v>125</v>
      </c>
      <c r="AB1698" s="106"/>
      <c r="AC1698" s="107"/>
      <c r="AD1698" s="107"/>
      <c r="AE1698" s="108">
        <v>1</v>
      </c>
      <c r="AF1698" s="109" t="s">
        <v>9445</v>
      </c>
      <c r="AG1698" s="110"/>
      <c r="AH1698" s="111"/>
      <c r="AI1698" s="112"/>
      <c r="AJ1698" s="113"/>
      <c r="AK1698" s="114"/>
      <c r="AL1698" s="115">
        <v>0</v>
      </c>
      <c r="AM1698" s="106"/>
      <c r="AN1698" s="107" t="s">
        <v>18016</v>
      </c>
    </row>
    <row r="1699" spans="1:43" ht="36">
      <c r="A1699" s="106" t="s">
        <v>17945</v>
      </c>
      <c r="B1699" s="106" t="s">
        <v>18017</v>
      </c>
      <c r="C1699" s="106" t="s">
        <v>18041</v>
      </c>
      <c r="D1699" s="21">
        <v>158</v>
      </c>
      <c r="E1699" s="106">
        <v>1</v>
      </c>
      <c r="F1699" s="118" t="s">
        <v>17977</v>
      </c>
      <c r="G1699" s="106" t="s">
        <v>18018</v>
      </c>
      <c r="H1699" s="106"/>
      <c r="I1699" s="106" t="s">
        <v>125</v>
      </c>
      <c r="J1699" s="106"/>
      <c r="K1699" s="107"/>
      <c r="L1699" s="107"/>
      <c r="M1699" s="108">
        <v>2</v>
      </c>
      <c r="N1699" s="109" t="s">
        <v>9444</v>
      </c>
      <c r="O1699" s="110"/>
      <c r="P1699" s="111"/>
      <c r="Q1699" s="112"/>
      <c r="R1699" s="113"/>
      <c r="S1699" s="114"/>
      <c r="T1699" s="115"/>
      <c r="U1699" s="106"/>
      <c r="V1699" s="107" t="s">
        <v>18019</v>
      </c>
      <c r="W1699" s="107"/>
      <c r="X1699" s="106"/>
      <c r="Y1699" s="106" t="s">
        <v>18018</v>
      </c>
      <c r="Z1699" s="106"/>
      <c r="AA1699" s="106" t="s">
        <v>125</v>
      </c>
      <c r="AB1699" s="106"/>
      <c r="AC1699" s="107"/>
      <c r="AD1699" s="107"/>
      <c r="AE1699" s="108">
        <v>2</v>
      </c>
      <c r="AF1699" s="109" t="s">
        <v>9445</v>
      </c>
      <c r="AG1699" s="110"/>
      <c r="AH1699" s="111"/>
      <c r="AI1699" s="112"/>
      <c r="AJ1699" s="113"/>
      <c r="AK1699" s="114"/>
      <c r="AL1699" s="115">
        <v>10</v>
      </c>
      <c r="AM1699" s="106"/>
      <c r="AN1699" s="107" t="s">
        <v>18020</v>
      </c>
    </row>
    <row r="1700" spans="1:43" ht="36">
      <c r="A1700" s="106" t="s">
        <v>17945</v>
      </c>
      <c r="B1700" s="106" t="s">
        <v>18021</v>
      </c>
      <c r="C1700" s="106" t="s">
        <v>18041</v>
      </c>
      <c r="D1700" s="21">
        <v>159</v>
      </c>
      <c r="E1700" s="106">
        <v>1</v>
      </c>
      <c r="F1700" s="118" t="s">
        <v>17977</v>
      </c>
      <c r="G1700" s="106" t="s">
        <v>18022</v>
      </c>
      <c r="H1700" s="106"/>
      <c r="I1700" s="106" t="s">
        <v>125</v>
      </c>
      <c r="J1700" s="106"/>
      <c r="K1700" s="107"/>
      <c r="L1700" s="107"/>
      <c r="M1700" s="108">
        <v>2</v>
      </c>
      <c r="N1700" s="109" t="s">
        <v>9444</v>
      </c>
      <c r="O1700" s="110"/>
      <c r="P1700" s="111"/>
      <c r="Q1700" s="112"/>
      <c r="R1700" s="113"/>
      <c r="S1700" s="114"/>
      <c r="T1700" s="115"/>
      <c r="U1700" s="106"/>
      <c r="V1700" s="107" t="s">
        <v>18023</v>
      </c>
      <c r="W1700" s="107"/>
      <c r="X1700" s="106"/>
      <c r="Y1700" s="106" t="s">
        <v>18022</v>
      </c>
      <c r="Z1700" s="106"/>
      <c r="AA1700" s="106" t="s">
        <v>125</v>
      </c>
      <c r="AB1700" s="106"/>
      <c r="AC1700" s="107"/>
      <c r="AD1700" s="107"/>
      <c r="AE1700" s="108">
        <v>2</v>
      </c>
      <c r="AF1700" s="109" t="s">
        <v>9445</v>
      </c>
      <c r="AG1700" s="110"/>
      <c r="AH1700" s="111"/>
      <c r="AI1700" s="112"/>
      <c r="AJ1700" s="113"/>
      <c r="AK1700" s="114"/>
      <c r="AL1700" s="115">
        <v>10</v>
      </c>
      <c r="AM1700" s="106"/>
      <c r="AN1700" s="107" t="s">
        <v>18024</v>
      </c>
    </row>
    <row r="1701" spans="1:43" ht="36">
      <c r="A1701" s="106" t="s">
        <v>17945</v>
      </c>
      <c r="B1701" s="106" t="s">
        <v>18025</v>
      </c>
      <c r="C1701" s="106" t="s">
        <v>18041</v>
      </c>
      <c r="D1701" s="21">
        <v>160</v>
      </c>
      <c r="E1701" s="106">
        <v>1</v>
      </c>
      <c r="F1701" s="118" t="s">
        <v>17977</v>
      </c>
      <c r="G1701" s="106" t="s">
        <v>18026</v>
      </c>
      <c r="H1701" s="106"/>
      <c r="I1701" s="106" t="s">
        <v>125</v>
      </c>
      <c r="J1701" s="106"/>
      <c r="K1701" s="107"/>
      <c r="L1701" s="107"/>
      <c r="M1701" s="108">
        <v>3</v>
      </c>
      <c r="N1701" s="109" t="s">
        <v>9444</v>
      </c>
      <c r="O1701" s="110"/>
      <c r="P1701" s="111"/>
      <c r="Q1701" s="112"/>
      <c r="R1701" s="113"/>
      <c r="S1701" s="114"/>
      <c r="T1701" s="115"/>
      <c r="U1701" s="106"/>
      <c r="V1701" s="107" t="s">
        <v>18027</v>
      </c>
      <c r="W1701" s="107"/>
      <c r="X1701" s="106"/>
      <c r="Y1701" s="106" t="s">
        <v>18026</v>
      </c>
      <c r="Z1701" s="106"/>
      <c r="AA1701" s="106" t="s">
        <v>125</v>
      </c>
      <c r="AB1701" s="106"/>
      <c r="AC1701" s="107"/>
      <c r="AD1701" s="107"/>
      <c r="AE1701" s="108">
        <v>3</v>
      </c>
      <c r="AF1701" s="109" t="s">
        <v>9445</v>
      </c>
      <c r="AG1701" s="110"/>
      <c r="AH1701" s="111"/>
      <c r="AI1701" s="112"/>
      <c r="AJ1701" s="113"/>
      <c r="AK1701" s="114"/>
      <c r="AL1701" s="115">
        <v>15</v>
      </c>
      <c r="AM1701" s="106"/>
      <c r="AN1701" s="107" t="s">
        <v>18028</v>
      </c>
    </row>
    <row r="1702" spans="1:43" ht="36">
      <c r="A1702" s="106" t="s">
        <v>17945</v>
      </c>
      <c r="B1702" s="106" t="s">
        <v>18029</v>
      </c>
      <c r="C1702" s="106" t="s">
        <v>18041</v>
      </c>
      <c r="D1702" s="21">
        <v>161</v>
      </c>
      <c r="E1702" s="106">
        <v>1</v>
      </c>
      <c r="F1702" s="118" t="s">
        <v>17977</v>
      </c>
      <c r="G1702" s="106" t="s">
        <v>18030</v>
      </c>
      <c r="H1702" s="106"/>
      <c r="I1702" s="106" t="s">
        <v>125</v>
      </c>
      <c r="J1702" s="106"/>
      <c r="K1702" s="107"/>
      <c r="L1702" s="107"/>
      <c r="M1702" s="108">
        <v>3</v>
      </c>
      <c r="N1702" s="109" t="s">
        <v>9444</v>
      </c>
      <c r="O1702" s="110"/>
      <c r="P1702" s="111"/>
      <c r="Q1702" s="112"/>
      <c r="R1702" s="113"/>
      <c r="S1702" s="114"/>
      <c r="T1702" s="115"/>
      <c r="U1702" s="106"/>
      <c r="V1702" s="107" t="s">
        <v>18031</v>
      </c>
      <c r="W1702" s="107"/>
      <c r="X1702" s="106"/>
      <c r="Y1702" s="106" t="s">
        <v>18030</v>
      </c>
      <c r="Z1702" s="106"/>
      <c r="AA1702" s="106" t="s">
        <v>125</v>
      </c>
      <c r="AB1702" s="106"/>
      <c r="AC1702" s="107"/>
      <c r="AD1702" s="107"/>
      <c r="AE1702" s="108">
        <v>3</v>
      </c>
      <c r="AF1702" s="109" t="s">
        <v>9445</v>
      </c>
      <c r="AG1702" s="110"/>
      <c r="AH1702" s="111"/>
      <c r="AI1702" s="112"/>
      <c r="AJ1702" s="113"/>
      <c r="AK1702" s="114"/>
      <c r="AL1702" s="115">
        <v>15</v>
      </c>
      <c r="AM1702" s="106"/>
      <c r="AN1702" s="107" t="s">
        <v>18032</v>
      </c>
      <c r="AP1702" s="1"/>
    </row>
    <row r="1703" spans="1:43" ht="36">
      <c r="A1703" s="106" t="s">
        <v>17945</v>
      </c>
      <c r="B1703" s="117" t="s">
        <v>18033</v>
      </c>
      <c r="C1703" s="106" t="s">
        <v>18041</v>
      </c>
      <c r="D1703" s="21">
        <v>162</v>
      </c>
      <c r="E1703" s="106">
        <v>1</v>
      </c>
      <c r="F1703" s="118" t="s">
        <v>17977</v>
      </c>
      <c r="G1703" s="106" t="s">
        <v>18034</v>
      </c>
      <c r="H1703" s="106"/>
      <c r="I1703" s="106" t="s">
        <v>125</v>
      </c>
      <c r="J1703" s="106"/>
      <c r="K1703" s="107"/>
      <c r="L1703" s="107"/>
      <c r="M1703" s="108">
        <v>3</v>
      </c>
      <c r="N1703" s="109" t="s">
        <v>9444</v>
      </c>
      <c r="O1703" s="110"/>
      <c r="P1703" s="111"/>
      <c r="Q1703" s="112"/>
      <c r="R1703" s="113"/>
      <c r="S1703" s="114"/>
      <c r="T1703" s="115"/>
      <c r="U1703" s="106"/>
      <c r="V1703" s="107" t="s">
        <v>18035</v>
      </c>
      <c r="W1703" s="107"/>
      <c r="X1703" s="106"/>
      <c r="Y1703" s="106" t="s">
        <v>18034</v>
      </c>
      <c r="Z1703" s="106"/>
      <c r="AA1703" s="106" t="s">
        <v>125</v>
      </c>
      <c r="AB1703" s="106"/>
      <c r="AC1703" s="107"/>
      <c r="AD1703" s="107"/>
      <c r="AE1703" s="108">
        <v>3</v>
      </c>
      <c r="AF1703" s="109" t="s">
        <v>9445</v>
      </c>
      <c r="AG1703" s="110"/>
      <c r="AH1703" s="111"/>
      <c r="AI1703" s="112"/>
      <c r="AJ1703" s="113"/>
      <c r="AK1703" s="114"/>
      <c r="AL1703" s="115">
        <v>15</v>
      </c>
      <c r="AM1703" s="106"/>
      <c r="AN1703" s="107" t="s">
        <v>18036</v>
      </c>
      <c r="AP1703" s="1"/>
    </row>
    <row r="1704" spans="1:43" ht="60.75" thickBot="1">
      <c r="A1704" s="106" t="s">
        <v>17945</v>
      </c>
      <c r="B1704" s="106" t="s">
        <v>18037</v>
      </c>
      <c r="C1704" s="106" t="s">
        <v>18041</v>
      </c>
      <c r="D1704" s="21">
        <v>163</v>
      </c>
      <c r="E1704" s="106">
        <v>1</v>
      </c>
      <c r="F1704" s="118" t="s">
        <v>17977</v>
      </c>
      <c r="G1704" s="106" t="s">
        <v>18038</v>
      </c>
      <c r="H1704" s="106"/>
      <c r="I1704" s="106" t="s">
        <v>125</v>
      </c>
      <c r="J1704" s="106"/>
      <c r="K1704" s="107"/>
      <c r="L1704" s="107"/>
      <c r="M1704" s="108">
        <v>4</v>
      </c>
      <c r="N1704" s="109" t="s">
        <v>9444</v>
      </c>
      <c r="O1704" s="110"/>
      <c r="P1704" s="111"/>
      <c r="Q1704" s="112"/>
      <c r="R1704" s="113"/>
      <c r="S1704" s="114"/>
      <c r="T1704" s="115"/>
      <c r="U1704" s="106"/>
      <c r="V1704" s="107" t="s">
        <v>18039</v>
      </c>
      <c r="W1704" s="107"/>
      <c r="X1704" s="106"/>
      <c r="Y1704" s="106" t="s">
        <v>18038</v>
      </c>
      <c r="Z1704" s="106"/>
      <c r="AA1704" s="106" t="s">
        <v>125</v>
      </c>
      <c r="AB1704" s="106"/>
      <c r="AC1704" s="107"/>
      <c r="AD1704" s="107"/>
      <c r="AE1704" s="108">
        <v>4</v>
      </c>
      <c r="AF1704" s="109" t="s">
        <v>9445</v>
      </c>
      <c r="AG1704" s="110"/>
      <c r="AH1704" s="111"/>
      <c r="AI1704" s="112"/>
      <c r="AJ1704" s="113"/>
      <c r="AK1704" s="114"/>
      <c r="AL1704" s="115">
        <v>20</v>
      </c>
      <c r="AM1704" s="106"/>
      <c r="AN1704" s="107" t="s">
        <v>18040</v>
      </c>
      <c r="AP1704" s="1"/>
    </row>
    <row r="1705" spans="1:43" ht="30.75" thickBot="1">
      <c r="A1705" s="1" t="s">
        <v>18139</v>
      </c>
      <c r="B1705" s="1" t="s">
        <v>18140</v>
      </c>
      <c r="C1705" s="1" t="s">
        <v>18405</v>
      </c>
      <c r="D1705" s="238">
        <v>1</v>
      </c>
      <c r="E1705" s="238">
        <v>1</v>
      </c>
      <c r="F1705" s="222"/>
      <c r="G1705" s="239" t="s">
        <v>3912</v>
      </c>
      <c r="H1705" s="222"/>
      <c r="I1705" s="240" t="s">
        <v>27</v>
      </c>
      <c r="J1705" s="241" t="s">
        <v>28</v>
      </c>
      <c r="K1705" s="239" t="s">
        <v>18141</v>
      </c>
      <c r="L1705" s="222"/>
      <c r="M1705" s="242">
        <v>10</v>
      </c>
      <c r="N1705" s="225"/>
      <c r="O1705" s="226"/>
      <c r="P1705" s="243">
        <v>2</v>
      </c>
      <c r="Q1705" s="244">
        <v>3</v>
      </c>
      <c r="R1705" s="245">
        <v>2</v>
      </c>
      <c r="S1705" s="246">
        <v>3</v>
      </c>
      <c r="T1705" s="231"/>
      <c r="U1705" s="222"/>
      <c r="V1705" s="247" t="s">
        <v>18142</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18139</v>
      </c>
      <c r="B1706" s="1" t="s">
        <v>18143</v>
      </c>
      <c r="C1706" s="1" t="s">
        <v>18405</v>
      </c>
      <c r="D1706" s="248">
        <v>2</v>
      </c>
      <c r="E1706" s="248">
        <v>1</v>
      </c>
      <c r="F1706" s="202"/>
      <c r="G1706" s="249" t="s">
        <v>18144</v>
      </c>
      <c r="H1706" s="202"/>
      <c r="I1706" s="250" t="s">
        <v>27</v>
      </c>
      <c r="J1706" s="251" t="s">
        <v>57</v>
      </c>
      <c r="K1706" s="249" t="s">
        <v>18141</v>
      </c>
      <c r="L1706" s="202"/>
      <c r="M1706" s="252">
        <v>9</v>
      </c>
      <c r="N1706" s="204"/>
      <c r="O1706" s="205"/>
      <c r="P1706" s="253">
        <v>2</v>
      </c>
      <c r="Q1706" s="254">
        <v>2</v>
      </c>
      <c r="R1706" s="255">
        <v>2</v>
      </c>
      <c r="S1706" s="256">
        <v>3</v>
      </c>
      <c r="T1706" s="210"/>
      <c r="U1706" s="202"/>
      <c r="V1706" s="249" t="s">
        <v>18145</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18139</v>
      </c>
      <c r="B1707" s="1" t="s">
        <v>18146</v>
      </c>
      <c r="C1707" s="1" t="s">
        <v>18405</v>
      </c>
      <c r="D1707" s="248">
        <v>3</v>
      </c>
      <c r="E1707" s="248">
        <v>3</v>
      </c>
      <c r="F1707" s="202"/>
      <c r="G1707" s="249" t="s">
        <v>18147</v>
      </c>
      <c r="H1707" s="202"/>
      <c r="I1707" s="250" t="s">
        <v>38</v>
      </c>
      <c r="J1707" s="257" t="s">
        <v>28</v>
      </c>
      <c r="K1707" s="249" t="s">
        <v>17750</v>
      </c>
      <c r="L1707" s="202"/>
      <c r="M1707" s="252">
        <v>3</v>
      </c>
      <c r="N1707" s="204"/>
      <c r="O1707" s="205"/>
      <c r="P1707" s="253">
        <v>0</v>
      </c>
      <c r="Q1707" s="254">
        <v>1</v>
      </c>
      <c r="R1707" s="255">
        <v>2</v>
      </c>
      <c r="S1707" s="256">
        <v>3</v>
      </c>
      <c r="T1707" s="210"/>
      <c r="U1707" s="202"/>
      <c r="V1707" s="249" t="s">
        <v>18148</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18139</v>
      </c>
      <c r="B1708" s="1" t="s">
        <v>18149</v>
      </c>
      <c r="C1708" s="1" t="s">
        <v>18405</v>
      </c>
      <c r="D1708" s="248">
        <v>4</v>
      </c>
      <c r="E1708" s="248">
        <v>3</v>
      </c>
      <c r="F1708" s="202"/>
      <c r="G1708" s="249" t="s">
        <v>18150</v>
      </c>
      <c r="H1708" s="202"/>
      <c r="I1708" s="250" t="s">
        <v>38</v>
      </c>
      <c r="J1708" s="251" t="s">
        <v>57</v>
      </c>
      <c r="K1708" s="249" t="s">
        <v>4920</v>
      </c>
      <c r="L1708" s="202"/>
      <c r="M1708" s="252">
        <v>2</v>
      </c>
      <c r="N1708" s="204"/>
      <c r="O1708" s="205"/>
      <c r="P1708" s="253">
        <v>1</v>
      </c>
      <c r="Q1708" s="254">
        <v>1</v>
      </c>
      <c r="R1708" s="255">
        <v>1</v>
      </c>
      <c r="S1708" s="256">
        <v>2</v>
      </c>
      <c r="T1708" s="210"/>
      <c r="U1708" s="202"/>
      <c r="V1708" s="249" t="s">
        <v>18151</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18139</v>
      </c>
      <c r="B1709" s="1" t="s">
        <v>18152</v>
      </c>
      <c r="C1709" s="1" t="s">
        <v>18405</v>
      </c>
      <c r="D1709" s="248">
        <v>5</v>
      </c>
      <c r="E1709" s="248">
        <v>3</v>
      </c>
      <c r="F1709" s="202"/>
      <c r="G1709" s="249" t="s">
        <v>18153</v>
      </c>
      <c r="H1709" s="202"/>
      <c r="I1709" s="250" t="s">
        <v>38</v>
      </c>
      <c r="J1709" s="258" t="s">
        <v>50</v>
      </c>
      <c r="K1709" s="249" t="s">
        <v>17750</v>
      </c>
      <c r="L1709" s="202"/>
      <c r="M1709" s="252">
        <v>3</v>
      </c>
      <c r="N1709" s="204"/>
      <c r="O1709" s="205"/>
      <c r="P1709" s="253">
        <v>0</v>
      </c>
      <c r="Q1709" s="254">
        <v>2</v>
      </c>
      <c r="R1709" s="255">
        <v>1</v>
      </c>
      <c r="S1709" s="256">
        <v>3</v>
      </c>
      <c r="T1709" s="210"/>
      <c r="U1709" s="202"/>
      <c r="V1709" s="249" t="s">
        <v>18154</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18139</v>
      </c>
      <c r="B1710" s="37" t="s">
        <v>18155</v>
      </c>
      <c r="C1710" s="1" t="s">
        <v>18405</v>
      </c>
      <c r="D1710" s="248">
        <v>6</v>
      </c>
      <c r="E1710" s="248">
        <v>3</v>
      </c>
      <c r="F1710" s="202"/>
      <c r="G1710" s="249" t="s">
        <v>18156</v>
      </c>
      <c r="H1710" s="202"/>
      <c r="I1710" s="250" t="s">
        <v>38</v>
      </c>
      <c r="J1710" s="259" t="s">
        <v>39</v>
      </c>
      <c r="K1710" s="249" t="s">
        <v>3913</v>
      </c>
      <c r="L1710" s="202"/>
      <c r="M1710" s="252">
        <v>2</v>
      </c>
      <c r="N1710" s="204"/>
      <c r="O1710" s="205"/>
      <c r="P1710" s="253">
        <v>1</v>
      </c>
      <c r="Q1710" s="254">
        <v>1</v>
      </c>
      <c r="R1710" s="255">
        <v>0</v>
      </c>
      <c r="S1710" s="256">
        <v>2</v>
      </c>
      <c r="T1710" s="210"/>
      <c r="U1710" s="202"/>
      <c r="V1710" s="249" t="s">
        <v>18157</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18139</v>
      </c>
      <c r="B1711" s="1" t="s">
        <v>18158</v>
      </c>
      <c r="C1711" s="1" t="s">
        <v>18405</v>
      </c>
      <c r="D1711" s="248">
        <v>7</v>
      </c>
      <c r="E1711" s="248">
        <v>3</v>
      </c>
      <c r="F1711" s="202"/>
      <c r="G1711" s="249" t="s">
        <v>18159</v>
      </c>
      <c r="H1711" s="202"/>
      <c r="I1711" s="250" t="s">
        <v>56</v>
      </c>
      <c r="J1711" s="257" t="s">
        <v>28</v>
      </c>
      <c r="K1711" s="249" t="s">
        <v>465</v>
      </c>
      <c r="L1711" s="202"/>
      <c r="M1711" s="252">
        <v>1</v>
      </c>
      <c r="N1711" s="204"/>
      <c r="O1711" s="205"/>
      <c r="P1711" s="206"/>
      <c r="Q1711" s="207"/>
      <c r="R1711" s="208"/>
      <c r="S1711" s="209"/>
      <c r="T1711" s="210"/>
      <c r="U1711" s="202"/>
      <c r="V1711" s="249" t="s">
        <v>18160</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18139</v>
      </c>
      <c r="B1712" s="1" t="s">
        <v>18161</v>
      </c>
      <c r="C1712" s="1" t="s">
        <v>18405</v>
      </c>
      <c r="D1712" s="248">
        <v>8</v>
      </c>
      <c r="E1712" s="248">
        <v>3</v>
      </c>
      <c r="F1712" s="202"/>
      <c r="G1712" s="249" t="s">
        <v>18162</v>
      </c>
      <c r="H1712" s="202"/>
      <c r="I1712" s="250" t="s">
        <v>56</v>
      </c>
      <c r="J1712" s="251" t="s">
        <v>57</v>
      </c>
      <c r="K1712" s="249" t="s">
        <v>296</v>
      </c>
      <c r="L1712" s="202"/>
      <c r="M1712" s="252">
        <v>2</v>
      </c>
      <c r="N1712" s="204"/>
      <c r="O1712" s="205"/>
      <c r="P1712" s="206"/>
      <c r="Q1712" s="207"/>
      <c r="R1712" s="208"/>
      <c r="S1712" s="209"/>
      <c r="T1712" s="210"/>
      <c r="U1712" s="202"/>
      <c r="V1712" s="249" t="s">
        <v>18163</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18139</v>
      </c>
      <c r="B1713" s="1" t="s">
        <v>18164</v>
      </c>
      <c r="C1713" s="1" t="s">
        <v>18405</v>
      </c>
      <c r="D1713" s="248">
        <v>9</v>
      </c>
      <c r="E1713" s="248">
        <v>3</v>
      </c>
      <c r="F1713" s="202"/>
      <c r="G1713" s="249" t="s">
        <v>18165</v>
      </c>
      <c r="H1713" s="202"/>
      <c r="I1713" s="250" t="s">
        <v>56</v>
      </c>
      <c r="J1713" s="258" t="s">
        <v>50</v>
      </c>
      <c r="K1713" s="249" t="s">
        <v>195</v>
      </c>
      <c r="L1713" s="202"/>
      <c r="M1713" s="252">
        <v>0</v>
      </c>
      <c r="N1713" s="204"/>
      <c r="O1713" s="205"/>
      <c r="P1713" s="206"/>
      <c r="Q1713" s="207"/>
      <c r="R1713" s="208"/>
      <c r="S1713" s="209"/>
      <c r="T1713" s="210"/>
      <c r="U1713" s="202"/>
      <c r="V1713" s="249" t="s">
        <v>18166</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18139</v>
      </c>
      <c r="B1714" s="1" t="s">
        <v>18167</v>
      </c>
      <c r="C1714" s="1" t="s">
        <v>18405</v>
      </c>
      <c r="D1714" s="248">
        <v>10</v>
      </c>
      <c r="E1714" s="248">
        <v>3</v>
      </c>
      <c r="F1714" s="202"/>
      <c r="G1714" s="249" t="s">
        <v>18168</v>
      </c>
      <c r="H1714" s="202"/>
      <c r="I1714" s="249" t="s">
        <v>56</v>
      </c>
      <c r="J1714" s="259" t="s">
        <v>39</v>
      </c>
      <c r="K1714" s="249" t="s">
        <v>89</v>
      </c>
      <c r="L1714" s="202"/>
      <c r="M1714" s="252">
        <v>1</v>
      </c>
      <c r="N1714" s="204"/>
      <c r="O1714" s="205"/>
      <c r="P1714" s="206"/>
      <c r="Q1714" s="207"/>
      <c r="R1714" s="208"/>
      <c r="S1714" s="209"/>
      <c r="T1714" s="210"/>
      <c r="U1714" s="202"/>
      <c r="V1714" s="249" t="s">
        <v>18169</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18139</v>
      </c>
      <c r="B1715" s="1" t="s">
        <v>18170</v>
      </c>
      <c r="C1715" s="1" t="s">
        <v>18405</v>
      </c>
      <c r="D1715" s="248">
        <v>11</v>
      </c>
      <c r="E1715" s="248">
        <v>3</v>
      </c>
      <c r="F1715" s="202"/>
      <c r="G1715" s="249" t="s">
        <v>18171</v>
      </c>
      <c r="H1715" s="202"/>
      <c r="I1715" s="249" t="s">
        <v>56</v>
      </c>
      <c r="J1715" s="261" t="s">
        <v>44</v>
      </c>
      <c r="K1715" s="249" t="s">
        <v>149</v>
      </c>
      <c r="L1715" s="202"/>
      <c r="M1715" s="252">
        <v>1</v>
      </c>
      <c r="N1715" s="204"/>
      <c r="O1715" s="205"/>
      <c r="P1715" s="206"/>
      <c r="Q1715" s="207"/>
      <c r="R1715" s="208"/>
      <c r="S1715" s="209"/>
      <c r="T1715" s="210"/>
      <c r="U1715" s="202"/>
      <c r="V1715" s="249" t="s">
        <v>18172</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18139</v>
      </c>
      <c r="B1716" s="1" t="s">
        <v>18173</v>
      </c>
      <c r="C1716" s="1" t="s">
        <v>18405</v>
      </c>
      <c r="D1716" s="248">
        <v>12</v>
      </c>
      <c r="E1716" s="248">
        <v>3</v>
      </c>
      <c r="F1716" s="202"/>
      <c r="G1716" s="249" t="s">
        <v>18174</v>
      </c>
      <c r="H1716" s="202"/>
      <c r="I1716" s="249" t="s">
        <v>63</v>
      </c>
      <c r="J1716" s="257" t="s">
        <v>28</v>
      </c>
      <c r="K1716" s="202"/>
      <c r="L1716" s="202"/>
      <c r="M1716" s="252">
        <v>1</v>
      </c>
      <c r="N1716" s="204"/>
      <c r="O1716" s="205"/>
      <c r="P1716" s="206"/>
      <c r="Q1716" s="207"/>
      <c r="R1716" s="208"/>
      <c r="S1716" s="209"/>
      <c r="T1716" s="210"/>
      <c r="U1716" s="202"/>
      <c r="V1716" s="249" t="s">
        <v>18175</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18139</v>
      </c>
      <c r="B1717" s="1" t="s">
        <v>18176</v>
      </c>
      <c r="C1717" s="1" t="s">
        <v>18405</v>
      </c>
      <c r="D1717" s="248">
        <v>13</v>
      </c>
      <c r="E1717" s="248">
        <v>3</v>
      </c>
      <c r="F1717" s="202"/>
      <c r="G1717" s="249" t="s">
        <v>18406</v>
      </c>
      <c r="H1717" s="202"/>
      <c r="I1717" s="249" t="s">
        <v>63</v>
      </c>
      <c r="J1717" s="251" t="s">
        <v>57</v>
      </c>
      <c r="K1717" s="202"/>
      <c r="L1717" s="202"/>
      <c r="M1717" s="252">
        <v>0</v>
      </c>
      <c r="N1717" s="204"/>
      <c r="O1717" s="205"/>
      <c r="P1717" s="206"/>
      <c r="Q1717" s="207"/>
      <c r="R1717" s="208"/>
      <c r="S1717" s="209"/>
      <c r="T1717" s="210"/>
      <c r="U1717" s="202"/>
      <c r="V1717" s="249" t="s">
        <v>18177</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18139</v>
      </c>
      <c r="B1718" s="1" t="s">
        <v>18178</v>
      </c>
      <c r="C1718" s="1" t="s">
        <v>18405</v>
      </c>
      <c r="D1718" s="248">
        <v>14</v>
      </c>
      <c r="E1718" s="248">
        <v>3</v>
      </c>
      <c r="F1718" s="202"/>
      <c r="G1718" s="249" t="s">
        <v>18179</v>
      </c>
      <c r="H1718" s="202"/>
      <c r="I1718" s="249" t="s">
        <v>63</v>
      </c>
      <c r="J1718" s="258" t="s">
        <v>50</v>
      </c>
      <c r="K1718" s="202"/>
      <c r="L1718" s="202"/>
      <c r="M1718" s="252">
        <v>0</v>
      </c>
      <c r="N1718" s="204"/>
      <c r="O1718" s="205"/>
      <c r="P1718" s="206"/>
      <c r="Q1718" s="207"/>
      <c r="R1718" s="208"/>
      <c r="S1718" s="209"/>
      <c r="T1718" s="210"/>
      <c r="U1718" s="202"/>
      <c r="V1718" s="249" t="s">
        <v>18180</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18139</v>
      </c>
      <c r="B1719" s="1" t="s">
        <v>18181</v>
      </c>
      <c r="C1719" s="1" t="s">
        <v>18405</v>
      </c>
      <c r="D1719" s="248">
        <v>15</v>
      </c>
      <c r="E1719" s="248">
        <v>3</v>
      </c>
      <c r="F1719" s="202"/>
      <c r="G1719" s="249" t="s">
        <v>18182</v>
      </c>
      <c r="H1719" s="202"/>
      <c r="I1719" s="249" t="s">
        <v>63</v>
      </c>
      <c r="J1719" s="259" t="s">
        <v>39</v>
      </c>
      <c r="K1719" s="202"/>
      <c r="L1719" s="202"/>
      <c r="M1719" s="252">
        <v>0</v>
      </c>
      <c r="N1719" s="204"/>
      <c r="O1719" s="205"/>
      <c r="P1719" s="206"/>
      <c r="Q1719" s="207"/>
      <c r="R1719" s="208"/>
      <c r="S1719" s="209"/>
      <c r="T1719" s="210"/>
      <c r="U1719" s="202"/>
      <c r="V1719" s="249" t="s">
        <v>18183</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18139</v>
      </c>
      <c r="B1720" s="1" t="s">
        <v>18184</v>
      </c>
      <c r="C1720" s="1" t="s">
        <v>18405</v>
      </c>
      <c r="D1720" s="248">
        <v>16</v>
      </c>
      <c r="E1720" s="248">
        <v>1</v>
      </c>
      <c r="F1720" s="249" t="s">
        <v>18185</v>
      </c>
      <c r="G1720" s="249" t="s">
        <v>4626</v>
      </c>
      <c r="H1720" s="202"/>
      <c r="I1720" s="249" t="s">
        <v>104</v>
      </c>
      <c r="J1720" s="202"/>
      <c r="K1720" s="249" t="s">
        <v>304</v>
      </c>
      <c r="L1720" s="202"/>
      <c r="M1720" s="203"/>
      <c r="N1720" s="204"/>
      <c r="O1720" s="264">
        <v>5</v>
      </c>
      <c r="P1720" s="206"/>
      <c r="Q1720" s="207"/>
      <c r="R1720" s="208"/>
      <c r="S1720" s="209"/>
      <c r="T1720" s="265">
        <v>5</v>
      </c>
      <c r="U1720" s="202"/>
      <c r="V1720" s="249" t="s">
        <v>18186</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18139</v>
      </c>
      <c r="B1721" s="1" t="s">
        <v>18187</v>
      </c>
      <c r="C1721" s="1" t="s">
        <v>18405</v>
      </c>
      <c r="D1721" s="248">
        <v>17</v>
      </c>
      <c r="E1721" s="248">
        <v>3</v>
      </c>
      <c r="F1721" s="249" t="s">
        <v>18185</v>
      </c>
      <c r="G1721" s="249" t="s">
        <v>18188</v>
      </c>
      <c r="H1721" s="202"/>
      <c r="I1721" s="249" t="s">
        <v>104</v>
      </c>
      <c r="J1721" s="202"/>
      <c r="K1721" s="249" t="s">
        <v>304</v>
      </c>
      <c r="L1721" s="202"/>
      <c r="M1721" s="203"/>
      <c r="N1721" s="204"/>
      <c r="O1721" s="264">
        <v>3</v>
      </c>
      <c r="P1721" s="206"/>
      <c r="Q1721" s="207"/>
      <c r="R1721" s="208"/>
      <c r="S1721" s="209"/>
      <c r="T1721" s="265">
        <v>1</v>
      </c>
      <c r="U1721" s="202"/>
      <c r="V1721" s="249" t="s">
        <v>18189</v>
      </c>
      <c r="W1721" s="266" t="s">
        <v>2372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18139</v>
      </c>
      <c r="B1722" s="1" t="s">
        <v>18190</v>
      </c>
      <c r="C1722" s="1" t="s">
        <v>18405</v>
      </c>
      <c r="D1722" s="248">
        <v>18</v>
      </c>
      <c r="E1722" s="248">
        <v>2</v>
      </c>
      <c r="F1722" s="249" t="s">
        <v>18185</v>
      </c>
      <c r="G1722" s="249" t="s">
        <v>18191</v>
      </c>
      <c r="H1722" s="202"/>
      <c r="I1722" s="249" t="s">
        <v>82</v>
      </c>
      <c r="J1722" s="202"/>
      <c r="K1722" s="202"/>
      <c r="L1722" s="202"/>
      <c r="M1722" s="203"/>
      <c r="N1722" s="204"/>
      <c r="O1722" s="205"/>
      <c r="P1722" s="206"/>
      <c r="Q1722" s="207"/>
      <c r="R1722" s="208"/>
      <c r="S1722" s="209"/>
      <c r="T1722" s="210"/>
      <c r="U1722" s="202"/>
      <c r="V1722" s="249" t="s">
        <v>18192</v>
      </c>
      <c r="W1722" s="266" t="s">
        <v>18193</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18139</v>
      </c>
      <c r="B1723" s="1" t="s">
        <v>18194</v>
      </c>
      <c r="C1723" s="1" t="s">
        <v>18405</v>
      </c>
      <c r="D1723" s="248">
        <v>19</v>
      </c>
      <c r="E1723" s="248">
        <v>3</v>
      </c>
      <c r="F1723" s="249" t="s">
        <v>18185</v>
      </c>
      <c r="G1723" s="249" t="s">
        <v>18195</v>
      </c>
      <c r="H1723" s="202"/>
      <c r="I1723" s="249" t="s">
        <v>82</v>
      </c>
      <c r="J1723" s="202"/>
      <c r="K1723" s="202"/>
      <c r="L1723" s="202"/>
      <c r="M1723" s="203"/>
      <c r="N1723" s="204"/>
      <c r="O1723" s="205"/>
      <c r="P1723" s="206"/>
      <c r="Q1723" s="207"/>
      <c r="R1723" s="208"/>
      <c r="S1723" s="209"/>
      <c r="T1723" s="210"/>
      <c r="U1723" s="202"/>
      <c r="V1723" s="249" t="s">
        <v>18196</v>
      </c>
      <c r="W1723" s="267" t="s">
        <v>11999</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18139</v>
      </c>
      <c r="B1724" s="1" t="s">
        <v>18197</v>
      </c>
      <c r="C1724" s="1" t="s">
        <v>18405</v>
      </c>
      <c r="D1724" s="248">
        <v>20</v>
      </c>
      <c r="E1724" s="248">
        <v>2</v>
      </c>
      <c r="F1724" s="249" t="s">
        <v>18198</v>
      </c>
      <c r="G1724" s="249" t="s">
        <v>18199</v>
      </c>
      <c r="H1724" s="202"/>
      <c r="I1724" s="249" t="s">
        <v>94</v>
      </c>
      <c r="J1724" s="202"/>
      <c r="K1724" s="249" t="s">
        <v>1762</v>
      </c>
      <c r="L1724" s="202"/>
      <c r="M1724" s="203"/>
      <c r="N1724" s="268">
        <v>35</v>
      </c>
      <c r="O1724" s="264">
        <v>3</v>
      </c>
      <c r="P1724" s="206"/>
      <c r="Q1724" s="254">
        <v>5</v>
      </c>
      <c r="R1724" s="255">
        <v>4</v>
      </c>
      <c r="S1724" s="256">
        <v>6</v>
      </c>
      <c r="T1724" s="210"/>
      <c r="U1724" s="202"/>
      <c r="V1724" s="249" t="s">
        <v>18200</v>
      </c>
      <c r="W1724" s="266" t="s">
        <v>3316</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18139</v>
      </c>
      <c r="B1725" s="1" t="s">
        <v>18201</v>
      </c>
      <c r="C1725" s="1" t="s">
        <v>18405</v>
      </c>
      <c r="D1725" s="248">
        <v>21</v>
      </c>
      <c r="E1725" s="248">
        <v>3</v>
      </c>
      <c r="F1725" s="249" t="s">
        <v>18198</v>
      </c>
      <c r="G1725" s="249" t="s">
        <v>2836</v>
      </c>
      <c r="H1725" s="202"/>
      <c r="I1725" s="249" t="s">
        <v>94</v>
      </c>
      <c r="J1725" s="202"/>
      <c r="K1725" s="249" t="s">
        <v>1762</v>
      </c>
      <c r="L1725" s="249" t="s">
        <v>18202</v>
      </c>
      <c r="M1725" s="203"/>
      <c r="N1725" s="268">
        <v>50</v>
      </c>
      <c r="O1725" s="264">
        <v>1</v>
      </c>
      <c r="P1725" s="206"/>
      <c r="Q1725" s="254">
        <v>2</v>
      </c>
      <c r="R1725" s="255">
        <v>0</v>
      </c>
      <c r="S1725" s="256">
        <v>3</v>
      </c>
      <c r="T1725" s="210"/>
      <c r="U1725" s="202"/>
      <c r="V1725" s="249" t="s">
        <v>18203</v>
      </c>
      <c r="W1725" s="266" t="s">
        <v>18204</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18139</v>
      </c>
      <c r="B1726" s="1" t="s">
        <v>18205</v>
      </c>
      <c r="C1726" s="1" t="s">
        <v>18405</v>
      </c>
      <c r="D1726" s="248">
        <v>22</v>
      </c>
      <c r="E1726" s="248">
        <v>2</v>
      </c>
      <c r="F1726" s="249" t="s">
        <v>18206</v>
      </c>
      <c r="G1726" s="249" t="s">
        <v>9571</v>
      </c>
      <c r="H1726" s="202"/>
      <c r="I1726" s="249" t="s">
        <v>94</v>
      </c>
      <c r="J1726" s="202"/>
      <c r="K1726" s="249" t="s">
        <v>10684</v>
      </c>
      <c r="L1726" s="202"/>
      <c r="M1726" s="203"/>
      <c r="N1726" s="268">
        <v>40</v>
      </c>
      <c r="O1726" s="264">
        <v>4</v>
      </c>
      <c r="P1726" s="206"/>
      <c r="Q1726" s="254">
        <v>4</v>
      </c>
      <c r="R1726" s="255">
        <v>3</v>
      </c>
      <c r="S1726" s="256">
        <v>5</v>
      </c>
      <c r="T1726" s="210"/>
      <c r="U1726" s="202"/>
      <c r="V1726" s="249" t="s">
        <v>18207</v>
      </c>
      <c r="W1726" s="266" t="s">
        <v>3441</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18139</v>
      </c>
      <c r="B1727" s="1" t="s">
        <v>18208</v>
      </c>
      <c r="C1727" s="1" t="s">
        <v>18405</v>
      </c>
      <c r="D1727" s="248">
        <v>23</v>
      </c>
      <c r="E1727" s="248">
        <v>2</v>
      </c>
      <c r="F1727" s="249" t="s">
        <v>18206</v>
      </c>
      <c r="G1727" s="249" t="s">
        <v>18206</v>
      </c>
      <c r="H1727" s="202"/>
      <c r="I1727" s="249" t="s">
        <v>104</v>
      </c>
      <c r="J1727" s="202"/>
      <c r="K1727" s="249" t="s">
        <v>1204</v>
      </c>
      <c r="L1727" s="202"/>
      <c r="M1727" s="203"/>
      <c r="N1727" s="204"/>
      <c r="O1727" s="264">
        <v>0</v>
      </c>
      <c r="P1727" s="206"/>
      <c r="Q1727" s="207"/>
      <c r="R1727" s="208"/>
      <c r="S1727" s="209"/>
      <c r="T1727" s="265">
        <v>0</v>
      </c>
      <c r="U1727" s="202"/>
      <c r="V1727" s="267" t="s">
        <v>18209</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18139</v>
      </c>
      <c r="B1728" s="1" t="s">
        <v>18210</v>
      </c>
      <c r="C1728" s="1" t="s">
        <v>18405</v>
      </c>
      <c r="D1728" s="248">
        <v>24</v>
      </c>
      <c r="E1728" s="248">
        <v>3</v>
      </c>
      <c r="F1728" s="249" t="s">
        <v>18206</v>
      </c>
      <c r="G1728" s="249" t="s">
        <v>18211</v>
      </c>
      <c r="H1728" s="202"/>
      <c r="I1728" s="249" t="s">
        <v>104</v>
      </c>
      <c r="J1728" s="202"/>
      <c r="K1728" s="249" t="s">
        <v>1204</v>
      </c>
      <c r="L1728" s="202"/>
      <c r="M1728" s="203"/>
      <c r="N1728" s="204"/>
      <c r="O1728" s="264">
        <v>2</v>
      </c>
      <c r="P1728" s="206"/>
      <c r="Q1728" s="207"/>
      <c r="R1728" s="208"/>
      <c r="S1728" s="209"/>
      <c r="T1728" s="265">
        <v>5</v>
      </c>
      <c r="U1728" s="202"/>
      <c r="V1728" s="249" t="s">
        <v>18212</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18139</v>
      </c>
      <c r="B1729" s="1" t="s">
        <v>18213</v>
      </c>
      <c r="C1729" s="1" t="s">
        <v>18405</v>
      </c>
      <c r="D1729" s="248">
        <v>25</v>
      </c>
      <c r="E1729" s="248">
        <v>2</v>
      </c>
      <c r="F1729" s="249" t="s">
        <v>12096</v>
      </c>
      <c r="G1729" s="249" t="s">
        <v>18214</v>
      </c>
      <c r="H1729" s="202"/>
      <c r="I1729" s="249" t="s">
        <v>82</v>
      </c>
      <c r="J1729" s="202"/>
      <c r="K1729" s="202"/>
      <c r="L1729" s="202"/>
      <c r="M1729" s="203"/>
      <c r="N1729" s="204"/>
      <c r="O1729" s="205"/>
      <c r="P1729" s="206"/>
      <c r="Q1729" s="207"/>
      <c r="R1729" s="208"/>
      <c r="S1729" s="209"/>
      <c r="T1729" s="210"/>
      <c r="U1729" s="202"/>
      <c r="V1729" s="249" t="s">
        <v>18215</v>
      </c>
      <c r="W1729" s="266" t="s">
        <v>18216</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18139</v>
      </c>
      <c r="B1730" s="1" t="s">
        <v>18217</v>
      </c>
      <c r="C1730" s="1" t="s">
        <v>18405</v>
      </c>
      <c r="D1730" s="248">
        <v>26</v>
      </c>
      <c r="E1730" s="248">
        <v>2</v>
      </c>
      <c r="F1730" s="249" t="s">
        <v>12096</v>
      </c>
      <c r="G1730" s="249" t="s">
        <v>18218</v>
      </c>
      <c r="H1730" s="202"/>
      <c r="I1730" s="249" t="s">
        <v>82</v>
      </c>
      <c r="J1730" s="202"/>
      <c r="K1730" s="202"/>
      <c r="L1730" s="202"/>
      <c r="M1730" s="203"/>
      <c r="N1730" s="204"/>
      <c r="O1730" s="205"/>
      <c r="P1730" s="206"/>
      <c r="Q1730" s="207"/>
      <c r="R1730" s="208"/>
      <c r="S1730" s="209"/>
      <c r="T1730" s="210"/>
      <c r="U1730" s="202"/>
      <c r="V1730" s="249" t="s">
        <v>18219</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18139</v>
      </c>
      <c r="B1731" s="1" t="s">
        <v>18220</v>
      </c>
      <c r="C1731" s="1" t="s">
        <v>18405</v>
      </c>
      <c r="D1731" s="200">
        <v>27</v>
      </c>
      <c r="E1731" s="200">
        <v>2</v>
      </c>
      <c r="F1731" s="201" t="s">
        <v>12096</v>
      </c>
      <c r="G1731" s="201" t="s">
        <v>3988</v>
      </c>
      <c r="H1731" s="202"/>
      <c r="I1731" s="201" t="s">
        <v>82</v>
      </c>
      <c r="J1731" s="202"/>
      <c r="K1731" s="202"/>
      <c r="L1731" s="202"/>
      <c r="M1731" s="202"/>
      <c r="N1731" s="269"/>
      <c r="O1731" s="270"/>
      <c r="P1731" s="271"/>
      <c r="Q1731" s="272"/>
      <c r="R1731" s="273"/>
      <c r="S1731" s="274"/>
      <c r="T1731" s="275"/>
      <c r="U1731" s="202"/>
      <c r="V1731" s="201" t="s">
        <v>18221</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18139</v>
      </c>
      <c r="B1732" s="1" t="s">
        <v>18222</v>
      </c>
      <c r="C1732" s="1" t="s">
        <v>18405</v>
      </c>
      <c r="D1732" s="200">
        <v>28</v>
      </c>
      <c r="E1732" s="200">
        <v>1</v>
      </c>
      <c r="F1732" s="201" t="s">
        <v>18223</v>
      </c>
      <c r="G1732" s="201" t="s">
        <v>18224</v>
      </c>
      <c r="H1732" s="202"/>
      <c r="I1732" s="201" t="s">
        <v>88</v>
      </c>
      <c r="J1732" s="202"/>
      <c r="K1732" s="202"/>
      <c r="L1732" s="202"/>
      <c r="M1732" s="202"/>
      <c r="N1732" s="269"/>
      <c r="O1732" s="270"/>
      <c r="P1732" s="271"/>
      <c r="Q1732" s="272"/>
      <c r="R1732" s="273"/>
      <c r="S1732" s="274"/>
      <c r="T1732" s="275"/>
      <c r="U1732" s="202"/>
      <c r="V1732" s="201" t="s">
        <v>18225</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18139</v>
      </c>
      <c r="B1733" s="1" t="s">
        <v>18226</v>
      </c>
      <c r="C1733" s="1" t="s">
        <v>18405</v>
      </c>
      <c r="D1733" s="200">
        <v>29</v>
      </c>
      <c r="E1733" s="200">
        <v>1</v>
      </c>
      <c r="F1733" s="201" t="s">
        <v>18223</v>
      </c>
      <c r="G1733" s="201" t="s">
        <v>18227</v>
      </c>
      <c r="H1733" s="202"/>
      <c r="I1733" s="211" t="s">
        <v>104</v>
      </c>
      <c r="J1733" s="202"/>
      <c r="K1733" s="201" t="s">
        <v>18228</v>
      </c>
      <c r="L1733" s="202"/>
      <c r="M1733" s="202"/>
      <c r="N1733" s="269"/>
      <c r="O1733" s="270"/>
      <c r="P1733" s="271"/>
      <c r="Q1733" s="272"/>
      <c r="R1733" s="273"/>
      <c r="S1733" s="274"/>
      <c r="T1733" s="275">
        <v>4</v>
      </c>
      <c r="U1733" s="202">
        <v>4</v>
      </c>
      <c r="V1733" s="201" t="s">
        <v>18229</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18139</v>
      </c>
      <c r="B1734" s="1" t="s">
        <v>18230</v>
      </c>
      <c r="C1734" s="1" t="s">
        <v>18405</v>
      </c>
      <c r="D1734" s="200">
        <v>30</v>
      </c>
      <c r="E1734" s="200">
        <v>1</v>
      </c>
      <c r="F1734" s="201" t="s">
        <v>18223</v>
      </c>
      <c r="G1734" s="201" t="s">
        <v>18231</v>
      </c>
      <c r="H1734" s="202"/>
      <c r="I1734" s="211" t="s">
        <v>104</v>
      </c>
      <c r="J1734" s="202"/>
      <c r="K1734" s="201" t="s">
        <v>18228</v>
      </c>
      <c r="L1734" s="202"/>
      <c r="M1734" s="202"/>
      <c r="N1734" s="269"/>
      <c r="O1734" s="270"/>
      <c r="P1734" s="271"/>
      <c r="Q1734" s="272"/>
      <c r="R1734" s="273"/>
      <c r="S1734" s="274"/>
      <c r="T1734" s="275">
        <v>4</v>
      </c>
      <c r="U1734" s="202">
        <v>4</v>
      </c>
      <c r="V1734" s="201" t="s">
        <v>18232</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18139</v>
      </c>
      <c r="B1735" s="1" t="s">
        <v>18233</v>
      </c>
      <c r="C1735" s="1" t="s">
        <v>18405</v>
      </c>
      <c r="D1735" s="200">
        <v>31</v>
      </c>
      <c r="E1735" s="200">
        <v>1</v>
      </c>
      <c r="F1735" s="201" t="s">
        <v>18223</v>
      </c>
      <c r="G1735" s="201" t="s">
        <v>18234</v>
      </c>
      <c r="H1735" s="202"/>
      <c r="I1735" s="211" t="s">
        <v>104</v>
      </c>
      <c r="J1735" s="202"/>
      <c r="K1735" s="201" t="s">
        <v>18228</v>
      </c>
      <c r="L1735" s="202"/>
      <c r="M1735" s="202"/>
      <c r="N1735" s="269"/>
      <c r="O1735" s="270"/>
      <c r="P1735" s="271"/>
      <c r="Q1735" s="272"/>
      <c r="R1735" s="273"/>
      <c r="S1735" s="274"/>
      <c r="T1735" s="275">
        <v>4</v>
      </c>
      <c r="U1735" s="202">
        <v>4</v>
      </c>
      <c r="V1735" s="201" t="s">
        <v>18235</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18139</v>
      </c>
      <c r="B1736" s="1" t="s">
        <v>18236</v>
      </c>
      <c r="C1736" s="1" t="s">
        <v>18405</v>
      </c>
      <c r="D1736" s="200">
        <v>32</v>
      </c>
      <c r="E1736" s="200">
        <v>1</v>
      </c>
      <c r="F1736" s="201" t="s">
        <v>18223</v>
      </c>
      <c r="G1736" s="201" t="s">
        <v>14029</v>
      </c>
      <c r="H1736" s="202"/>
      <c r="I1736" s="211" t="s">
        <v>104</v>
      </c>
      <c r="J1736" s="202"/>
      <c r="K1736" s="201" t="s">
        <v>18228</v>
      </c>
      <c r="L1736" s="202"/>
      <c r="M1736" s="202"/>
      <c r="N1736" s="269"/>
      <c r="O1736" s="270"/>
      <c r="P1736" s="271"/>
      <c r="Q1736" s="272"/>
      <c r="R1736" s="273"/>
      <c r="S1736" s="274"/>
      <c r="T1736" s="275">
        <v>4</v>
      </c>
      <c r="U1736" s="202">
        <v>4</v>
      </c>
      <c r="V1736" s="201" t="s">
        <v>18237</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18139</v>
      </c>
      <c r="B1737" s="1" t="s">
        <v>18238</v>
      </c>
      <c r="C1737" s="1" t="s">
        <v>18405</v>
      </c>
      <c r="D1737" s="200">
        <v>33</v>
      </c>
      <c r="E1737" s="200">
        <v>3</v>
      </c>
      <c r="F1737" s="201" t="s">
        <v>18223</v>
      </c>
      <c r="G1737" s="201" t="s">
        <v>18239</v>
      </c>
      <c r="H1737" s="202"/>
      <c r="I1737" s="201" t="s">
        <v>104</v>
      </c>
      <c r="J1737" s="202"/>
      <c r="K1737" s="201" t="s">
        <v>1348</v>
      </c>
      <c r="L1737" s="202"/>
      <c r="M1737" s="202"/>
      <c r="N1737" s="269"/>
      <c r="O1737" s="276">
        <v>2</v>
      </c>
      <c r="P1737" s="271"/>
      <c r="Q1737" s="272"/>
      <c r="R1737" s="273"/>
      <c r="S1737" s="274"/>
      <c r="T1737" s="277">
        <v>6</v>
      </c>
      <c r="U1737" s="202"/>
      <c r="V1737" s="201" t="s">
        <v>18240</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18139</v>
      </c>
      <c r="B1738" s="1" t="s">
        <v>18241</v>
      </c>
      <c r="C1738" s="1" t="s">
        <v>18405</v>
      </c>
      <c r="D1738" s="200">
        <v>34</v>
      </c>
      <c r="E1738" s="200">
        <v>2</v>
      </c>
      <c r="F1738" s="201" t="s">
        <v>18223</v>
      </c>
      <c r="G1738" s="201" t="s">
        <v>18242</v>
      </c>
      <c r="H1738" s="202"/>
      <c r="I1738" s="201" t="s">
        <v>94</v>
      </c>
      <c r="J1738" s="202"/>
      <c r="K1738" s="201" t="s">
        <v>933</v>
      </c>
      <c r="L1738" s="202"/>
      <c r="M1738" s="202"/>
      <c r="N1738" s="278">
        <v>40</v>
      </c>
      <c r="O1738" s="276">
        <v>4</v>
      </c>
      <c r="P1738" s="271"/>
      <c r="Q1738" s="279">
        <v>5</v>
      </c>
      <c r="R1738" s="280">
        <v>3</v>
      </c>
      <c r="S1738" s="281">
        <v>6</v>
      </c>
      <c r="T1738" s="275"/>
      <c r="U1738" s="202"/>
      <c r="V1738" s="201" t="s">
        <v>18243</v>
      </c>
      <c r="W1738" s="201" t="s">
        <v>18244</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18139</v>
      </c>
      <c r="B1739" s="1" t="s">
        <v>18245</v>
      </c>
      <c r="C1739" s="1" t="s">
        <v>18405</v>
      </c>
      <c r="D1739" s="200">
        <v>35</v>
      </c>
      <c r="E1739" s="200">
        <v>2</v>
      </c>
      <c r="F1739" s="201" t="s">
        <v>18223</v>
      </c>
      <c r="G1739" s="201" t="s">
        <v>18246</v>
      </c>
      <c r="H1739" s="202"/>
      <c r="I1739" s="201" t="s">
        <v>94</v>
      </c>
      <c r="J1739" s="202"/>
      <c r="K1739" s="201" t="s">
        <v>574</v>
      </c>
      <c r="L1739" s="202"/>
      <c r="M1739" s="202"/>
      <c r="N1739" s="278">
        <v>36</v>
      </c>
      <c r="O1739" s="276">
        <v>3</v>
      </c>
      <c r="P1739" s="271"/>
      <c r="Q1739" s="279">
        <v>4</v>
      </c>
      <c r="R1739" s="280">
        <v>3</v>
      </c>
      <c r="S1739" s="281">
        <v>5</v>
      </c>
      <c r="T1739" s="275"/>
      <c r="U1739" s="202"/>
      <c r="V1739" s="201" t="s">
        <v>18247</v>
      </c>
      <c r="W1739" s="201" t="s">
        <v>12290</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18139</v>
      </c>
      <c r="B1740" s="1" t="s">
        <v>18248</v>
      </c>
      <c r="C1740" s="1" t="s">
        <v>18405</v>
      </c>
      <c r="D1740" s="200">
        <v>36</v>
      </c>
      <c r="E1740" s="200">
        <v>2</v>
      </c>
      <c r="F1740" s="201" t="s">
        <v>18223</v>
      </c>
      <c r="G1740" s="201" t="s">
        <v>18249</v>
      </c>
      <c r="H1740" s="202"/>
      <c r="I1740" s="201" t="s">
        <v>82</v>
      </c>
      <c r="J1740" s="202"/>
      <c r="K1740" s="202"/>
      <c r="L1740" s="202"/>
      <c r="M1740" s="202"/>
      <c r="N1740" s="269"/>
      <c r="O1740" s="270"/>
      <c r="P1740" s="271"/>
      <c r="Q1740" s="272"/>
      <c r="R1740" s="273"/>
      <c r="S1740" s="274"/>
      <c r="T1740" s="275"/>
      <c r="U1740" s="202"/>
      <c r="V1740" s="201" t="s">
        <v>18250</v>
      </c>
      <c r="W1740" s="201" t="s">
        <v>18251</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18139</v>
      </c>
      <c r="B1741" s="1" t="s">
        <v>18252</v>
      </c>
      <c r="C1741" s="1" t="s">
        <v>18405</v>
      </c>
      <c r="D1741" s="200">
        <v>37</v>
      </c>
      <c r="E1741" s="200">
        <v>3</v>
      </c>
      <c r="F1741" s="201" t="s">
        <v>18223</v>
      </c>
      <c r="G1741" s="201" t="s">
        <v>18253</v>
      </c>
      <c r="H1741" s="202"/>
      <c r="I1741" s="201" t="s">
        <v>82</v>
      </c>
      <c r="J1741" s="202"/>
      <c r="K1741" s="202"/>
      <c r="L1741" s="202"/>
      <c r="M1741" s="202"/>
      <c r="N1741" s="269"/>
      <c r="O1741" s="270"/>
      <c r="P1741" s="271"/>
      <c r="Q1741" s="272"/>
      <c r="R1741" s="273"/>
      <c r="S1741" s="274"/>
      <c r="T1741" s="275"/>
      <c r="U1741" s="202"/>
      <c r="V1741" s="201" t="s">
        <v>18254</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18139</v>
      </c>
      <c r="B1742" s="1" t="s">
        <v>18255</v>
      </c>
      <c r="C1742" s="1" t="s">
        <v>18405</v>
      </c>
      <c r="D1742" s="200">
        <v>38</v>
      </c>
      <c r="E1742" s="200">
        <v>2</v>
      </c>
      <c r="F1742" s="201" t="s">
        <v>9555</v>
      </c>
      <c r="G1742" s="201" t="s">
        <v>18256</v>
      </c>
      <c r="H1742" s="202"/>
      <c r="I1742" s="201" t="s">
        <v>104</v>
      </c>
      <c r="J1742" s="202"/>
      <c r="K1742" s="201" t="s">
        <v>1348</v>
      </c>
      <c r="L1742" s="202"/>
      <c r="M1742" s="202"/>
      <c r="N1742" s="269"/>
      <c r="O1742" s="276">
        <v>4</v>
      </c>
      <c r="P1742" s="271"/>
      <c r="Q1742" s="272"/>
      <c r="R1742" s="273"/>
      <c r="S1742" s="274"/>
      <c r="T1742" s="277">
        <v>4</v>
      </c>
      <c r="U1742" s="202"/>
      <c r="V1742" s="201" t="s">
        <v>18257</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18139</v>
      </c>
      <c r="B1743" s="1" t="s">
        <v>18258</v>
      </c>
      <c r="C1743" s="1" t="s">
        <v>18405</v>
      </c>
      <c r="D1743" s="200">
        <v>39</v>
      </c>
      <c r="E1743" s="200">
        <v>3</v>
      </c>
      <c r="F1743" s="201" t="s">
        <v>9555</v>
      </c>
      <c r="G1743" s="201" t="s">
        <v>18259</v>
      </c>
      <c r="H1743" s="202"/>
      <c r="I1743" s="201" t="s">
        <v>104</v>
      </c>
      <c r="J1743" s="202"/>
      <c r="K1743" s="201" t="s">
        <v>1348</v>
      </c>
      <c r="L1743" s="202"/>
      <c r="M1743" s="202"/>
      <c r="N1743" s="269"/>
      <c r="O1743" s="276">
        <v>3</v>
      </c>
      <c r="P1743" s="271"/>
      <c r="Q1743" s="272"/>
      <c r="R1743" s="273"/>
      <c r="S1743" s="274"/>
      <c r="T1743" s="277">
        <v>3</v>
      </c>
      <c r="U1743" s="202"/>
      <c r="V1743" s="201" t="s">
        <v>18260</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18139</v>
      </c>
      <c r="B1744" s="1" t="s">
        <v>18261</v>
      </c>
      <c r="C1744" s="1" t="s">
        <v>18405</v>
      </c>
      <c r="D1744" s="200">
        <v>40</v>
      </c>
      <c r="E1744" s="200">
        <v>2</v>
      </c>
      <c r="F1744" s="201" t="s">
        <v>18262</v>
      </c>
      <c r="G1744" s="201" t="s">
        <v>18262</v>
      </c>
      <c r="H1744" s="202"/>
      <c r="I1744" s="201" t="s">
        <v>82</v>
      </c>
      <c r="J1744" s="202"/>
      <c r="K1744" s="202"/>
      <c r="L1744" s="202"/>
      <c r="M1744" s="202"/>
      <c r="N1744" s="269"/>
      <c r="O1744" s="270"/>
      <c r="P1744" s="271"/>
      <c r="Q1744" s="272"/>
      <c r="R1744" s="273"/>
      <c r="S1744" s="274"/>
      <c r="T1744" s="275"/>
      <c r="U1744" s="202"/>
      <c r="V1744" s="201" t="s">
        <v>18263</v>
      </c>
      <c r="W1744" s="201" t="s">
        <v>18264</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18139</v>
      </c>
      <c r="B1745" s="1" t="s">
        <v>18265</v>
      </c>
      <c r="C1745" s="1" t="s">
        <v>18405</v>
      </c>
      <c r="D1745" s="200">
        <v>41</v>
      </c>
      <c r="E1745" s="200">
        <v>3</v>
      </c>
      <c r="F1745" s="201" t="s">
        <v>18262</v>
      </c>
      <c r="G1745" s="201" t="s">
        <v>18266</v>
      </c>
      <c r="H1745" s="202"/>
      <c r="I1745" s="201" t="s">
        <v>82</v>
      </c>
      <c r="J1745" s="202"/>
      <c r="K1745" s="202"/>
      <c r="L1745" s="202"/>
      <c r="M1745" s="202"/>
      <c r="N1745" s="269"/>
      <c r="O1745" s="270"/>
      <c r="P1745" s="271"/>
      <c r="Q1745" s="272"/>
      <c r="R1745" s="273"/>
      <c r="S1745" s="274"/>
      <c r="T1745" s="275"/>
      <c r="U1745" s="202"/>
      <c r="V1745" s="201" t="s">
        <v>18267</v>
      </c>
      <c r="W1745" s="201" t="s">
        <v>18268</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18139</v>
      </c>
      <c r="B1746" s="1" t="s">
        <v>18269</v>
      </c>
      <c r="C1746" s="1" t="s">
        <v>18405</v>
      </c>
      <c r="D1746" s="200">
        <v>42</v>
      </c>
      <c r="E1746" s="200">
        <v>1</v>
      </c>
      <c r="F1746" s="201" t="s">
        <v>18270</v>
      </c>
      <c r="G1746" s="201" t="s">
        <v>18271</v>
      </c>
      <c r="H1746" s="202"/>
      <c r="I1746" s="201" t="s">
        <v>94</v>
      </c>
      <c r="J1746" s="202"/>
      <c r="K1746" s="201" t="s">
        <v>1130</v>
      </c>
      <c r="L1746" s="202"/>
      <c r="M1746" s="202"/>
      <c r="N1746" s="278">
        <v>35</v>
      </c>
      <c r="O1746" s="276">
        <v>0</v>
      </c>
      <c r="P1746" s="271"/>
      <c r="Q1746" s="279">
        <v>7</v>
      </c>
      <c r="R1746" s="280" t="s">
        <v>113</v>
      </c>
      <c r="S1746" s="281">
        <v>17</v>
      </c>
      <c r="T1746" s="275"/>
      <c r="U1746" s="202"/>
      <c r="V1746" s="201" t="s">
        <v>18272</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18139</v>
      </c>
      <c r="B1747" s="1" t="s">
        <v>18273</v>
      </c>
      <c r="C1747" s="1" t="s">
        <v>18405</v>
      </c>
      <c r="D1747" s="200">
        <v>43</v>
      </c>
      <c r="E1747" s="200">
        <v>1</v>
      </c>
      <c r="F1747" s="201" t="s">
        <v>18270</v>
      </c>
      <c r="G1747" s="201" t="s">
        <v>18274</v>
      </c>
      <c r="H1747" s="202"/>
      <c r="I1747" s="201" t="s">
        <v>104</v>
      </c>
      <c r="J1747" s="202"/>
      <c r="K1747" s="201" t="s">
        <v>18275</v>
      </c>
      <c r="L1747" s="202"/>
      <c r="M1747" s="202"/>
      <c r="N1747" s="269"/>
      <c r="O1747" s="276">
        <v>7</v>
      </c>
      <c r="P1747" s="271"/>
      <c r="Q1747" s="272"/>
      <c r="R1747" s="273"/>
      <c r="S1747" s="274"/>
      <c r="T1747" s="277">
        <v>7</v>
      </c>
      <c r="U1747" s="202"/>
      <c r="V1747" s="201" t="s">
        <v>18276</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18139</v>
      </c>
      <c r="B1748" s="1" t="s">
        <v>18277</v>
      </c>
      <c r="C1748" s="1" t="s">
        <v>18405</v>
      </c>
      <c r="D1748" s="200">
        <v>44</v>
      </c>
      <c r="E1748" s="200">
        <v>2</v>
      </c>
      <c r="F1748" s="201" t="s">
        <v>18270</v>
      </c>
      <c r="G1748" s="201" t="s">
        <v>18278</v>
      </c>
      <c r="H1748" s="202"/>
      <c r="I1748" s="201" t="s">
        <v>104</v>
      </c>
      <c r="J1748" s="202"/>
      <c r="K1748" s="201" t="s">
        <v>1100</v>
      </c>
      <c r="L1748" s="202"/>
      <c r="M1748" s="202"/>
      <c r="N1748" s="269"/>
      <c r="O1748" s="276">
        <v>4</v>
      </c>
      <c r="P1748" s="271"/>
      <c r="Q1748" s="272"/>
      <c r="R1748" s="273"/>
      <c r="S1748" s="274"/>
      <c r="T1748" s="277">
        <v>4</v>
      </c>
      <c r="U1748" s="202"/>
      <c r="V1748" s="201" t="s">
        <v>18279</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18139</v>
      </c>
      <c r="B1749" s="1" t="s">
        <v>18280</v>
      </c>
      <c r="C1749" s="1" t="s">
        <v>18405</v>
      </c>
      <c r="D1749" s="200">
        <v>45</v>
      </c>
      <c r="E1749" s="200">
        <v>3</v>
      </c>
      <c r="F1749" s="201" t="s">
        <v>18270</v>
      </c>
      <c r="G1749" s="201" t="s">
        <v>18281</v>
      </c>
      <c r="H1749" s="202"/>
      <c r="I1749" s="201" t="s">
        <v>104</v>
      </c>
      <c r="J1749" s="202"/>
      <c r="K1749" s="201" t="s">
        <v>1100</v>
      </c>
      <c r="L1749" s="202"/>
      <c r="M1749" s="202"/>
      <c r="N1749" s="269"/>
      <c r="O1749" s="276">
        <v>1</v>
      </c>
      <c r="P1749" s="271"/>
      <c r="Q1749" s="272"/>
      <c r="R1749" s="273"/>
      <c r="S1749" s="274"/>
      <c r="T1749" s="277">
        <v>5</v>
      </c>
      <c r="U1749" s="202"/>
      <c r="V1749" s="201" t="s">
        <v>18282</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18139</v>
      </c>
      <c r="B1750" s="1" t="s">
        <v>18283</v>
      </c>
      <c r="C1750" s="1" t="s">
        <v>18405</v>
      </c>
      <c r="D1750" s="200">
        <v>46</v>
      </c>
      <c r="E1750" s="200">
        <v>2</v>
      </c>
      <c r="F1750" s="201" t="s">
        <v>18270</v>
      </c>
      <c r="G1750" s="201" t="s">
        <v>18284</v>
      </c>
      <c r="H1750" s="202"/>
      <c r="I1750" s="201" t="s">
        <v>104</v>
      </c>
      <c r="J1750" s="202"/>
      <c r="K1750" s="201" t="s">
        <v>1578</v>
      </c>
      <c r="L1750" s="201" t="s">
        <v>18285</v>
      </c>
      <c r="M1750" s="202"/>
      <c r="N1750" s="269"/>
      <c r="O1750" s="276">
        <v>2</v>
      </c>
      <c r="P1750" s="271"/>
      <c r="Q1750" s="272"/>
      <c r="R1750" s="273"/>
      <c r="S1750" s="274"/>
      <c r="T1750" s="277">
        <v>6</v>
      </c>
      <c r="U1750" s="202"/>
      <c r="V1750" s="201" t="s">
        <v>18286</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18139</v>
      </c>
      <c r="B1751" s="1" t="s">
        <v>18287</v>
      </c>
      <c r="C1751" s="1" t="s">
        <v>18405</v>
      </c>
      <c r="D1751" s="200">
        <v>47</v>
      </c>
      <c r="E1751" s="200">
        <v>2</v>
      </c>
      <c r="F1751" s="201" t="s">
        <v>18270</v>
      </c>
      <c r="G1751" s="201" t="s">
        <v>18288</v>
      </c>
      <c r="H1751" s="202"/>
      <c r="I1751" s="201" t="s">
        <v>82</v>
      </c>
      <c r="J1751" s="202"/>
      <c r="K1751" s="202"/>
      <c r="L1751" s="202"/>
      <c r="M1751" s="202"/>
      <c r="N1751" s="269"/>
      <c r="O1751" s="270"/>
      <c r="P1751" s="271"/>
      <c r="Q1751" s="272"/>
      <c r="R1751" s="273"/>
      <c r="S1751" s="274"/>
      <c r="T1751" s="275"/>
      <c r="U1751" s="202"/>
      <c r="V1751" s="201" t="s">
        <v>18289</v>
      </c>
      <c r="W1751" s="201" t="s">
        <v>12290</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18139</v>
      </c>
      <c r="B1752" s="1" t="s">
        <v>18290</v>
      </c>
      <c r="C1752" s="1" t="s">
        <v>18405</v>
      </c>
      <c r="D1752" s="200">
        <v>48</v>
      </c>
      <c r="E1752" s="200">
        <v>2</v>
      </c>
      <c r="F1752" s="201" t="s">
        <v>18291</v>
      </c>
      <c r="G1752" s="201" t="s">
        <v>18291</v>
      </c>
      <c r="H1752" s="202"/>
      <c r="I1752" s="201" t="s">
        <v>82</v>
      </c>
      <c r="J1752" s="202"/>
      <c r="K1752" s="202"/>
      <c r="L1752" s="202"/>
      <c r="M1752" s="202"/>
      <c r="N1752" s="269"/>
      <c r="O1752" s="270"/>
      <c r="P1752" s="271"/>
      <c r="Q1752" s="272"/>
      <c r="R1752" s="273"/>
      <c r="S1752" s="274"/>
      <c r="T1752" s="275"/>
      <c r="U1752" s="202"/>
      <c r="V1752" s="201" t="s">
        <v>18292</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18139</v>
      </c>
      <c r="B1753" s="1" t="s">
        <v>18293</v>
      </c>
      <c r="C1753" s="1" t="s">
        <v>18405</v>
      </c>
      <c r="D1753" s="200">
        <v>49</v>
      </c>
      <c r="E1753" s="200">
        <v>2</v>
      </c>
      <c r="F1753" s="201" t="s">
        <v>18294</v>
      </c>
      <c r="G1753" s="201" t="s">
        <v>18295</v>
      </c>
      <c r="H1753" s="202"/>
      <c r="I1753" s="201" t="s">
        <v>94</v>
      </c>
      <c r="J1753" s="202"/>
      <c r="K1753" s="201" t="s">
        <v>285</v>
      </c>
      <c r="L1753" s="202"/>
      <c r="M1753" s="202"/>
      <c r="N1753" s="278">
        <v>36</v>
      </c>
      <c r="O1753" s="276">
        <v>3</v>
      </c>
      <c r="P1753" s="271"/>
      <c r="Q1753" s="279">
        <v>6</v>
      </c>
      <c r="R1753" s="280">
        <v>3</v>
      </c>
      <c r="S1753" s="281">
        <v>9</v>
      </c>
      <c r="T1753" s="275"/>
      <c r="U1753" s="202"/>
      <c r="V1753" s="201" t="s">
        <v>18296</v>
      </c>
      <c r="W1753" s="201" t="s">
        <v>11518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18139</v>
      </c>
      <c r="B1754" s="1" t="s">
        <v>18297</v>
      </c>
      <c r="C1754" s="1" t="s">
        <v>18405</v>
      </c>
      <c r="D1754" s="200">
        <v>50</v>
      </c>
      <c r="E1754" s="200">
        <v>2</v>
      </c>
      <c r="F1754" s="201" t="s">
        <v>18294</v>
      </c>
      <c r="G1754" s="201" t="s">
        <v>18298</v>
      </c>
      <c r="H1754" s="202"/>
      <c r="I1754" s="201" t="s">
        <v>94</v>
      </c>
      <c r="J1754" s="202"/>
      <c r="K1754" s="201" t="s">
        <v>933</v>
      </c>
      <c r="L1754" s="202"/>
      <c r="M1754" s="202"/>
      <c r="N1754" s="278">
        <v>38</v>
      </c>
      <c r="O1754" s="276">
        <v>1</v>
      </c>
      <c r="P1754" s="271"/>
      <c r="Q1754" s="279">
        <v>1</v>
      </c>
      <c r="R1754" s="280">
        <v>1</v>
      </c>
      <c r="S1754" s="281">
        <v>5</v>
      </c>
      <c r="T1754" s="275"/>
      <c r="U1754" s="202"/>
      <c r="V1754" s="201" t="s">
        <v>18299</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18139</v>
      </c>
      <c r="B1755" s="1" t="s">
        <v>18300</v>
      </c>
      <c r="C1755" s="1" t="s">
        <v>18405</v>
      </c>
      <c r="D1755" s="200">
        <v>51</v>
      </c>
      <c r="E1755" s="200">
        <v>2</v>
      </c>
      <c r="F1755" s="201" t="s">
        <v>18301</v>
      </c>
      <c r="G1755" s="201" t="s">
        <v>18302</v>
      </c>
      <c r="H1755" s="202"/>
      <c r="I1755" s="201" t="s">
        <v>94</v>
      </c>
      <c r="J1755" s="202"/>
      <c r="K1755" s="201" t="s">
        <v>95</v>
      </c>
      <c r="L1755" s="202"/>
      <c r="M1755" s="202"/>
      <c r="N1755" s="278">
        <v>33</v>
      </c>
      <c r="O1755" s="276">
        <v>3</v>
      </c>
      <c r="P1755" s="271"/>
      <c r="Q1755" s="279">
        <v>2</v>
      </c>
      <c r="R1755" s="280">
        <v>1</v>
      </c>
      <c r="S1755" s="281">
        <v>8</v>
      </c>
      <c r="T1755" s="275"/>
      <c r="U1755" s="202"/>
      <c r="V1755" s="201" t="s">
        <v>18303</v>
      </c>
      <c r="W1755" s="201" t="s">
        <v>2372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18139</v>
      </c>
      <c r="B1756" s="1" t="s">
        <v>18304</v>
      </c>
      <c r="C1756" s="1" t="s">
        <v>18405</v>
      </c>
      <c r="D1756" s="200">
        <v>52</v>
      </c>
      <c r="E1756" s="200">
        <v>3</v>
      </c>
      <c r="F1756" s="201" t="s">
        <v>18301</v>
      </c>
      <c r="G1756" s="201" t="s">
        <v>18305</v>
      </c>
      <c r="H1756" s="202"/>
      <c r="I1756" s="201" t="s">
        <v>94</v>
      </c>
      <c r="J1756" s="202"/>
      <c r="K1756" s="201" t="s">
        <v>574</v>
      </c>
      <c r="L1756" s="202"/>
      <c r="M1756" s="202"/>
      <c r="N1756" s="278">
        <v>28</v>
      </c>
      <c r="O1756" s="276">
        <v>2</v>
      </c>
      <c r="P1756" s="271"/>
      <c r="Q1756" s="279">
        <v>3</v>
      </c>
      <c r="R1756" s="280">
        <v>2</v>
      </c>
      <c r="S1756" s="281">
        <v>3</v>
      </c>
      <c r="T1756" s="275"/>
      <c r="U1756" s="202"/>
      <c r="V1756" s="201" t="s">
        <v>18306</v>
      </c>
      <c r="W1756" s="201" t="s">
        <v>17546</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18139</v>
      </c>
      <c r="B1757" s="1" t="s">
        <v>18307</v>
      </c>
      <c r="C1757" s="1" t="s">
        <v>18405</v>
      </c>
      <c r="D1757" s="200">
        <v>53</v>
      </c>
      <c r="E1757" s="200">
        <v>3</v>
      </c>
      <c r="F1757" s="201" t="s">
        <v>18301</v>
      </c>
      <c r="G1757" s="201" t="s">
        <v>18308</v>
      </c>
      <c r="H1757" s="202"/>
      <c r="I1757" s="201" t="s">
        <v>94</v>
      </c>
      <c r="J1757" s="202"/>
      <c r="K1757" s="201" t="s">
        <v>95</v>
      </c>
      <c r="L1757" s="201" t="s">
        <v>154</v>
      </c>
      <c r="M1757" s="202"/>
      <c r="N1757" s="278">
        <v>18</v>
      </c>
      <c r="O1757" s="276">
        <v>1</v>
      </c>
      <c r="P1757" s="271"/>
      <c r="Q1757" s="279">
        <v>2</v>
      </c>
      <c r="R1757" s="280">
        <v>1</v>
      </c>
      <c r="S1757" s="281">
        <v>2</v>
      </c>
      <c r="T1757" s="275"/>
      <c r="U1757" s="202"/>
      <c r="V1757" s="201" t="s">
        <v>18309</v>
      </c>
      <c r="W1757" s="201" t="s">
        <v>18310</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18139</v>
      </c>
      <c r="B1758" s="1" t="s">
        <v>18311</v>
      </c>
      <c r="C1758" s="1" t="s">
        <v>18405</v>
      </c>
      <c r="D1758" s="200">
        <v>54</v>
      </c>
      <c r="E1758" s="200">
        <v>4</v>
      </c>
      <c r="F1758" s="201" t="s">
        <v>18312</v>
      </c>
      <c r="G1758" s="201" t="s">
        <v>18313</v>
      </c>
      <c r="H1758" s="202"/>
      <c r="I1758" s="201" t="s">
        <v>104</v>
      </c>
      <c r="J1758" s="202"/>
      <c r="K1758" s="201" t="s">
        <v>1578</v>
      </c>
      <c r="L1758" s="201" t="s">
        <v>18285</v>
      </c>
      <c r="M1758" s="202"/>
      <c r="N1758" s="269"/>
      <c r="O1758" s="276">
        <v>3</v>
      </c>
      <c r="P1758" s="271"/>
      <c r="Q1758" s="272"/>
      <c r="R1758" s="273"/>
      <c r="S1758" s="274"/>
      <c r="T1758" s="277">
        <v>3</v>
      </c>
      <c r="U1758" s="202"/>
      <c r="V1758" s="201" t="s">
        <v>18314</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18139</v>
      </c>
      <c r="B1759" s="1" t="s">
        <v>18315</v>
      </c>
      <c r="C1759" s="1" t="s">
        <v>18405</v>
      </c>
      <c r="D1759" s="200">
        <v>55</v>
      </c>
      <c r="E1759" s="200">
        <v>2</v>
      </c>
      <c r="F1759" s="201" t="s">
        <v>18312</v>
      </c>
      <c r="G1759" s="201" t="s">
        <v>18316</v>
      </c>
      <c r="H1759" s="202"/>
      <c r="I1759" s="201" t="s">
        <v>104</v>
      </c>
      <c r="J1759" s="202"/>
      <c r="K1759" s="201" t="s">
        <v>1578</v>
      </c>
      <c r="L1759" s="201" t="s">
        <v>18285</v>
      </c>
      <c r="M1759" s="202"/>
      <c r="N1759" s="269"/>
      <c r="O1759" s="276">
        <v>2</v>
      </c>
      <c r="P1759" s="271"/>
      <c r="Q1759" s="272"/>
      <c r="R1759" s="273"/>
      <c r="S1759" s="274"/>
      <c r="T1759" s="277">
        <v>2</v>
      </c>
      <c r="U1759" s="202"/>
      <c r="V1759" s="201" t="s">
        <v>18317</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18139</v>
      </c>
      <c r="B1760" s="1" t="s">
        <v>18318</v>
      </c>
      <c r="C1760" s="1" t="s">
        <v>18405</v>
      </c>
      <c r="D1760" s="200">
        <v>56</v>
      </c>
      <c r="E1760" s="200">
        <v>3</v>
      </c>
      <c r="F1760" s="201" t="s">
        <v>18312</v>
      </c>
      <c r="G1760" s="201" t="s">
        <v>18319</v>
      </c>
      <c r="H1760" s="202"/>
      <c r="I1760" s="201" t="s">
        <v>82</v>
      </c>
      <c r="J1760" s="202"/>
      <c r="K1760" s="202"/>
      <c r="L1760" s="202"/>
      <c r="M1760" s="202"/>
      <c r="N1760" s="269"/>
      <c r="O1760" s="270"/>
      <c r="P1760" s="271"/>
      <c r="Q1760" s="272"/>
      <c r="R1760" s="273"/>
      <c r="S1760" s="274"/>
      <c r="T1760" s="275"/>
      <c r="U1760" s="202"/>
      <c r="V1760" s="201" t="s">
        <v>18320</v>
      </c>
      <c r="W1760" s="201" t="s">
        <v>15260</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18139</v>
      </c>
      <c r="B1761" s="1" t="s">
        <v>18321</v>
      </c>
      <c r="C1761" s="1" t="s">
        <v>18405</v>
      </c>
      <c r="D1761" s="200">
        <v>57</v>
      </c>
      <c r="E1761" s="200">
        <v>3</v>
      </c>
      <c r="F1761" s="201" t="s">
        <v>18291</v>
      </c>
      <c r="G1761" s="201" t="s">
        <v>948</v>
      </c>
      <c r="H1761" s="202"/>
      <c r="I1761" s="201" t="s">
        <v>82</v>
      </c>
      <c r="J1761" s="202"/>
      <c r="K1761" s="202"/>
      <c r="L1761" s="202"/>
      <c r="M1761" s="202"/>
      <c r="N1761" s="269"/>
      <c r="O1761" s="270"/>
      <c r="P1761" s="271"/>
      <c r="Q1761" s="272"/>
      <c r="R1761" s="273"/>
      <c r="S1761" s="274"/>
      <c r="T1761" s="275"/>
      <c r="U1761" s="202"/>
      <c r="V1761" s="201" t="s">
        <v>18322</v>
      </c>
      <c r="W1761" s="201" t="s">
        <v>18323</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18139</v>
      </c>
      <c r="B1762" s="1" t="s">
        <v>18324</v>
      </c>
      <c r="C1762" s="1" t="s">
        <v>18405</v>
      </c>
      <c r="D1762" s="200">
        <v>58</v>
      </c>
      <c r="E1762" s="200">
        <v>2</v>
      </c>
      <c r="F1762" s="201" t="s">
        <v>18325</v>
      </c>
      <c r="G1762" s="201" t="s">
        <v>18326</v>
      </c>
      <c r="H1762" s="202"/>
      <c r="I1762" s="201" t="s">
        <v>82</v>
      </c>
      <c r="J1762" s="202"/>
      <c r="K1762" s="201" t="s">
        <v>1130</v>
      </c>
      <c r="L1762" s="201" t="s">
        <v>154</v>
      </c>
      <c r="M1762" s="202"/>
      <c r="N1762" s="269"/>
      <c r="O1762" s="270"/>
      <c r="P1762" s="271"/>
      <c r="Q1762" s="272"/>
      <c r="R1762" s="273"/>
      <c r="S1762" s="274"/>
      <c r="T1762" s="275"/>
      <c r="U1762" s="202"/>
      <c r="V1762" s="201" t="s">
        <v>18327</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18139</v>
      </c>
      <c r="B1763" s="1" t="s">
        <v>18328</v>
      </c>
      <c r="C1763" s="1" t="s">
        <v>18405</v>
      </c>
      <c r="D1763" s="200">
        <v>59</v>
      </c>
      <c r="E1763" s="200">
        <v>2</v>
      </c>
      <c r="F1763" s="201" t="s">
        <v>18325</v>
      </c>
      <c r="G1763" s="201" t="s">
        <v>18329</v>
      </c>
      <c r="H1763" s="202"/>
      <c r="I1763" s="201" t="s">
        <v>82</v>
      </c>
      <c r="J1763" s="202"/>
      <c r="K1763" s="201" t="s">
        <v>1130</v>
      </c>
      <c r="L1763" s="201" t="s">
        <v>154</v>
      </c>
      <c r="M1763" s="202"/>
      <c r="N1763" s="269"/>
      <c r="O1763" s="270"/>
      <c r="P1763" s="271"/>
      <c r="Q1763" s="272"/>
      <c r="R1763" s="273"/>
      <c r="S1763" s="274"/>
      <c r="T1763" s="275"/>
      <c r="U1763" s="202"/>
      <c r="V1763" s="201" t="s">
        <v>18330</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18139</v>
      </c>
      <c r="B1764" s="1" t="s">
        <v>18331</v>
      </c>
      <c r="C1764" s="1" t="s">
        <v>18405</v>
      </c>
      <c r="D1764" s="200">
        <v>60</v>
      </c>
      <c r="E1764" s="200">
        <v>1</v>
      </c>
      <c r="F1764" s="201" t="s">
        <v>18332</v>
      </c>
      <c r="G1764" s="201" t="s">
        <v>18333</v>
      </c>
      <c r="H1764" s="202"/>
      <c r="I1764" s="201" t="s">
        <v>104</v>
      </c>
      <c r="J1764" s="202"/>
      <c r="K1764" s="201" t="s">
        <v>1100</v>
      </c>
      <c r="L1764" s="202"/>
      <c r="M1764" s="202"/>
      <c r="N1764" s="269"/>
      <c r="O1764" s="276">
        <v>2</v>
      </c>
      <c r="P1764" s="271"/>
      <c r="Q1764" s="272"/>
      <c r="R1764" s="273"/>
      <c r="S1764" s="274"/>
      <c r="T1764" s="277">
        <v>2</v>
      </c>
      <c r="U1764" s="202">
        <v>1</v>
      </c>
      <c r="V1764" s="201" t="s">
        <v>18334</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18139</v>
      </c>
      <c r="B1765" s="1" t="s">
        <v>18335</v>
      </c>
      <c r="C1765" s="1" t="s">
        <v>18405</v>
      </c>
      <c r="D1765" s="200">
        <v>61</v>
      </c>
      <c r="E1765" s="200">
        <v>1</v>
      </c>
      <c r="F1765" s="201" t="s">
        <v>18332</v>
      </c>
      <c r="G1765" s="201" t="s">
        <v>18336</v>
      </c>
      <c r="H1765" s="202"/>
      <c r="I1765" s="201" t="s">
        <v>104</v>
      </c>
      <c r="J1765" s="202"/>
      <c r="K1765" s="201" t="s">
        <v>1100</v>
      </c>
      <c r="L1765" s="202"/>
      <c r="M1765" s="202"/>
      <c r="N1765" s="269"/>
      <c r="O1765" s="276">
        <v>3</v>
      </c>
      <c r="P1765" s="271"/>
      <c r="Q1765" s="272"/>
      <c r="R1765" s="273"/>
      <c r="S1765" s="274"/>
      <c r="T1765" s="277">
        <v>3</v>
      </c>
      <c r="U1765" s="202">
        <v>1</v>
      </c>
      <c r="V1765" s="201" t="s">
        <v>18337</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18139</v>
      </c>
      <c r="B1766" s="37" t="s">
        <v>18338</v>
      </c>
      <c r="C1766" s="1" t="s">
        <v>18405</v>
      </c>
      <c r="D1766" s="200">
        <v>62</v>
      </c>
      <c r="E1766" s="200">
        <v>1</v>
      </c>
      <c r="F1766" s="201" t="s">
        <v>18332</v>
      </c>
      <c r="G1766" s="201" t="s">
        <v>18339</v>
      </c>
      <c r="H1766" s="202"/>
      <c r="I1766" s="201" t="s">
        <v>104</v>
      </c>
      <c r="J1766" s="202"/>
      <c r="K1766" s="201" t="s">
        <v>1578</v>
      </c>
      <c r="L1766" s="202"/>
      <c r="M1766" s="202"/>
      <c r="N1766" s="269"/>
      <c r="O1766" s="276">
        <v>4</v>
      </c>
      <c r="P1766" s="271"/>
      <c r="Q1766" s="272"/>
      <c r="R1766" s="273"/>
      <c r="S1766" s="274"/>
      <c r="T1766" s="277">
        <v>4</v>
      </c>
      <c r="U1766" s="202">
        <v>1</v>
      </c>
      <c r="V1766" s="201" t="s">
        <v>18340</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18139</v>
      </c>
      <c r="B1767" s="1" t="s">
        <v>18341</v>
      </c>
      <c r="C1767" s="1" t="s">
        <v>18405</v>
      </c>
      <c r="D1767" s="200">
        <v>63</v>
      </c>
      <c r="E1767" s="200">
        <v>1</v>
      </c>
      <c r="F1767" s="201" t="s">
        <v>18332</v>
      </c>
      <c r="G1767" s="201" t="s">
        <v>18342</v>
      </c>
      <c r="H1767" s="202"/>
      <c r="I1767" s="201" t="s">
        <v>104</v>
      </c>
      <c r="J1767" s="202"/>
      <c r="K1767" s="201" t="s">
        <v>1578</v>
      </c>
      <c r="L1767" s="202"/>
      <c r="M1767" s="202"/>
      <c r="N1767" s="269"/>
      <c r="O1767" s="276">
        <v>5</v>
      </c>
      <c r="P1767" s="271"/>
      <c r="Q1767" s="272"/>
      <c r="R1767" s="273"/>
      <c r="S1767" s="274"/>
      <c r="T1767" s="277">
        <v>5</v>
      </c>
      <c r="U1767" s="202">
        <v>1</v>
      </c>
      <c r="V1767" s="201" t="s">
        <v>18343</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18139</v>
      </c>
      <c r="B1768" s="1" t="s">
        <v>18344</v>
      </c>
      <c r="C1768" s="1" t="s">
        <v>18405</v>
      </c>
      <c r="D1768" s="200">
        <v>64</v>
      </c>
      <c r="E1768" s="200">
        <v>1</v>
      </c>
      <c r="F1768" s="201" t="s">
        <v>18332</v>
      </c>
      <c r="G1768" s="201" t="s">
        <v>18345</v>
      </c>
      <c r="H1768" s="202"/>
      <c r="I1768" s="201" t="s">
        <v>104</v>
      </c>
      <c r="J1768" s="202"/>
      <c r="K1768" s="201" t="s">
        <v>1578</v>
      </c>
      <c r="L1768" s="202"/>
      <c r="M1768" s="202"/>
      <c r="N1768" s="269"/>
      <c r="O1768" s="276">
        <v>6</v>
      </c>
      <c r="P1768" s="271"/>
      <c r="Q1768" s="272"/>
      <c r="R1768" s="273"/>
      <c r="S1768" s="274"/>
      <c r="T1768" s="277">
        <v>6</v>
      </c>
      <c r="U1768" s="202">
        <v>1</v>
      </c>
      <c r="V1768" s="201" t="s">
        <v>18346</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18139</v>
      </c>
      <c r="B1769" s="1" t="s">
        <v>18347</v>
      </c>
      <c r="C1769" s="1" t="s">
        <v>18405</v>
      </c>
      <c r="D1769" s="200">
        <v>65</v>
      </c>
      <c r="E1769" s="200">
        <v>1</v>
      </c>
      <c r="F1769" s="201" t="s">
        <v>18332</v>
      </c>
      <c r="G1769" s="201" t="s">
        <v>18348</v>
      </c>
      <c r="H1769" s="202"/>
      <c r="I1769" s="201" t="s">
        <v>104</v>
      </c>
      <c r="J1769" s="202"/>
      <c r="K1769" s="201" t="s">
        <v>1578</v>
      </c>
      <c r="L1769" s="202"/>
      <c r="M1769" s="202"/>
      <c r="N1769" s="269"/>
      <c r="O1769" s="276">
        <v>0</v>
      </c>
      <c r="P1769" s="271"/>
      <c r="Q1769" s="272"/>
      <c r="R1769" s="273"/>
      <c r="S1769" s="274"/>
      <c r="T1769" s="277">
        <v>0</v>
      </c>
      <c r="U1769" s="202">
        <v>1</v>
      </c>
      <c r="V1769" s="201" t="s">
        <v>18349</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18139</v>
      </c>
      <c r="B1770" s="1" t="s">
        <v>18350</v>
      </c>
      <c r="C1770" s="1" t="s">
        <v>18405</v>
      </c>
      <c r="D1770" s="200">
        <v>66</v>
      </c>
      <c r="E1770" s="200">
        <v>1</v>
      </c>
      <c r="F1770" s="201" t="s">
        <v>18185</v>
      </c>
      <c r="G1770" s="201" t="s">
        <v>18351</v>
      </c>
      <c r="H1770" s="202"/>
      <c r="I1770" s="201" t="s">
        <v>125</v>
      </c>
      <c r="J1770" s="202"/>
      <c r="K1770" s="202"/>
      <c r="L1770" s="202"/>
      <c r="M1770" s="282">
        <v>1</v>
      </c>
      <c r="N1770" s="269" t="s">
        <v>9444</v>
      </c>
      <c r="O1770" s="270"/>
      <c r="P1770" s="271"/>
      <c r="Q1770" s="272"/>
      <c r="R1770" s="273"/>
      <c r="S1770" s="274"/>
      <c r="T1770" s="275"/>
      <c r="U1770" s="202"/>
      <c r="V1770" s="201" t="s">
        <v>18352</v>
      </c>
      <c r="W1770" s="202"/>
      <c r="X1770" s="201"/>
      <c r="Y1770" s="201" t="s">
        <v>18351</v>
      </c>
      <c r="Z1770" s="202"/>
      <c r="AA1770" s="201" t="s">
        <v>125</v>
      </c>
      <c r="AB1770" s="202"/>
      <c r="AC1770" s="202"/>
      <c r="AD1770" s="202"/>
      <c r="AE1770" s="200">
        <v>1</v>
      </c>
      <c r="AF1770" s="269" t="s">
        <v>9445</v>
      </c>
      <c r="AG1770" s="270"/>
      <c r="AH1770" s="271"/>
      <c r="AI1770" s="272"/>
      <c r="AJ1770" s="273"/>
      <c r="AK1770" s="274"/>
      <c r="AL1770" s="283">
        <v>10</v>
      </c>
      <c r="AM1770" s="202"/>
      <c r="AN1770" s="201" t="s">
        <v>18353</v>
      </c>
    </row>
    <row r="1771" spans="1:40" ht="90.75" thickBot="1">
      <c r="A1771" s="1" t="s">
        <v>18139</v>
      </c>
      <c r="B1771" s="1" t="s">
        <v>18354</v>
      </c>
      <c r="C1771" s="1" t="s">
        <v>18405</v>
      </c>
      <c r="D1771" s="200">
        <v>67</v>
      </c>
      <c r="E1771" s="200">
        <v>1</v>
      </c>
      <c r="F1771" s="201" t="s">
        <v>18185</v>
      </c>
      <c r="G1771" s="201" t="s">
        <v>18355</v>
      </c>
      <c r="H1771" s="202"/>
      <c r="I1771" s="201" t="s">
        <v>125</v>
      </c>
      <c r="J1771" s="202"/>
      <c r="K1771" s="202"/>
      <c r="L1771" s="202"/>
      <c r="M1771" s="282">
        <v>2</v>
      </c>
      <c r="N1771" s="269" t="s">
        <v>9444</v>
      </c>
      <c r="O1771" s="270"/>
      <c r="P1771" s="271"/>
      <c r="Q1771" s="272"/>
      <c r="R1771" s="273"/>
      <c r="S1771" s="274"/>
      <c r="T1771" s="275"/>
      <c r="U1771" s="202"/>
      <c r="V1771" s="201" t="s">
        <v>18356</v>
      </c>
      <c r="W1771" s="202"/>
      <c r="X1771" s="201"/>
      <c r="Y1771" s="201" t="s">
        <v>18355</v>
      </c>
      <c r="Z1771" s="202"/>
      <c r="AA1771" s="201" t="s">
        <v>125</v>
      </c>
      <c r="AB1771" s="202"/>
      <c r="AC1771" s="202"/>
      <c r="AD1771" s="202"/>
      <c r="AE1771" s="200">
        <v>2</v>
      </c>
      <c r="AF1771" s="269" t="s">
        <v>9445</v>
      </c>
      <c r="AG1771" s="270"/>
      <c r="AH1771" s="271"/>
      <c r="AI1771" s="272"/>
      <c r="AJ1771" s="273"/>
      <c r="AK1771" s="274"/>
      <c r="AL1771" s="283">
        <v>5</v>
      </c>
      <c r="AM1771" s="202"/>
      <c r="AN1771" s="201" t="s">
        <v>18357</v>
      </c>
    </row>
    <row r="1772" spans="1:40" ht="90.75" thickBot="1">
      <c r="A1772" s="1" t="s">
        <v>18139</v>
      </c>
      <c r="B1772" s="1" t="s">
        <v>18358</v>
      </c>
      <c r="C1772" s="1" t="s">
        <v>18405</v>
      </c>
      <c r="D1772" s="200">
        <v>68</v>
      </c>
      <c r="E1772" s="200">
        <v>1</v>
      </c>
      <c r="F1772" s="201" t="s">
        <v>18185</v>
      </c>
      <c r="G1772" s="201" t="s">
        <v>18359</v>
      </c>
      <c r="H1772" s="202"/>
      <c r="I1772" s="201" t="s">
        <v>125</v>
      </c>
      <c r="J1772" s="202"/>
      <c r="K1772" s="202"/>
      <c r="L1772" s="202"/>
      <c r="M1772" s="282">
        <v>3</v>
      </c>
      <c r="N1772" s="269" t="s">
        <v>9444</v>
      </c>
      <c r="O1772" s="270"/>
      <c r="P1772" s="271"/>
      <c r="Q1772" s="272"/>
      <c r="R1772" s="273"/>
      <c r="S1772" s="274"/>
      <c r="T1772" s="275"/>
      <c r="U1772" s="202"/>
      <c r="V1772" s="201" t="s">
        <v>18360</v>
      </c>
      <c r="W1772" s="202"/>
      <c r="X1772" s="201"/>
      <c r="Y1772" s="201" t="s">
        <v>18359</v>
      </c>
      <c r="Z1772" s="202"/>
      <c r="AA1772" s="201" t="s">
        <v>125</v>
      </c>
      <c r="AB1772" s="202"/>
      <c r="AC1772" s="202"/>
      <c r="AD1772" s="202"/>
      <c r="AE1772" s="200">
        <v>3</v>
      </c>
      <c r="AF1772" s="269" t="s">
        <v>9445</v>
      </c>
      <c r="AG1772" s="270"/>
      <c r="AH1772" s="271"/>
      <c r="AI1772" s="272"/>
      <c r="AJ1772" s="273"/>
      <c r="AK1772" s="274"/>
      <c r="AL1772" s="283">
        <v>5</v>
      </c>
      <c r="AM1772" s="202"/>
      <c r="AN1772" s="201" t="s">
        <v>18361</v>
      </c>
    </row>
    <row r="1773" spans="1:40" ht="75.75" thickBot="1">
      <c r="A1773" s="1" t="s">
        <v>18139</v>
      </c>
      <c r="B1773" s="1" t="s">
        <v>18362</v>
      </c>
      <c r="C1773" s="1" t="s">
        <v>18405</v>
      </c>
      <c r="D1773" s="200">
        <v>69</v>
      </c>
      <c r="E1773" s="200">
        <v>1</v>
      </c>
      <c r="F1773" s="201" t="s">
        <v>18185</v>
      </c>
      <c r="G1773" s="201" t="s">
        <v>18363</v>
      </c>
      <c r="H1773" s="202"/>
      <c r="I1773" s="201" t="s">
        <v>104</v>
      </c>
      <c r="J1773" s="202"/>
      <c r="K1773" s="201" t="s">
        <v>304</v>
      </c>
      <c r="L1773" s="202"/>
      <c r="M1773" s="202"/>
      <c r="N1773" s="269"/>
      <c r="O1773" s="276">
        <v>4</v>
      </c>
      <c r="P1773" s="271"/>
      <c r="Q1773" s="272"/>
      <c r="R1773" s="273"/>
      <c r="S1773" s="274"/>
      <c r="T1773" s="277">
        <v>4</v>
      </c>
      <c r="U1773" s="202"/>
      <c r="V1773" s="201" t="s">
        <v>18364</v>
      </c>
      <c r="W1773" s="202"/>
      <c r="X1773" s="201"/>
      <c r="Y1773" s="201" t="s">
        <v>18365</v>
      </c>
      <c r="Z1773" s="202"/>
      <c r="AA1773" s="211" t="s">
        <v>16203</v>
      </c>
      <c r="AB1773" s="202"/>
      <c r="AC1773" s="201" t="s">
        <v>15012</v>
      </c>
      <c r="AD1773" s="202"/>
      <c r="AE1773" s="202"/>
      <c r="AF1773" s="269"/>
      <c r="AG1773" s="270"/>
      <c r="AH1773" s="271">
        <v>2</v>
      </c>
      <c r="AI1773" s="272">
        <v>3</v>
      </c>
      <c r="AJ1773" s="273">
        <v>1</v>
      </c>
      <c r="AK1773" s="274">
        <v>4</v>
      </c>
      <c r="AL1773" s="275"/>
      <c r="AM1773" s="202"/>
      <c r="AN1773" s="201" t="s">
        <v>18366</v>
      </c>
    </row>
    <row r="1774" spans="1:40" ht="75.75" thickBot="1">
      <c r="A1774" s="1" t="s">
        <v>18139</v>
      </c>
      <c r="B1774" s="1" t="s">
        <v>18367</v>
      </c>
      <c r="C1774" s="1" t="s">
        <v>18405</v>
      </c>
      <c r="D1774" s="200">
        <v>71</v>
      </c>
      <c r="E1774" s="200">
        <v>1</v>
      </c>
      <c r="F1774" s="201" t="s">
        <v>18223</v>
      </c>
      <c r="G1774" s="201" t="s">
        <v>18368</v>
      </c>
      <c r="H1774" s="202"/>
      <c r="I1774" s="201" t="s">
        <v>125</v>
      </c>
      <c r="J1774" s="202"/>
      <c r="K1774" s="202"/>
      <c r="L1774" s="202"/>
      <c r="M1774" s="282">
        <v>1</v>
      </c>
      <c r="N1774" s="269" t="s">
        <v>9444</v>
      </c>
      <c r="O1774" s="270"/>
      <c r="P1774" s="271"/>
      <c r="Q1774" s="272"/>
      <c r="R1774" s="273"/>
      <c r="S1774" s="274"/>
      <c r="T1774" s="275"/>
      <c r="U1774" s="202"/>
      <c r="V1774" s="201" t="s">
        <v>18369</v>
      </c>
      <c r="W1774" s="202"/>
      <c r="X1774" s="201"/>
      <c r="Y1774" s="201" t="s">
        <v>18368</v>
      </c>
      <c r="Z1774" s="202"/>
      <c r="AA1774" s="201" t="s">
        <v>125</v>
      </c>
      <c r="AB1774" s="202"/>
      <c r="AC1774" s="202"/>
      <c r="AD1774" s="202"/>
      <c r="AE1774" s="200">
        <v>1</v>
      </c>
      <c r="AF1774" s="269" t="s">
        <v>9445</v>
      </c>
      <c r="AG1774" s="270"/>
      <c r="AH1774" s="271"/>
      <c r="AI1774" s="272"/>
      <c r="AJ1774" s="273"/>
      <c r="AK1774" s="274"/>
      <c r="AL1774" s="283">
        <v>0</v>
      </c>
      <c r="AM1774" s="202"/>
      <c r="AN1774" s="201" t="s">
        <v>18370</v>
      </c>
    </row>
    <row r="1775" spans="1:40" ht="60.75" thickBot="1">
      <c r="A1775" s="1" t="s">
        <v>18139</v>
      </c>
      <c r="B1775" s="1" t="s">
        <v>18371</v>
      </c>
      <c r="C1775" s="1" t="s">
        <v>18405</v>
      </c>
      <c r="D1775" s="200">
        <v>72</v>
      </c>
      <c r="E1775" s="200">
        <v>1</v>
      </c>
      <c r="F1775" s="201" t="s">
        <v>18223</v>
      </c>
      <c r="G1775" s="201" t="s">
        <v>577</v>
      </c>
      <c r="H1775" s="202"/>
      <c r="I1775" s="201" t="s">
        <v>125</v>
      </c>
      <c r="J1775" s="202"/>
      <c r="K1775" s="202"/>
      <c r="L1775" s="202"/>
      <c r="M1775" s="282">
        <v>2</v>
      </c>
      <c r="N1775" s="269" t="s">
        <v>9444</v>
      </c>
      <c r="O1775" s="270"/>
      <c r="P1775" s="271"/>
      <c r="Q1775" s="272"/>
      <c r="R1775" s="273"/>
      <c r="S1775" s="274"/>
      <c r="T1775" s="275"/>
      <c r="U1775" s="202"/>
      <c r="V1775" s="201" t="s">
        <v>18372</v>
      </c>
      <c r="W1775" s="202"/>
      <c r="X1775" s="201"/>
      <c r="Y1775" s="201" t="s">
        <v>577</v>
      </c>
      <c r="Z1775" s="202"/>
      <c r="AA1775" s="201" t="s">
        <v>125</v>
      </c>
      <c r="AB1775" s="202"/>
      <c r="AC1775" s="202"/>
      <c r="AD1775" s="202"/>
      <c r="AE1775" s="200">
        <v>2</v>
      </c>
      <c r="AF1775" s="269" t="s">
        <v>9445</v>
      </c>
      <c r="AG1775" s="270"/>
      <c r="AH1775" s="271"/>
      <c r="AI1775" s="272"/>
      <c r="AJ1775" s="273"/>
      <c r="AK1775" s="274"/>
      <c r="AL1775" s="283">
        <v>0</v>
      </c>
      <c r="AM1775" s="202"/>
      <c r="AN1775" s="201" t="s">
        <v>18373</v>
      </c>
    </row>
    <row r="1776" spans="1:40" ht="60.75" thickBot="1">
      <c r="A1776" s="1" t="s">
        <v>18139</v>
      </c>
      <c r="B1776" s="1" t="s">
        <v>18374</v>
      </c>
      <c r="C1776" s="1" t="s">
        <v>18405</v>
      </c>
      <c r="D1776" s="200">
        <v>73</v>
      </c>
      <c r="E1776" s="200">
        <v>1</v>
      </c>
      <c r="F1776" s="201" t="s">
        <v>18223</v>
      </c>
      <c r="G1776" s="201" t="s">
        <v>630</v>
      </c>
      <c r="H1776" s="202"/>
      <c r="I1776" s="201" t="s">
        <v>125</v>
      </c>
      <c r="J1776" s="202"/>
      <c r="K1776" s="202"/>
      <c r="L1776" s="202"/>
      <c r="M1776" s="282">
        <v>2</v>
      </c>
      <c r="N1776" s="269" t="s">
        <v>13338</v>
      </c>
      <c r="O1776" s="270"/>
      <c r="P1776" s="271"/>
      <c r="Q1776" s="272"/>
      <c r="R1776" s="273"/>
      <c r="S1776" s="274"/>
      <c r="T1776" s="275"/>
      <c r="U1776" s="202"/>
      <c r="V1776" s="201" t="s">
        <v>18375</v>
      </c>
      <c r="W1776" s="202"/>
      <c r="X1776" s="201"/>
      <c r="Y1776" s="201" t="s">
        <v>630</v>
      </c>
      <c r="Z1776" s="202"/>
      <c r="AA1776" s="201" t="s">
        <v>125</v>
      </c>
      <c r="AB1776" s="202"/>
      <c r="AC1776" s="202"/>
      <c r="AD1776" s="202"/>
      <c r="AE1776" s="200">
        <v>2</v>
      </c>
      <c r="AF1776" s="269" t="s">
        <v>13340</v>
      </c>
      <c r="AG1776" s="270"/>
      <c r="AH1776" s="271"/>
      <c r="AI1776" s="272"/>
      <c r="AJ1776" s="273"/>
      <c r="AK1776" s="274"/>
      <c r="AL1776" s="283">
        <v>0</v>
      </c>
      <c r="AM1776" s="202"/>
      <c r="AN1776" s="201" t="s">
        <v>18376</v>
      </c>
    </row>
    <row r="1777" spans="1:40" ht="90.75" thickBot="1">
      <c r="A1777" s="1" t="s">
        <v>18139</v>
      </c>
      <c r="B1777" s="1" t="s">
        <v>18377</v>
      </c>
      <c r="C1777" s="1" t="s">
        <v>18405</v>
      </c>
      <c r="D1777" s="200">
        <v>74</v>
      </c>
      <c r="E1777" s="200">
        <v>1</v>
      </c>
      <c r="F1777" s="201" t="s">
        <v>18223</v>
      </c>
      <c r="G1777" s="201" t="s">
        <v>18378</v>
      </c>
      <c r="H1777" s="202"/>
      <c r="I1777" s="201" t="s">
        <v>125</v>
      </c>
      <c r="J1777" s="202"/>
      <c r="K1777" s="202"/>
      <c r="L1777" s="202"/>
      <c r="M1777" s="282">
        <v>3</v>
      </c>
      <c r="N1777" s="269" t="s">
        <v>9444</v>
      </c>
      <c r="O1777" s="270"/>
      <c r="P1777" s="271"/>
      <c r="Q1777" s="272"/>
      <c r="R1777" s="273"/>
      <c r="S1777" s="274"/>
      <c r="T1777" s="275"/>
      <c r="U1777" s="202"/>
      <c r="V1777" s="201" t="s">
        <v>18379</v>
      </c>
      <c r="W1777" s="202"/>
      <c r="X1777" s="201"/>
      <c r="Y1777" s="201" t="s">
        <v>18378</v>
      </c>
      <c r="Z1777" s="202"/>
      <c r="AA1777" s="201" t="s">
        <v>125</v>
      </c>
      <c r="AB1777" s="202"/>
      <c r="AC1777" s="202"/>
      <c r="AD1777" s="202"/>
      <c r="AE1777" s="200">
        <v>3</v>
      </c>
      <c r="AF1777" s="269" t="s">
        <v>9445</v>
      </c>
      <c r="AG1777" s="270"/>
      <c r="AH1777" s="271"/>
      <c r="AI1777" s="272"/>
      <c r="AJ1777" s="273"/>
      <c r="AK1777" s="274"/>
      <c r="AL1777" s="283">
        <v>0</v>
      </c>
      <c r="AM1777" s="202"/>
      <c r="AN1777" s="201" t="s">
        <v>18380</v>
      </c>
    </row>
    <row r="1778" spans="1:40" ht="105.75" thickBot="1">
      <c r="A1778" s="1" t="s">
        <v>18139</v>
      </c>
      <c r="B1778" s="1" t="s">
        <v>18381</v>
      </c>
      <c r="C1778" s="1" t="s">
        <v>18405</v>
      </c>
      <c r="D1778" s="200">
        <v>75</v>
      </c>
      <c r="E1778" s="200">
        <v>1</v>
      </c>
      <c r="F1778" s="201" t="s">
        <v>18223</v>
      </c>
      <c r="G1778" s="201" t="s">
        <v>18382</v>
      </c>
      <c r="H1778" s="202"/>
      <c r="I1778" s="201" t="s">
        <v>125</v>
      </c>
      <c r="J1778" s="202"/>
      <c r="K1778" s="202"/>
      <c r="L1778" s="202"/>
      <c r="M1778" s="282">
        <v>3</v>
      </c>
      <c r="N1778" s="269" t="s">
        <v>13338</v>
      </c>
      <c r="O1778" s="270"/>
      <c r="P1778" s="271"/>
      <c r="Q1778" s="272"/>
      <c r="R1778" s="273"/>
      <c r="S1778" s="274"/>
      <c r="T1778" s="275"/>
      <c r="U1778" s="202"/>
      <c r="V1778" s="201" t="s">
        <v>18383</v>
      </c>
      <c r="W1778" s="202"/>
      <c r="X1778" s="201"/>
      <c r="Y1778" s="201" t="s">
        <v>18382</v>
      </c>
      <c r="Z1778" s="202"/>
      <c r="AA1778" s="201" t="s">
        <v>125</v>
      </c>
      <c r="AB1778" s="202"/>
      <c r="AC1778" s="202"/>
      <c r="AD1778" s="202"/>
      <c r="AE1778" s="200">
        <v>3</v>
      </c>
      <c r="AF1778" s="269" t="s">
        <v>13340</v>
      </c>
      <c r="AG1778" s="270"/>
      <c r="AH1778" s="271"/>
      <c r="AI1778" s="272"/>
      <c r="AJ1778" s="273"/>
      <c r="AK1778" s="274"/>
      <c r="AL1778" s="283">
        <v>0</v>
      </c>
      <c r="AM1778" s="202"/>
      <c r="AN1778" s="201" t="s">
        <v>18384</v>
      </c>
    </row>
    <row r="1779" spans="1:40" ht="120.75" thickBot="1">
      <c r="A1779" s="1" t="s">
        <v>18139</v>
      </c>
      <c r="B1779" s="1" t="s">
        <v>18385</v>
      </c>
      <c r="C1779" s="1" t="s">
        <v>18405</v>
      </c>
      <c r="D1779" s="200">
        <v>76</v>
      </c>
      <c r="E1779" s="200">
        <v>1</v>
      </c>
      <c r="F1779" s="201" t="s">
        <v>18223</v>
      </c>
      <c r="G1779" s="201" t="s">
        <v>18386</v>
      </c>
      <c r="H1779" s="202"/>
      <c r="I1779" s="201" t="s">
        <v>125</v>
      </c>
      <c r="J1779" s="202"/>
      <c r="K1779" s="202"/>
      <c r="L1779" s="202"/>
      <c r="M1779" s="282">
        <v>4</v>
      </c>
      <c r="N1779" s="269" t="s">
        <v>9444</v>
      </c>
      <c r="O1779" s="270"/>
      <c r="P1779" s="271"/>
      <c r="Q1779" s="272"/>
      <c r="R1779" s="273"/>
      <c r="S1779" s="274"/>
      <c r="T1779" s="275"/>
      <c r="U1779" s="202"/>
      <c r="V1779" s="201" t="s">
        <v>18387</v>
      </c>
      <c r="W1779" s="202"/>
      <c r="X1779" s="201"/>
      <c r="Y1779" s="201" t="s">
        <v>18386</v>
      </c>
      <c r="Z1779" s="202"/>
      <c r="AA1779" s="201" t="s">
        <v>125</v>
      </c>
      <c r="AB1779" s="202"/>
      <c r="AC1779" s="202"/>
      <c r="AD1779" s="202"/>
      <c r="AE1779" s="200">
        <v>4</v>
      </c>
      <c r="AF1779" s="269" t="s">
        <v>9445</v>
      </c>
      <c r="AG1779" s="270"/>
      <c r="AH1779" s="271"/>
      <c r="AI1779" s="272"/>
      <c r="AJ1779" s="273"/>
      <c r="AK1779" s="274"/>
      <c r="AL1779" s="283">
        <v>8</v>
      </c>
      <c r="AM1779" s="202"/>
      <c r="AN1779" s="201" t="s">
        <v>18388</v>
      </c>
    </row>
    <row r="1780" spans="1:40" ht="75.75" thickBot="1">
      <c r="A1780" s="1" t="s">
        <v>18139</v>
      </c>
      <c r="B1780" s="1" t="s">
        <v>18389</v>
      </c>
      <c r="C1780" s="1" t="s">
        <v>18405</v>
      </c>
      <c r="D1780" s="200">
        <v>77</v>
      </c>
      <c r="E1780" s="200">
        <v>1</v>
      </c>
      <c r="F1780" s="201" t="s">
        <v>18223</v>
      </c>
      <c r="G1780" s="201" t="s">
        <v>18390</v>
      </c>
      <c r="H1780" s="202"/>
      <c r="I1780" s="201" t="s">
        <v>125</v>
      </c>
      <c r="J1780" s="202"/>
      <c r="K1780" s="202"/>
      <c r="L1780" s="202"/>
      <c r="M1780" s="282">
        <v>4</v>
      </c>
      <c r="N1780" s="269" t="s">
        <v>13338</v>
      </c>
      <c r="O1780" s="270"/>
      <c r="P1780" s="271"/>
      <c r="Q1780" s="272"/>
      <c r="R1780" s="273"/>
      <c r="S1780" s="274"/>
      <c r="T1780" s="275"/>
      <c r="U1780" s="202"/>
      <c r="V1780" s="201" t="s">
        <v>18391</v>
      </c>
      <c r="W1780" s="202"/>
      <c r="X1780" s="201"/>
      <c r="Y1780" s="201" t="s">
        <v>18390</v>
      </c>
      <c r="Z1780" s="202"/>
      <c r="AA1780" s="201" t="s">
        <v>125</v>
      </c>
      <c r="AB1780" s="202"/>
      <c r="AC1780" s="202"/>
      <c r="AD1780" s="202"/>
      <c r="AE1780" s="200">
        <v>4</v>
      </c>
      <c r="AF1780" s="269" t="s">
        <v>13340</v>
      </c>
      <c r="AG1780" s="270"/>
      <c r="AH1780" s="271"/>
      <c r="AI1780" s="272"/>
      <c r="AJ1780" s="273"/>
      <c r="AK1780" s="274"/>
      <c r="AL1780" s="283">
        <v>16</v>
      </c>
      <c r="AM1780" s="202"/>
      <c r="AN1780" s="201" t="s">
        <v>18392</v>
      </c>
    </row>
    <row r="1781" spans="1:40" ht="105.75" thickBot="1">
      <c r="A1781" s="1" t="s">
        <v>18139</v>
      </c>
      <c r="B1781" s="1" t="s">
        <v>18393</v>
      </c>
      <c r="C1781" s="1" t="s">
        <v>18405</v>
      </c>
      <c r="D1781" s="200">
        <v>78</v>
      </c>
      <c r="E1781" s="200">
        <v>1</v>
      </c>
      <c r="F1781" s="201" t="s">
        <v>18270</v>
      </c>
      <c r="G1781" s="201" t="s">
        <v>18394</v>
      </c>
      <c r="H1781" s="202"/>
      <c r="I1781" s="201" t="s">
        <v>125</v>
      </c>
      <c r="J1781" s="202"/>
      <c r="K1781" s="202"/>
      <c r="L1781" s="202"/>
      <c r="M1781" s="202"/>
      <c r="N1781" s="269"/>
      <c r="O1781" s="270"/>
      <c r="P1781" s="271"/>
      <c r="Q1781" s="272"/>
      <c r="R1781" s="273"/>
      <c r="S1781" s="274"/>
      <c r="T1781" s="275"/>
      <c r="U1781" s="202"/>
      <c r="V1781" s="201" t="s">
        <v>18395</v>
      </c>
      <c r="W1781" s="202"/>
      <c r="X1781" s="201"/>
      <c r="Y1781" s="201" t="s">
        <v>18394</v>
      </c>
      <c r="Z1781" s="202"/>
      <c r="AA1781" s="201" t="s">
        <v>125</v>
      </c>
      <c r="AB1781" s="202"/>
      <c r="AC1781" s="202"/>
      <c r="AD1781" s="202"/>
      <c r="AE1781" s="200">
        <v>1</v>
      </c>
      <c r="AF1781" s="269" t="s">
        <v>9445</v>
      </c>
      <c r="AG1781" s="270"/>
      <c r="AH1781" s="271"/>
      <c r="AI1781" s="272"/>
      <c r="AJ1781" s="273"/>
      <c r="AK1781" s="274"/>
      <c r="AL1781" s="283">
        <v>0</v>
      </c>
      <c r="AM1781" s="202"/>
      <c r="AN1781" s="201" t="s">
        <v>18396</v>
      </c>
    </row>
    <row r="1782" spans="1:40" ht="105.75" thickBot="1">
      <c r="A1782" s="1" t="s">
        <v>18139</v>
      </c>
      <c r="B1782" s="1" t="s">
        <v>18397</v>
      </c>
      <c r="C1782" s="1" t="s">
        <v>18405</v>
      </c>
      <c r="D1782" s="200">
        <v>79</v>
      </c>
      <c r="E1782" s="200">
        <v>1</v>
      </c>
      <c r="F1782" s="201" t="s">
        <v>18270</v>
      </c>
      <c r="G1782" s="201" t="s">
        <v>18398</v>
      </c>
      <c r="H1782" s="202"/>
      <c r="I1782" s="201" t="s">
        <v>125</v>
      </c>
      <c r="J1782" s="202"/>
      <c r="K1782" s="202"/>
      <c r="L1782" s="202"/>
      <c r="M1782" s="202"/>
      <c r="N1782" s="269"/>
      <c r="O1782" s="270"/>
      <c r="P1782" s="271"/>
      <c r="Q1782" s="272"/>
      <c r="R1782" s="273"/>
      <c r="S1782" s="274"/>
      <c r="T1782" s="275"/>
      <c r="U1782" s="202"/>
      <c r="V1782" s="201" t="s">
        <v>18399</v>
      </c>
      <c r="W1782" s="202"/>
      <c r="X1782" s="201"/>
      <c r="Y1782" s="201" t="s">
        <v>18398</v>
      </c>
      <c r="Z1782" s="202"/>
      <c r="AA1782" s="201" t="s">
        <v>125</v>
      </c>
      <c r="AB1782" s="202"/>
      <c r="AC1782" s="202"/>
      <c r="AD1782" s="202"/>
      <c r="AE1782" s="200">
        <v>2</v>
      </c>
      <c r="AF1782" s="269" t="s">
        <v>9445</v>
      </c>
      <c r="AG1782" s="270"/>
      <c r="AH1782" s="271"/>
      <c r="AI1782" s="272"/>
      <c r="AJ1782" s="273"/>
      <c r="AK1782" s="274"/>
      <c r="AL1782" s="283">
        <v>0</v>
      </c>
      <c r="AM1782" s="202"/>
      <c r="AN1782" s="201" t="s">
        <v>18400</v>
      </c>
    </row>
    <row r="1783" spans="1:40" ht="90.75" thickBot="1">
      <c r="A1783" s="1" t="s">
        <v>18139</v>
      </c>
      <c r="B1783" s="1" t="s">
        <v>18401</v>
      </c>
      <c r="C1783" s="1" t="s">
        <v>18405</v>
      </c>
      <c r="D1783" s="200">
        <v>80</v>
      </c>
      <c r="E1783" s="200">
        <v>1</v>
      </c>
      <c r="F1783" s="201" t="s">
        <v>18270</v>
      </c>
      <c r="G1783" s="201" t="s">
        <v>18402</v>
      </c>
      <c r="H1783" s="202"/>
      <c r="I1783" s="201" t="s">
        <v>125</v>
      </c>
      <c r="J1783" s="202"/>
      <c r="K1783" s="202"/>
      <c r="L1783" s="202"/>
      <c r="M1783" s="202"/>
      <c r="N1783" s="269"/>
      <c r="O1783" s="270"/>
      <c r="P1783" s="271"/>
      <c r="Q1783" s="272"/>
      <c r="R1783" s="273"/>
      <c r="S1783" s="274"/>
      <c r="T1783" s="275"/>
      <c r="U1783" s="202"/>
      <c r="V1783" s="201" t="s">
        <v>18403</v>
      </c>
      <c r="W1783" s="202"/>
      <c r="X1783" s="201"/>
      <c r="Y1783" s="201" t="s">
        <v>18402</v>
      </c>
      <c r="Z1783" s="202"/>
      <c r="AA1783" s="201" t="s">
        <v>125</v>
      </c>
      <c r="AB1783" s="202"/>
      <c r="AC1783" s="202"/>
      <c r="AD1783" s="202"/>
      <c r="AE1783" s="200">
        <v>3</v>
      </c>
      <c r="AF1783" s="269" t="s">
        <v>9445</v>
      </c>
      <c r="AG1783" s="270"/>
      <c r="AH1783" s="271"/>
      <c r="AI1783" s="272"/>
      <c r="AJ1783" s="273"/>
      <c r="AK1783" s="274"/>
      <c r="AL1783" s="283">
        <v>0</v>
      </c>
      <c r="AM1783" s="202"/>
      <c r="AN1783" s="201" t="s">
        <v>18404</v>
      </c>
    </row>
    <row r="1784" spans="1:40" ht="48">
      <c r="A1784" s="1" t="s">
        <v>18407</v>
      </c>
      <c r="B1784" s="1" t="s">
        <v>18408</v>
      </c>
      <c r="C1784" s="1" t="s">
        <v>18488</v>
      </c>
      <c r="D1784" s="1">
        <v>1</v>
      </c>
      <c r="E1784" s="1">
        <v>1</v>
      </c>
      <c r="G1784" s="1" t="s">
        <v>272</v>
      </c>
      <c r="H1784" s="1" t="s">
        <v>26</v>
      </c>
      <c r="I1784" s="1" t="s">
        <v>27</v>
      </c>
      <c r="J1784" s="1" t="s">
        <v>50</v>
      </c>
      <c r="K1784" s="2" t="s">
        <v>437</v>
      </c>
      <c r="L1784" s="2" t="s">
        <v>52</v>
      </c>
      <c r="M1784" s="15">
        <v>11</v>
      </c>
      <c r="P1784" s="43">
        <v>0</v>
      </c>
      <c r="Q1784" s="44">
        <v>3</v>
      </c>
      <c r="R1784" s="45">
        <v>3</v>
      </c>
      <c r="S1784" s="46">
        <v>5</v>
      </c>
      <c r="V1784" s="2" t="s">
        <v>18409</v>
      </c>
    </row>
    <row r="1785" spans="1:40" ht="24">
      <c r="A1785" s="1" t="s">
        <v>18407</v>
      </c>
      <c r="B1785" s="1" t="s">
        <v>18410</v>
      </c>
      <c r="C1785" s="1" t="s">
        <v>18488</v>
      </c>
      <c r="D1785" s="1">
        <v>2</v>
      </c>
      <c r="E1785" s="1">
        <v>3</v>
      </c>
      <c r="G1785" s="1" t="s">
        <v>18411</v>
      </c>
      <c r="I1785" s="1" t="s">
        <v>38</v>
      </c>
      <c r="J1785" s="1" t="s">
        <v>28</v>
      </c>
      <c r="K1785" s="2" t="s">
        <v>3913</v>
      </c>
      <c r="M1785" s="15">
        <v>2</v>
      </c>
      <c r="P1785" s="43">
        <v>1</v>
      </c>
      <c r="Q1785" s="44">
        <v>1</v>
      </c>
      <c r="R1785" s="45">
        <v>1</v>
      </c>
      <c r="S1785" s="46">
        <v>1</v>
      </c>
      <c r="V1785" s="2" t="s">
        <v>18412</v>
      </c>
    </row>
    <row r="1786" spans="1:40" ht="24">
      <c r="A1786" s="1" t="s">
        <v>18407</v>
      </c>
      <c r="B1786" s="1" t="s">
        <v>18413</v>
      </c>
      <c r="C1786" s="1" t="s">
        <v>18488</v>
      </c>
      <c r="D1786" s="1">
        <v>3</v>
      </c>
      <c r="E1786" s="1">
        <v>3</v>
      </c>
      <c r="G1786" s="1" t="s">
        <v>18414</v>
      </c>
      <c r="I1786" s="1" t="s">
        <v>56</v>
      </c>
      <c r="J1786" s="1" t="s">
        <v>28</v>
      </c>
      <c r="K1786" s="2" t="s">
        <v>465</v>
      </c>
      <c r="M1786" s="15">
        <v>1</v>
      </c>
      <c r="V1786" s="2" t="s">
        <v>18415</v>
      </c>
    </row>
    <row r="1787" spans="1:40" ht="36">
      <c r="A1787" s="1" t="s">
        <v>18407</v>
      </c>
      <c r="B1787" s="1" t="s">
        <v>18416</v>
      </c>
      <c r="C1787" s="1" t="s">
        <v>18488</v>
      </c>
      <c r="D1787" s="1">
        <v>4</v>
      </c>
      <c r="E1787" s="1">
        <v>3</v>
      </c>
      <c r="G1787" s="1" t="s">
        <v>18417</v>
      </c>
      <c r="I1787" s="1" t="s">
        <v>56</v>
      </c>
      <c r="J1787" s="1" t="s">
        <v>39</v>
      </c>
      <c r="K1787" s="2" t="s">
        <v>260</v>
      </c>
      <c r="M1787" s="15">
        <v>0</v>
      </c>
      <c r="V1787" s="2" t="s">
        <v>18418</v>
      </c>
    </row>
    <row r="1788" spans="1:40" ht="60">
      <c r="A1788" s="1" t="s">
        <v>18407</v>
      </c>
      <c r="B1788" s="37" t="s">
        <v>18419</v>
      </c>
      <c r="C1788" s="1" t="s">
        <v>18488</v>
      </c>
      <c r="D1788" s="1">
        <v>5</v>
      </c>
      <c r="E1788" s="1">
        <v>3</v>
      </c>
      <c r="G1788" s="1" t="s">
        <v>9587</v>
      </c>
      <c r="I1788" s="1" t="s">
        <v>63</v>
      </c>
      <c r="J1788" s="1" t="s">
        <v>39</v>
      </c>
      <c r="M1788" s="15">
        <v>2</v>
      </c>
      <c r="V1788" s="2" t="s">
        <v>18420</v>
      </c>
    </row>
    <row r="1789" spans="1:40" ht="36">
      <c r="A1789" s="1" t="s">
        <v>18407</v>
      </c>
      <c r="B1789" s="37" t="s">
        <v>18421</v>
      </c>
      <c r="C1789" s="1" t="s">
        <v>18488</v>
      </c>
      <c r="D1789" s="1">
        <v>6</v>
      </c>
      <c r="E1789" s="1">
        <v>3</v>
      </c>
      <c r="G1789" s="1" t="s">
        <v>18422</v>
      </c>
      <c r="I1789" s="1" t="s">
        <v>38</v>
      </c>
      <c r="J1789" s="1" t="s">
        <v>50</v>
      </c>
      <c r="K1789" s="1" t="s">
        <v>256</v>
      </c>
      <c r="M1789" s="15">
        <v>2</v>
      </c>
      <c r="P1789" s="43">
        <v>1</v>
      </c>
      <c r="Q1789" s="44">
        <v>1</v>
      </c>
      <c r="R1789" s="45">
        <v>1</v>
      </c>
      <c r="S1789" s="46">
        <v>3</v>
      </c>
      <c r="V1789" s="2" t="s">
        <v>18423</v>
      </c>
    </row>
    <row r="1790" spans="1:40" ht="24">
      <c r="A1790" s="1" t="s">
        <v>18407</v>
      </c>
      <c r="B1790" s="1" t="s">
        <v>18424</v>
      </c>
      <c r="C1790" s="1" t="s">
        <v>18488</v>
      </c>
      <c r="D1790" s="1">
        <v>7</v>
      </c>
      <c r="E1790" s="1">
        <v>3</v>
      </c>
      <c r="G1790" s="1" t="s">
        <v>18425</v>
      </c>
      <c r="I1790" s="1" t="s">
        <v>63</v>
      </c>
      <c r="J1790" s="1" t="s">
        <v>50</v>
      </c>
      <c r="M1790" s="15">
        <v>1</v>
      </c>
      <c r="V1790" s="2" t="s">
        <v>18426</v>
      </c>
    </row>
    <row r="1791" spans="1:40" ht="48">
      <c r="A1791" s="1" t="s">
        <v>18407</v>
      </c>
      <c r="B1791" s="1" t="s">
        <v>18427</v>
      </c>
      <c r="C1791" s="1" t="s">
        <v>18488</v>
      </c>
      <c r="D1791" s="1">
        <v>8</v>
      </c>
      <c r="E1791" s="1">
        <v>3</v>
      </c>
      <c r="G1791" s="1" t="s">
        <v>18428</v>
      </c>
      <c r="I1791" s="1" t="s">
        <v>38</v>
      </c>
      <c r="J1791" s="1" t="s">
        <v>57</v>
      </c>
      <c r="K1791" s="1" t="s">
        <v>3913</v>
      </c>
      <c r="M1791" s="15">
        <v>2</v>
      </c>
      <c r="P1791" s="43">
        <v>1</v>
      </c>
      <c r="Q1791" s="44">
        <v>1</v>
      </c>
      <c r="R1791" s="45">
        <v>0</v>
      </c>
      <c r="S1791" s="46">
        <v>2</v>
      </c>
      <c r="V1791" s="2" t="s">
        <v>18429</v>
      </c>
    </row>
    <row r="1792" spans="1:40" ht="48">
      <c r="A1792" s="1" t="s">
        <v>18407</v>
      </c>
      <c r="B1792" s="1" t="s">
        <v>18430</v>
      </c>
      <c r="C1792" s="1" t="s">
        <v>18488</v>
      </c>
      <c r="D1792" s="1">
        <v>9</v>
      </c>
      <c r="E1792" s="1">
        <v>3</v>
      </c>
      <c r="G1792" s="1" t="s">
        <v>18431</v>
      </c>
      <c r="I1792" s="1" t="s">
        <v>56</v>
      </c>
      <c r="J1792" s="1" t="s">
        <v>57</v>
      </c>
      <c r="K1792" s="1" t="s">
        <v>89</v>
      </c>
      <c r="M1792" s="15">
        <v>0</v>
      </c>
      <c r="V1792" s="2" t="s">
        <v>18432</v>
      </c>
    </row>
    <row r="1793" spans="1:43" ht="48">
      <c r="A1793" s="1" t="s">
        <v>18407</v>
      </c>
      <c r="B1793" s="1" t="s">
        <v>18433</v>
      </c>
      <c r="C1793" s="1" t="s">
        <v>18488</v>
      </c>
      <c r="D1793" s="1">
        <v>10</v>
      </c>
      <c r="E1793" s="1">
        <v>3</v>
      </c>
      <c r="G1793" s="1" t="s">
        <v>4163</v>
      </c>
      <c r="H1793" s="1" t="s">
        <v>26</v>
      </c>
      <c r="I1793" s="1" t="s">
        <v>56</v>
      </c>
      <c r="J1793" s="1" t="s">
        <v>44</v>
      </c>
      <c r="K1793" s="1" t="s">
        <v>149</v>
      </c>
      <c r="M1793" s="15">
        <v>1</v>
      </c>
      <c r="V1793" s="2" t="s">
        <v>18434</v>
      </c>
    </row>
    <row r="1794" spans="1:43" ht="60">
      <c r="A1794" s="1" t="s">
        <v>18407</v>
      </c>
      <c r="B1794" s="1" t="s">
        <v>18435</v>
      </c>
      <c r="C1794" s="1" t="s">
        <v>18488</v>
      </c>
      <c r="D1794" s="1">
        <v>11</v>
      </c>
      <c r="E1794" s="1">
        <v>1</v>
      </c>
      <c r="F1794" s="1" t="s">
        <v>18436</v>
      </c>
      <c r="G1794" s="1" t="s">
        <v>18437</v>
      </c>
      <c r="H1794" s="1" t="s">
        <v>26</v>
      </c>
      <c r="I1794" s="1" t="s">
        <v>94</v>
      </c>
      <c r="K1794" s="1" t="s">
        <v>1130</v>
      </c>
      <c r="N1794" s="41">
        <v>10</v>
      </c>
      <c r="O1794" s="42">
        <v>1</v>
      </c>
      <c r="Q1794" s="44">
        <v>6</v>
      </c>
      <c r="R1794" s="45">
        <v>1</v>
      </c>
      <c r="S1794" s="46">
        <v>18</v>
      </c>
      <c r="U1794" s="1">
        <v>6</v>
      </c>
      <c r="V1794" s="2" t="s">
        <v>18438</v>
      </c>
    </row>
    <row r="1795" spans="1:43" ht="36">
      <c r="A1795" s="1" t="s">
        <v>18407</v>
      </c>
      <c r="B1795" s="1" t="s">
        <v>18439</v>
      </c>
      <c r="C1795" s="1" t="s">
        <v>18488</v>
      </c>
      <c r="D1795" s="1">
        <v>12</v>
      </c>
      <c r="E1795" s="1">
        <v>4</v>
      </c>
      <c r="F1795" s="1" t="s">
        <v>18436</v>
      </c>
      <c r="G1795" s="1" t="s">
        <v>18440</v>
      </c>
      <c r="I1795" s="1" t="s">
        <v>88</v>
      </c>
      <c r="K1795" s="2" t="s">
        <v>4616</v>
      </c>
      <c r="V1795" s="2" t="s">
        <v>18441</v>
      </c>
    </row>
    <row r="1796" spans="1:43" ht="24">
      <c r="A1796" s="1" t="s">
        <v>18407</v>
      </c>
      <c r="B1796" s="1" t="s">
        <v>18442</v>
      </c>
      <c r="C1796" s="1" t="s">
        <v>18488</v>
      </c>
      <c r="D1796" s="1">
        <v>13</v>
      </c>
      <c r="E1796" s="1">
        <v>2</v>
      </c>
      <c r="F1796" s="1" t="s">
        <v>18436</v>
      </c>
      <c r="G1796" s="1" t="s">
        <v>18443</v>
      </c>
      <c r="I1796" s="1" t="s">
        <v>94</v>
      </c>
      <c r="K1796" s="2" t="s">
        <v>285</v>
      </c>
      <c r="N1796" s="41">
        <v>35</v>
      </c>
      <c r="O1796" s="42">
        <v>3</v>
      </c>
      <c r="Q1796" s="44">
        <v>5</v>
      </c>
      <c r="R1796" s="45">
        <v>3</v>
      </c>
      <c r="S1796" s="46">
        <v>9</v>
      </c>
      <c r="V1796" s="2" t="s">
        <v>18444</v>
      </c>
      <c r="W1796" s="2" t="s">
        <v>18445</v>
      </c>
    </row>
    <row r="1797" spans="1:43" ht="24">
      <c r="A1797" s="1" t="s">
        <v>18407</v>
      </c>
      <c r="B1797" s="1" t="s">
        <v>18446</v>
      </c>
      <c r="C1797" s="1" t="s">
        <v>18488</v>
      </c>
      <c r="D1797" s="1">
        <v>14</v>
      </c>
      <c r="E1797" s="1">
        <v>3</v>
      </c>
      <c r="F1797" s="1" t="s">
        <v>18436</v>
      </c>
      <c r="G1797" s="1" t="s">
        <v>18447</v>
      </c>
      <c r="I1797" s="1" t="s">
        <v>94</v>
      </c>
      <c r="K1797" s="2" t="s">
        <v>1130</v>
      </c>
      <c r="N1797" s="41">
        <v>20</v>
      </c>
      <c r="O1797" s="42">
        <v>2</v>
      </c>
      <c r="Q1797" s="44">
        <v>2</v>
      </c>
      <c r="R1797" s="45">
        <v>0</v>
      </c>
      <c r="S1797" s="46">
        <v>4</v>
      </c>
      <c r="V1797" s="2" t="s">
        <v>18448</v>
      </c>
      <c r="W1797" s="2" t="s">
        <v>18449</v>
      </c>
    </row>
    <row r="1798" spans="1:43" ht="24">
      <c r="A1798" s="1" t="s">
        <v>18407</v>
      </c>
      <c r="B1798" s="1" t="s">
        <v>18450</v>
      </c>
      <c r="C1798" s="1" t="s">
        <v>18488</v>
      </c>
      <c r="D1798" s="1">
        <v>15</v>
      </c>
      <c r="E1798" s="1">
        <v>3</v>
      </c>
      <c r="F1798" s="1" t="s">
        <v>18436</v>
      </c>
      <c r="G1798" s="1" t="s">
        <v>18451</v>
      </c>
      <c r="I1798" s="1" t="s">
        <v>104</v>
      </c>
      <c r="K1798" s="2" t="s">
        <v>1165</v>
      </c>
      <c r="O1798" s="42">
        <v>2</v>
      </c>
      <c r="T1798" s="47">
        <v>4</v>
      </c>
      <c r="V1798" s="2" t="s">
        <v>18452</v>
      </c>
      <c r="AP1798" s="1"/>
      <c r="AQ1798" s="1"/>
    </row>
    <row r="1799" spans="1:43" ht="24">
      <c r="A1799" s="1" t="s">
        <v>18407</v>
      </c>
      <c r="B1799" s="1" t="s">
        <v>18453</v>
      </c>
      <c r="C1799" s="1" t="s">
        <v>18488</v>
      </c>
      <c r="D1799" s="1">
        <v>16</v>
      </c>
      <c r="E1799" s="1">
        <v>3</v>
      </c>
      <c r="F1799" s="1" t="s">
        <v>18436</v>
      </c>
      <c r="G1799" s="1" t="s">
        <v>18454</v>
      </c>
      <c r="I1799" s="1" t="s">
        <v>104</v>
      </c>
      <c r="K1799" s="2" t="s">
        <v>1165</v>
      </c>
      <c r="L1799" s="2" t="s">
        <v>18285</v>
      </c>
      <c r="O1799" s="42">
        <v>3</v>
      </c>
      <c r="T1799" s="47">
        <v>3</v>
      </c>
      <c r="V1799" s="2" t="s">
        <v>18455</v>
      </c>
      <c r="AP1799" s="1"/>
      <c r="AQ1799" s="1"/>
    </row>
    <row r="1800" spans="1:43" ht="24">
      <c r="A1800" s="1" t="s">
        <v>18407</v>
      </c>
      <c r="B1800" s="1" t="s">
        <v>18456</v>
      </c>
      <c r="C1800" s="1" t="s">
        <v>18488</v>
      </c>
      <c r="D1800" s="1">
        <v>17</v>
      </c>
      <c r="E1800" s="1">
        <v>3</v>
      </c>
      <c r="F1800" s="1" t="s">
        <v>18436</v>
      </c>
      <c r="G1800" s="1" t="s">
        <v>4297</v>
      </c>
      <c r="I1800" s="1" t="s">
        <v>104</v>
      </c>
      <c r="K1800" s="2" t="s">
        <v>1165</v>
      </c>
      <c r="L1800" s="2" t="s">
        <v>18285</v>
      </c>
      <c r="O1800" s="42">
        <v>1</v>
      </c>
      <c r="T1800" s="47">
        <v>5</v>
      </c>
      <c r="V1800" s="2" t="s">
        <v>18457</v>
      </c>
      <c r="AP1800" s="1"/>
      <c r="AQ1800" s="1"/>
    </row>
    <row r="1801" spans="1:43" ht="72">
      <c r="A1801" s="1" t="s">
        <v>18407</v>
      </c>
      <c r="B1801" s="1" t="s">
        <v>18458</v>
      </c>
      <c r="C1801" s="1" t="s">
        <v>18488</v>
      </c>
      <c r="D1801" s="1">
        <v>18</v>
      </c>
      <c r="E1801" s="1">
        <v>2</v>
      </c>
      <c r="F1801" s="1" t="s">
        <v>18436</v>
      </c>
      <c r="G1801" s="1" t="s">
        <v>18459</v>
      </c>
      <c r="I1801" s="1" t="s">
        <v>104</v>
      </c>
      <c r="K1801" s="2" t="s">
        <v>18460</v>
      </c>
      <c r="O1801" s="42">
        <v>4</v>
      </c>
      <c r="T1801" s="47">
        <v>4</v>
      </c>
      <c r="V1801" s="2" t="s">
        <v>18461</v>
      </c>
      <c r="AP1801" s="1"/>
      <c r="AQ1801" s="1"/>
    </row>
    <row r="1802" spans="1:43" ht="24">
      <c r="A1802" s="1" t="s">
        <v>18407</v>
      </c>
      <c r="B1802" s="1" t="s">
        <v>18462</v>
      </c>
      <c r="C1802" s="1" t="s">
        <v>18488</v>
      </c>
      <c r="D1802" s="1">
        <v>19</v>
      </c>
      <c r="E1802" s="1">
        <v>2</v>
      </c>
      <c r="F1802" s="1" t="s">
        <v>18436</v>
      </c>
      <c r="G1802" s="1" t="s">
        <v>18463</v>
      </c>
      <c r="I1802" s="1" t="s">
        <v>104</v>
      </c>
      <c r="K1802" s="2" t="s">
        <v>1165</v>
      </c>
      <c r="L1802" s="2" t="s">
        <v>18285</v>
      </c>
      <c r="O1802" s="42">
        <v>0</v>
      </c>
      <c r="T1802" s="47">
        <v>6</v>
      </c>
      <c r="V1802" s="2" t="s">
        <v>18464</v>
      </c>
      <c r="AP1802" s="1"/>
      <c r="AQ1802" s="1"/>
    </row>
    <row r="1803" spans="1:43" ht="24">
      <c r="A1803" s="1" t="s">
        <v>18407</v>
      </c>
      <c r="B1803" s="1" t="s">
        <v>18465</v>
      </c>
      <c r="C1803" s="1" t="s">
        <v>18488</v>
      </c>
      <c r="D1803" s="1">
        <v>20</v>
      </c>
      <c r="E1803" s="1">
        <v>2</v>
      </c>
      <c r="F1803" s="1" t="s">
        <v>18436</v>
      </c>
      <c r="G1803" s="1" t="s">
        <v>18466</v>
      </c>
      <c r="I1803" s="1" t="s">
        <v>82</v>
      </c>
      <c r="K1803" s="2" t="s">
        <v>10721</v>
      </c>
      <c r="V1803" s="2" t="s">
        <v>18467</v>
      </c>
      <c r="W1803" s="2" t="s">
        <v>16924</v>
      </c>
      <c r="AP1803" s="1"/>
      <c r="AQ1803" s="1"/>
    </row>
    <row r="1804" spans="1:43" ht="24">
      <c r="A1804" s="1" t="s">
        <v>18407</v>
      </c>
      <c r="B1804" s="1" t="s">
        <v>18468</v>
      </c>
      <c r="C1804" s="1" t="s">
        <v>18488</v>
      </c>
      <c r="D1804" s="1">
        <v>21</v>
      </c>
      <c r="E1804" s="1">
        <v>3</v>
      </c>
      <c r="F1804" s="1" t="s">
        <v>18436</v>
      </c>
      <c r="G1804" s="1" t="s">
        <v>18469</v>
      </c>
      <c r="I1804" s="1" t="s">
        <v>82</v>
      </c>
      <c r="K1804" s="2" t="s">
        <v>10721</v>
      </c>
      <c r="V1804" s="2" t="s">
        <v>18470</v>
      </c>
      <c r="W1804" s="2" t="s">
        <v>18471</v>
      </c>
      <c r="AP1804" s="1"/>
      <c r="AQ1804" s="1"/>
    </row>
    <row r="1805" spans="1:43" ht="108">
      <c r="A1805" s="1" t="s">
        <v>18407</v>
      </c>
      <c r="B1805" s="1" t="s">
        <v>18472</v>
      </c>
      <c r="C1805" s="1" t="s">
        <v>18488</v>
      </c>
      <c r="D1805" s="1">
        <v>22</v>
      </c>
      <c r="E1805" s="1">
        <v>1</v>
      </c>
      <c r="F1805" s="1" t="s">
        <v>18436</v>
      </c>
      <c r="G1805" s="1" t="s">
        <v>18473</v>
      </c>
      <c r="I1805" s="1" t="s">
        <v>125</v>
      </c>
      <c r="K1805" s="2"/>
      <c r="M1805" s="15">
        <v>1</v>
      </c>
      <c r="N1805" s="41" t="s">
        <v>9444</v>
      </c>
      <c r="V1805" s="2" t="s">
        <v>18474</v>
      </c>
      <c r="Y1805" s="1" t="s">
        <v>18473</v>
      </c>
      <c r="AA1805" s="1" t="s">
        <v>125</v>
      </c>
      <c r="AE1805" s="1">
        <v>1</v>
      </c>
      <c r="AF1805" s="41" t="s">
        <v>9444</v>
      </c>
      <c r="AL1805" s="47">
        <v>6</v>
      </c>
      <c r="AN1805" s="2" t="s">
        <v>18475</v>
      </c>
      <c r="AP1805" s="1"/>
      <c r="AQ1805" s="1"/>
    </row>
    <row r="1806" spans="1:43" ht="72">
      <c r="A1806" s="1" t="s">
        <v>18407</v>
      </c>
      <c r="B1806" s="1" t="s">
        <v>18476</v>
      </c>
      <c r="C1806" s="1" t="s">
        <v>18488</v>
      </c>
      <c r="D1806" s="1">
        <v>23</v>
      </c>
      <c r="E1806" s="1">
        <v>1</v>
      </c>
      <c r="F1806" s="1" t="s">
        <v>18436</v>
      </c>
      <c r="G1806" s="1" t="s">
        <v>18477</v>
      </c>
      <c r="I1806" s="1" t="s">
        <v>125</v>
      </c>
      <c r="K1806" s="2"/>
      <c r="M1806" s="15">
        <v>2</v>
      </c>
      <c r="N1806" s="41" t="s">
        <v>9444</v>
      </c>
      <c r="V1806" s="2" t="s">
        <v>18478</v>
      </c>
      <c r="Y1806" s="1" t="s">
        <v>18477</v>
      </c>
      <c r="AA1806" s="1" t="s">
        <v>125</v>
      </c>
      <c r="AE1806" s="1">
        <v>2</v>
      </c>
      <c r="AF1806" s="41" t="s">
        <v>9444</v>
      </c>
      <c r="AL1806" s="47">
        <v>3</v>
      </c>
      <c r="AN1806" s="2" t="s">
        <v>18479</v>
      </c>
      <c r="AP1806" s="1"/>
      <c r="AQ1806" s="1"/>
    </row>
    <row r="1807" spans="1:43" ht="96">
      <c r="A1807" s="1" t="s">
        <v>18407</v>
      </c>
      <c r="B1807" s="1" t="s">
        <v>18480</v>
      </c>
      <c r="C1807" s="1" t="s">
        <v>18488</v>
      </c>
      <c r="D1807" s="1">
        <v>24</v>
      </c>
      <c r="E1807" s="1">
        <v>1</v>
      </c>
      <c r="F1807" s="1" t="s">
        <v>18436</v>
      </c>
      <c r="G1807" s="1" t="s">
        <v>18481</v>
      </c>
      <c r="I1807" s="1" t="s">
        <v>125</v>
      </c>
      <c r="K1807" s="2"/>
      <c r="M1807" s="15">
        <v>3</v>
      </c>
      <c r="N1807" s="41" t="s">
        <v>9444</v>
      </c>
      <c r="V1807" s="2" t="s">
        <v>18482</v>
      </c>
      <c r="Y1807" s="1" t="s">
        <v>18481</v>
      </c>
      <c r="AA1807" s="1" t="s">
        <v>125</v>
      </c>
      <c r="AE1807" s="1">
        <v>3</v>
      </c>
      <c r="AF1807" s="41" t="s">
        <v>9444</v>
      </c>
      <c r="AL1807" s="47">
        <v>9</v>
      </c>
      <c r="AN1807" s="2" t="s">
        <v>18483</v>
      </c>
      <c r="AP1807" s="1"/>
      <c r="AQ1807" s="1"/>
    </row>
    <row r="1808" spans="1:43" ht="72">
      <c r="A1808" s="1" t="s">
        <v>18407</v>
      </c>
      <c r="B1808" s="1" t="s">
        <v>18484</v>
      </c>
      <c r="C1808" s="1" t="s">
        <v>18488</v>
      </c>
      <c r="D1808" s="1">
        <v>25</v>
      </c>
      <c r="E1808" s="1">
        <v>1</v>
      </c>
      <c r="F1808" s="1" t="s">
        <v>18436</v>
      </c>
      <c r="G1808" s="1" t="s">
        <v>18485</v>
      </c>
      <c r="I1808" s="1" t="s">
        <v>125</v>
      </c>
      <c r="K1808" s="2"/>
      <c r="M1808" s="15">
        <v>4</v>
      </c>
      <c r="N1808" s="41" t="s">
        <v>9444</v>
      </c>
      <c r="V1808" s="2" t="s">
        <v>18486</v>
      </c>
      <c r="Y1808" s="1" t="s">
        <v>18485</v>
      </c>
      <c r="AA1808" s="1" t="s">
        <v>125</v>
      </c>
      <c r="AE1808" s="1">
        <v>4</v>
      </c>
      <c r="AF1808" s="41" t="s">
        <v>9444</v>
      </c>
      <c r="AL1808" s="47">
        <v>0</v>
      </c>
      <c r="AN1808" s="2" t="s">
        <v>18487</v>
      </c>
      <c r="AP1808" s="1"/>
      <c r="AQ1808" s="1"/>
    </row>
    <row r="1809" spans="1:43" ht="36">
      <c r="A1809" s="1" t="s">
        <v>18490</v>
      </c>
      <c r="B1809" s="1" t="s">
        <v>18491</v>
      </c>
      <c r="C1809" s="1" t="s">
        <v>18586</v>
      </c>
      <c r="D1809" s="1">
        <v>26</v>
      </c>
      <c r="E1809" s="1">
        <v>1</v>
      </c>
      <c r="G1809" s="1" t="s">
        <v>18365</v>
      </c>
      <c r="H1809" s="1" t="s">
        <v>26</v>
      </c>
      <c r="I1809" s="1" t="s">
        <v>27</v>
      </c>
      <c r="J1809" s="1" t="s">
        <v>39</v>
      </c>
      <c r="K1809" s="2" t="s">
        <v>15012</v>
      </c>
      <c r="M1809" s="15">
        <v>10</v>
      </c>
      <c r="P1809" s="43">
        <v>2</v>
      </c>
      <c r="Q1809" s="44">
        <v>3</v>
      </c>
      <c r="R1809" s="45">
        <v>1</v>
      </c>
      <c r="S1809" s="46">
        <v>4</v>
      </c>
      <c r="V1809" s="2" t="s">
        <v>18492</v>
      </c>
      <c r="AP1809" s="1"/>
      <c r="AQ1809" s="1"/>
    </row>
    <row r="1810" spans="1:43" ht="36">
      <c r="A1810" s="1" t="s">
        <v>18490</v>
      </c>
      <c r="B1810" s="1" t="s">
        <v>18493</v>
      </c>
      <c r="C1810" s="1" t="s">
        <v>18586</v>
      </c>
      <c r="D1810" s="1">
        <v>27</v>
      </c>
      <c r="E1810" s="1">
        <v>3</v>
      </c>
      <c r="G1810" s="1" t="s">
        <v>18494</v>
      </c>
      <c r="H1810" s="1" t="s">
        <v>26</v>
      </c>
      <c r="I1810" s="1" t="s">
        <v>38</v>
      </c>
      <c r="J1810" s="1" t="s">
        <v>28</v>
      </c>
      <c r="K1810" s="2" t="s">
        <v>18495</v>
      </c>
      <c r="M1810" s="15">
        <v>5</v>
      </c>
      <c r="P1810" s="43">
        <v>2</v>
      </c>
      <c r="Q1810" s="44">
        <v>2</v>
      </c>
      <c r="R1810" s="45">
        <v>1</v>
      </c>
      <c r="S1810" s="46">
        <v>3</v>
      </c>
      <c r="V1810" s="2" t="s">
        <v>18496</v>
      </c>
      <c r="AP1810" s="1"/>
      <c r="AQ1810" s="1"/>
    </row>
    <row r="1811" spans="1:43" ht="24">
      <c r="A1811" s="1" t="s">
        <v>18490</v>
      </c>
      <c r="B1811" s="1" t="s">
        <v>18497</v>
      </c>
      <c r="C1811" s="1" t="s">
        <v>18586</v>
      </c>
      <c r="D1811" s="1">
        <v>28</v>
      </c>
      <c r="E1811" s="1">
        <v>3</v>
      </c>
      <c r="G1811" s="1" t="s">
        <v>18498</v>
      </c>
      <c r="I1811" s="1" t="s">
        <v>56</v>
      </c>
      <c r="J1811" s="1" t="s">
        <v>28</v>
      </c>
      <c r="K1811" s="2" t="s">
        <v>465</v>
      </c>
      <c r="M1811" s="15">
        <v>4</v>
      </c>
      <c r="V1811" s="2" t="s">
        <v>18499</v>
      </c>
      <c r="AP1811" s="1"/>
      <c r="AQ1811" s="1"/>
    </row>
    <row r="1812" spans="1:43" ht="36">
      <c r="A1812" s="1" t="s">
        <v>18490</v>
      </c>
      <c r="B1812" s="1" t="s">
        <v>18500</v>
      </c>
      <c r="C1812" s="1" t="s">
        <v>18586</v>
      </c>
      <c r="D1812" s="1">
        <v>29</v>
      </c>
      <c r="E1812" s="1">
        <v>3</v>
      </c>
      <c r="G1812" s="1" t="s">
        <v>4341</v>
      </c>
      <c r="H1812" s="1" t="s">
        <v>26</v>
      </c>
      <c r="I1812" s="1" t="s">
        <v>56</v>
      </c>
      <c r="J1812" s="1" t="s">
        <v>39</v>
      </c>
      <c r="K1812" s="2" t="s">
        <v>3513</v>
      </c>
      <c r="M1812" s="15">
        <v>1</v>
      </c>
      <c r="V1812" s="2" t="s">
        <v>18501</v>
      </c>
      <c r="AP1812" s="1"/>
      <c r="AQ1812" s="1"/>
    </row>
    <row r="1813" spans="1:43" ht="24">
      <c r="A1813" s="1" t="s">
        <v>18490</v>
      </c>
      <c r="B1813" s="1" t="s">
        <v>18502</v>
      </c>
      <c r="C1813" s="1" t="s">
        <v>18586</v>
      </c>
      <c r="D1813" s="1">
        <v>30</v>
      </c>
      <c r="E1813" s="1">
        <v>3</v>
      </c>
      <c r="G1813" s="1" t="s">
        <v>18503</v>
      </c>
      <c r="I1813" s="1" t="s">
        <v>56</v>
      </c>
      <c r="J1813" s="1" t="s">
        <v>39</v>
      </c>
      <c r="K1813" s="1" t="s">
        <v>18504</v>
      </c>
      <c r="M1813" s="15">
        <v>1</v>
      </c>
      <c r="V1813" s="2" t="s">
        <v>18505</v>
      </c>
      <c r="AP1813" s="1"/>
      <c r="AQ1813" s="1"/>
    </row>
    <row r="1814" spans="1:43" ht="24">
      <c r="A1814" s="1" t="s">
        <v>18490</v>
      </c>
      <c r="B1814" s="37" t="s">
        <v>18506</v>
      </c>
      <c r="C1814" s="1" t="s">
        <v>18586</v>
      </c>
      <c r="D1814" s="1">
        <v>31</v>
      </c>
      <c r="E1814" s="1">
        <v>3</v>
      </c>
      <c r="G1814" s="1" t="s">
        <v>18507</v>
      </c>
      <c r="H1814" s="1" t="s">
        <v>26</v>
      </c>
      <c r="I1814" s="1" t="s">
        <v>38</v>
      </c>
      <c r="J1814" s="1" t="s">
        <v>50</v>
      </c>
      <c r="K1814" s="1" t="s">
        <v>51</v>
      </c>
      <c r="M1814" s="15">
        <v>3</v>
      </c>
      <c r="P1814" s="43">
        <v>2</v>
      </c>
      <c r="Q1814" s="44">
        <v>2</v>
      </c>
      <c r="R1814" s="45">
        <v>1</v>
      </c>
      <c r="S1814" s="46">
        <v>2</v>
      </c>
      <c r="V1814" s="2" t="s">
        <v>18508</v>
      </c>
      <c r="AP1814" s="1"/>
      <c r="AQ1814" s="1"/>
    </row>
    <row r="1815" spans="1:43" ht="36">
      <c r="A1815" s="1" t="s">
        <v>18490</v>
      </c>
      <c r="B1815" s="1" t="s">
        <v>18509</v>
      </c>
      <c r="C1815" s="1" t="s">
        <v>18586</v>
      </c>
      <c r="D1815" s="1">
        <v>32</v>
      </c>
      <c r="E1815" s="1">
        <v>3</v>
      </c>
      <c r="G1815" s="1" t="s">
        <v>18510</v>
      </c>
      <c r="I1815" s="1" t="s">
        <v>63</v>
      </c>
      <c r="J1815" s="1" t="s">
        <v>50</v>
      </c>
      <c r="M1815" s="15">
        <v>0</v>
      </c>
      <c r="V1815" s="2" t="s">
        <v>18511</v>
      </c>
      <c r="AP1815" s="1"/>
      <c r="AQ1815" s="1"/>
    </row>
    <row r="1816" spans="1:43" ht="48">
      <c r="A1816" s="1" t="s">
        <v>18490</v>
      </c>
      <c r="B1816" s="1" t="s">
        <v>18512</v>
      </c>
      <c r="C1816" s="1" t="s">
        <v>18586</v>
      </c>
      <c r="D1816" s="1">
        <v>33</v>
      </c>
      <c r="E1816" s="1">
        <v>3</v>
      </c>
      <c r="G1816" s="1" t="s">
        <v>18513</v>
      </c>
      <c r="I1816" s="1" t="s">
        <v>38</v>
      </c>
      <c r="J1816" s="1" t="s">
        <v>57</v>
      </c>
      <c r="K1816" s="1" t="s">
        <v>95</v>
      </c>
      <c r="M1816" s="15">
        <v>2</v>
      </c>
      <c r="P1816" s="43">
        <v>1</v>
      </c>
      <c r="Q1816" s="44">
        <v>1</v>
      </c>
      <c r="R1816" s="45">
        <v>1</v>
      </c>
      <c r="S1816" s="46">
        <v>1</v>
      </c>
      <c r="V1816" s="2" t="s">
        <v>18514</v>
      </c>
      <c r="AP1816" s="1"/>
      <c r="AQ1816" s="1"/>
    </row>
    <row r="1817" spans="1:43" ht="60">
      <c r="A1817" s="1" t="s">
        <v>18490</v>
      </c>
      <c r="B1817" s="1" t="s">
        <v>18515</v>
      </c>
      <c r="C1817" s="1" t="s">
        <v>18586</v>
      </c>
      <c r="D1817" s="1">
        <v>34</v>
      </c>
      <c r="E1817" s="1">
        <v>3</v>
      </c>
      <c r="G1817" s="1" t="s">
        <v>18516</v>
      </c>
      <c r="I1817" s="1" t="s">
        <v>63</v>
      </c>
      <c r="J1817" s="1" t="s">
        <v>57</v>
      </c>
      <c r="K1817" s="1" t="s">
        <v>322</v>
      </c>
      <c r="M1817" s="15">
        <v>0</v>
      </c>
      <c r="V1817" s="2" t="s">
        <v>18517</v>
      </c>
      <c r="AP1817" s="1"/>
      <c r="AQ1817" s="1"/>
    </row>
    <row r="1818" spans="1:43" ht="48">
      <c r="A1818" s="1" t="s">
        <v>18490</v>
      </c>
      <c r="B1818" s="1" t="s">
        <v>18518</v>
      </c>
      <c r="C1818" s="1" t="s">
        <v>18586</v>
      </c>
      <c r="D1818" s="1">
        <v>35</v>
      </c>
      <c r="E1818" s="1">
        <v>3</v>
      </c>
      <c r="G1818" s="1" t="s">
        <v>18519</v>
      </c>
      <c r="I1818" s="1" t="s">
        <v>38</v>
      </c>
      <c r="J1818" s="1" t="s">
        <v>44</v>
      </c>
      <c r="K1818" s="1" t="s">
        <v>51</v>
      </c>
      <c r="L1818" s="2" t="s">
        <v>18520</v>
      </c>
      <c r="M1818" s="15" t="s">
        <v>796</v>
      </c>
      <c r="P1818" s="43">
        <v>2</v>
      </c>
      <c r="Q1818" s="44">
        <v>3</v>
      </c>
      <c r="R1818" s="45">
        <v>1</v>
      </c>
      <c r="S1818" s="46">
        <v>3</v>
      </c>
      <c r="V1818" s="2" t="s">
        <v>18521</v>
      </c>
      <c r="AP1818" s="1"/>
      <c r="AQ1818" s="1" t="s">
        <v>12170</v>
      </c>
    </row>
    <row r="1819" spans="1:43" ht="72">
      <c r="A1819" s="1" t="s">
        <v>18490</v>
      </c>
      <c r="B1819" s="1" t="s">
        <v>18522</v>
      </c>
      <c r="C1819" s="1" t="s">
        <v>18586</v>
      </c>
      <c r="D1819" s="1">
        <v>36</v>
      </c>
      <c r="E1819" s="1">
        <v>1</v>
      </c>
      <c r="F1819" s="1" t="s">
        <v>18523</v>
      </c>
      <c r="G1819" s="1" t="s">
        <v>18524</v>
      </c>
      <c r="H1819" s="1" t="s">
        <v>26</v>
      </c>
      <c r="I1819" s="1" t="s">
        <v>88</v>
      </c>
      <c r="K1819" s="1" t="s">
        <v>149</v>
      </c>
      <c r="V1819" s="2" t="s">
        <v>18525</v>
      </c>
      <c r="AP1819" s="1"/>
      <c r="AQ1819" s="1"/>
    </row>
    <row r="1820" spans="1:43" ht="36">
      <c r="A1820" s="1" t="s">
        <v>18490</v>
      </c>
      <c r="B1820" s="37" t="s">
        <v>18526</v>
      </c>
      <c r="C1820" s="1" t="s">
        <v>18586</v>
      </c>
      <c r="D1820" s="1">
        <v>37</v>
      </c>
      <c r="E1820" s="1">
        <v>1</v>
      </c>
      <c r="F1820" s="1" t="s">
        <v>18523</v>
      </c>
      <c r="G1820" s="1" t="s">
        <v>18527</v>
      </c>
      <c r="H1820" s="1" t="s">
        <v>26</v>
      </c>
      <c r="I1820" s="1" t="s">
        <v>88</v>
      </c>
      <c r="K1820" s="2" t="s">
        <v>149</v>
      </c>
      <c r="V1820" s="2" t="s">
        <v>18528</v>
      </c>
      <c r="AP1820" s="1"/>
      <c r="AQ1820" s="1"/>
    </row>
    <row r="1821" spans="1:43" ht="48">
      <c r="A1821" s="1" t="s">
        <v>18490</v>
      </c>
      <c r="B1821" s="1" t="s">
        <v>18529</v>
      </c>
      <c r="C1821" s="1" t="s">
        <v>18586</v>
      </c>
      <c r="D1821" s="1">
        <v>38</v>
      </c>
      <c r="E1821" s="1">
        <v>2</v>
      </c>
      <c r="F1821" s="1" t="s">
        <v>18523</v>
      </c>
      <c r="G1821" s="1" t="s">
        <v>18530</v>
      </c>
      <c r="I1821" s="1" t="s">
        <v>94</v>
      </c>
      <c r="K1821" s="2" t="s">
        <v>4459</v>
      </c>
      <c r="N1821" s="41">
        <v>44</v>
      </c>
      <c r="O1821" s="42">
        <v>2</v>
      </c>
      <c r="Q1821" s="44">
        <v>5</v>
      </c>
      <c r="R1821" s="45">
        <v>2</v>
      </c>
      <c r="S1821" s="46">
        <v>11</v>
      </c>
      <c r="V1821" s="2" t="s">
        <v>18531</v>
      </c>
      <c r="AP1821" s="1"/>
      <c r="AQ1821" s="1"/>
    </row>
    <row r="1822" spans="1:43" ht="24">
      <c r="A1822" s="1" t="s">
        <v>18490</v>
      </c>
      <c r="B1822" s="1" t="s">
        <v>18532</v>
      </c>
      <c r="C1822" s="1" t="s">
        <v>18586</v>
      </c>
      <c r="D1822" s="1">
        <v>39</v>
      </c>
      <c r="E1822" s="1">
        <v>3</v>
      </c>
      <c r="F1822" s="1" t="s">
        <v>18523</v>
      </c>
      <c r="G1822" s="1" t="s">
        <v>18533</v>
      </c>
      <c r="I1822" s="1" t="s">
        <v>94</v>
      </c>
      <c r="K1822" s="2" t="s">
        <v>51</v>
      </c>
      <c r="L1822" s="2" t="s">
        <v>18202</v>
      </c>
      <c r="N1822" s="41">
        <v>50</v>
      </c>
      <c r="O1822" s="42">
        <v>1</v>
      </c>
      <c r="Q1822" s="44">
        <v>3</v>
      </c>
      <c r="R1822" s="45">
        <v>1</v>
      </c>
      <c r="S1822" s="46">
        <v>3</v>
      </c>
      <c r="V1822" s="2" t="s">
        <v>18534</v>
      </c>
      <c r="W1822" s="2" t="s">
        <v>18535</v>
      </c>
      <c r="AP1822" s="1"/>
      <c r="AQ1822" s="1"/>
    </row>
    <row r="1823" spans="1:43" ht="36">
      <c r="A1823" s="1" t="s">
        <v>18490</v>
      </c>
      <c r="B1823" s="1" t="s">
        <v>18536</v>
      </c>
      <c r="C1823" s="1" t="s">
        <v>18586</v>
      </c>
      <c r="D1823" s="1">
        <v>40</v>
      </c>
      <c r="E1823" s="1">
        <v>2</v>
      </c>
      <c r="F1823" s="1" t="s">
        <v>18523</v>
      </c>
      <c r="G1823" s="1" t="s">
        <v>18537</v>
      </c>
      <c r="I1823" s="1" t="s">
        <v>94</v>
      </c>
      <c r="K1823" s="2" t="s">
        <v>95</v>
      </c>
      <c r="N1823" s="41">
        <v>30</v>
      </c>
      <c r="O1823" s="42">
        <v>3</v>
      </c>
      <c r="Q1823" s="44">
        <v>4</v>
      </c>
      <c r="R1823" s="45">
        <v>1</v>
      </c>
      <c r="S1823" s="46">
        <v>5</v>
      </c>
      <c r="V1823" s="2" t="s">
        <v>18538</v>
      </c>
      <c r="AP1823" s="1"/>
      <c r="AQ1823" s="1"/>
    </row>
    <row r="1824" spans="1:43" ht="48">
      <c r="A1824" s="1" t="s">
        <v>18490</v>
      </c>
      <c r="B1824" s="37" t="s">
        <v>18539</v>
      </c>
      <c r="C1824" s="1" t="s">
        <v>18586</v>
      </c>
      <c r="D1824" s="1">
        <v>41</v>
      </c>
      <c r="E1824" s="1">
        <v>2</v>
      </c>
      <c r="F1824" s="1" t="s">
        <v>18523</v>
      </c>
      <c r="G1824" s="1" t="s">
        <v>18540</v>
      </c>
      <c r="I1824" s="1" t="s">
        <v>104</v>
      </c>
      <c r="K1824" s="2" t="s">
        <v>1204</v>
      </c>
      <c r="O1824" s="42">
        <v>3</v>
      </c>
      <c r="T1824" s="47">
        <v>4</v>
      </c>
      <c r="V1824" s="2" t="s">
        <v>18541</v>
      </c>
      <c r="W1824" s="2" t="s">
        <v>18542</v>
      </c>
      <c r="AP1824" s="1"/>
    </row>
    <row r="1825" spans="1:43" ht="48">
      <c r="A1825" s="1" t="s">
        <v>18490</v>
      </c>
      <c r="B1825" s="1" t="s">
        <v>18543</v>
      </c>
      <c r="C1825" s="1" t="s">
        <v>18586</v>
      </c>
      <c r="D1825" s="1">
        <v>42</v>
      </c>
      <c r="E1825" s="1">
        <v>3</v>
      </c>
      <c r="F1825" s="1" t="s">
        <v>18523</v>
      </c>
      <c r="G1825" s="1" t="s">
        <v>18544</v>
      </c>
      <c r="I1825" s="1" t="s">
        <v>104</v>
      </c>
      <c r="K1825" s="2" t="s">
        <v>1204</v>
      </c>
      <c r="O1825" s="42">
        <v>2</v>
      </c>
      <c r="T1825" s="47">
        <v>3</v>
      </c>
      <c r="V1825" s="2" t="s">
        <v>18545</v>
      </c>
      <c r="AP1825" s="1"/>
      <c r="AQ1825" s="1"/>
    </row>
    <row r="1826" spans="1:43" ht="24">
      <c r="A1826" s="1" t="s">
        <v>18490</v>
      </c>
      <c r="B1826" s="1" t="s">
        <v>18546</v>
      </c>
      <c r="C1826" s="1" t="s">
        <v>18586</v>
      </c>
      <c r="D1826" s="1">
        <v>43</v>
      </c>
      <c r="E1826" s="1">
        <v>3</v>
      </c>
      <c r="F1826" s="1" t="s">
        <v>18523</v>
      </c>
      <c r="G1826" s="1" t="s">
        <v>18547</v>
      </c>
      <c r="I1826" s="1" t="s">
        <v>104</v>
      </c>
      <c r="K1826" s="2" t="s">
        <v>1204</v>
      </c>
      <c r="O1826" s="42">
        <v>2</v>
      </c>
      <c r="T1826" s="47">
        <v>4</v>
      </c>
      <c r="V1826" s="2" t="s">
        <v>18548</v>
      </c>
      <c r="W1826" s="2" t="s">
        <v>18549</v>
      </c>
      <c r="AP1826" s="1"/>
      <c r="AQ1826" s="1"/>
    </row>
    <row r="1827" spans="1:43" ht="48">
      <c r="A1827" s="1" t="s">
        <v>18490</v>
      </c>
      <c r="B1827" s="1" t="s">
        <v>18550</v>
      </c>
      <c r="C1827" s="1" t="s">
        <v>18586</v>
      </c>
      <c r="D1827" s="1">
        <v>44</v>
      </c>
      <c r="E1827" s="1">
        <v>3</v>
      </c>
      <c r="F1827" s="1" t="s">
        <v>18523</v>
      </c>
      <c r="G1827" s="1" t="s">
        <v>18551</v>
      </c>
      <c r="I1827" s="1" t="s">
        <v>82</v>
      </c>
      <c r="K1827" s="2"/>
      <c r="V1827" s="2" t="s">
        <v>18552</v>
      </c>
      <c r="AP1827" s="1"/>
      <c r="AQ1827" s="1"/>
    </row>
    <row r="1828" spans="1:43" ht="24">
      <c r="A1828" s="1" t="s">
        <v>18490</v>
      </c>
      <c r="B1828" s="1" t="s">
        <v>18553</v>
      </c>
      <c r="C1828" s="1" t="s">
        <v>18586</v>
      </c>
      <c r="D1828" s="1">
        <v>45</v>
      </c>
      <c r="E1828" s="1">
        <v>3</v>
      </c>
      <c r="F1828" s="1" t="s">
        <v>18523</v>
      </c>
      <c r="G1828" s="1" t="s">
        <v>18554</v>
      </c>
      <c r="I1828" s="1" t="s">
        <v>82</v>
      </c>
      <c r="K1828" s="2"/>
      <c r="V1828" s="2" t="s">
        <v>18555</v>
      </c>
      <c r="W1828" s="2" t="s">
        <v>18556</v>
      </c>
      <c r="AP1828" s="1"/>
      <c r="AQ1828" s="1"/>
    </row>
    <row r="1829" spans="1:43" ht="60">
      <c r="A1829" s="1" t="s">
        <v>18490</v>
      </c>
      <c r="B1829" s="1" t="s">
        <v>18557</v>
      </c>
      <c r="C1829" s="1" t="s">
        <v>18586</v>
      </c>
      <c r="D1829" s="1">
        <v>46</v>
      </c>
      <c r="E1829" s="1">
        <v>2</v>
      </c>
      <c r="F1829" s="1" t="s">
        <v>18523</v>
      </c>
      <c r="G1829" s="1" t="s">
        <v>18301</v>
      </c>
      <c r="I1829" s="1" t="s">
        <v>82</v>
      </c>
      <c r="K1829" s="2"/>
      <c r="V1829" s="2" t="s">
        <v>18558</v>
      </c>
      <c r="AP1829" s="1"/>
      <c r="AQ1829" s="1"/>
    </row>
    <row r="1830" spans="1:43" ht="60">
      <c r="A1830" s="1" t="s">
        <v>18490</v>
      </c>
      <c r="B1830" s="1" t="s">
        <v>18559</v>
      </c>
      <c r="C1830" s="1" t="s">
        <v>18586</v>
      </c>
      <c r="D1830" s="1">
        <v>47</v>
      </c>
      <c r="E1830" s="1">
        <v>1</v>
      </c>
      <c r="F1830" s="1" t="s">
        <v>18523</v>
      </c>
      <c r="G1830" s="1" t="s">
        <v>18560</v>
      </c>
      <c r="I1830" s="1" t="s">
        <v>125</v>
      </c>
      <c r="K1830" s="2"/>
      <c r="M1830" s="15">
        <v>1</v>
      </c>
      <c r="N1830" s="41" t="s">
        <v>9444</v>
      </c>
      <c r="V1830" s="2" t="s">
        <v>18561</v>
      </c>
      <c r="Y1830" s="1" t="s">
        <v>18560</v>
      </c>
      <c r="AA1830" s="1" t="s">
        <v>125</v>
      </c>
      <c r="AE1830" s="1">
        <v>1</v>
      </c>
      <c r="AF1830" s="41" t="s">
        <v>9445</v>
      </c>
      <c r="AL1830" s="47">
        <v>0</v>
      </c>
      <c r="AN1830" s="2" t="s">
        <v>18562</v>
      </c>
      <c r="AP1830" s="1"/>
      <c r="AQ1830" s="1"/>
    </row>
    <row r="1831" spans="1:43" ht="72">
      <c r="A1831" s="1" t="s">
        <v>18490</v>
      </c>
      <c r="B1831" s="1" t="s">
        <v>18563</v>
      </c>
      <c r="C1831" s="1" t="s">
        <v>18586</v>
      </c>
      <c r="D1831" s="1">
        <v>48</v>
      </c>
      <c r="E1831" s="1">
        <v>1</v>
      </c>
      <c r="F1831" s="1" t="s">
        <v>18523</v>
      </c>
      <c r="G1831" s="1" t="s">
        <v>18564</v>
      </c>
      <c r="I1831" s="1" t="s">
        <v>125</v>
      </c>
      <c r="K1831" s="2"/>
      <c r="M1831" s="15">
        <v>2</v>
      </c>
      <c r="N1831" s="41" t="s">
        <v>9444</v>
      </c>
      <c r="V1831" s="2" t="s">
        <v>18565</v>
      </c>
      <c r="Y1831" s="1" t="s">
        <v>18564</v>
      </c>
      <c r="AA1831" s="1" t="s">
        <v>125</v>
      </c>
      <c r="AE1831" s="1">
        <v>2</v>
      </c>
      <c r="AF1831" s="41" t="s">
        <v>9445</v>
      </c>
      <c r="AL1831" s="47">
        <v>5</v>
      </c>
      <c r="AN1831" s="2" t="s">
        <v>18566</v>
      </c>
      <c r="AP1831" s="1"/>
      <c r="AQ1831" s="1"/>
    </row>
    <row r="1832" spans="1:43" ht="84">
      <c r="A1832" s="1" t="s">
        <v>18490</v>
      </c>
      <c r="B1832" s="1" t="s">
        <v>18567</v>
      </c>
      <c r="C1832" s="1" t="s">
        <v>18586</v>
      </c>
      <c r="D1832" s="1">
        <v>49</v>
      </c>
      <c r="E1832" s="1">
        <v>1</v>
      </c>
      <c r="F1832" s="1" t="s">
        <v>18523</v>
      </c>
      <c r="G1832" s="1" t="s">
        <v>18568</v>
      </c>
      <c r="I1832" s="1" t="s">
        <v>125</v>
      </c>
      <c r="K1832" s="2"/>
      <c r="M1832" s="15">
        <v>2</v>
      </c>
      <c r="N1832" s="41" t="s">
        <v>9444</v>
      </c>
      <c r="V1832" s="2" t="s">
        <v>18569</v>
      </c>
      <c r="Y1832" s="1" t="s">
        <v>18568</v>
      </c>
      <c r="AA1832" s="1" t="s">
        <v>125</v>
      </c>
      <c r="AE1832" s="1">
        <v>2</v>
      </c>
      <c r="AF1832" s="41" t="s">
        <v>9445</v>
      </c>
      <c r="AL1832" s="47">
        <v>5</v>
      </c>
      <c r="AN1832" s="2" t="s">
        <v>18570</v>
      </c>
      <c r="AP1832" s="1"/>
      <c r="AQ1832" s="1"/>
    </row>
    <row r="1833" spans="1:43" ht="72">
      <c r="A1833" s="1" t="s">
        <v>18490</v>
      </c>
      <c r="B1833" s="1" t="s">
        <v>18571</v>
      </c>
      <c r="C1833" s="1" t="s">
        <v>18586</v>
      </c>
      <c r="D1833" s="1">
        <v>50</v>
      </c>
      <c r="E1833" s="1">
        <v>1</v>
      </c>
      <c r="F1833" s="1" t="s">
        <v>18523</v>
      </c>
      <c r="G1833" s="1" t="s">
        <v>18572</v>
      </c>
      <c r="I1833" s="1" t="s">
        <v>125</v>
      </c>
      <c r="K1833" s="2"/>
      <c r="M1833" s="15">
        <v>2</v>
      </c>
      <c r="N1833" s="41" t="s">
        <v>9444</v>
      </c>
      <c r="V1833" s="2" t="s">
        <v>18573</v>
      </c>
      <c r="Y1833" s="1" t="s">
        <v>18572</v>
      </c>
      <c r="AA1833" s="1" t="s">
        <v>125</v>
      </c>
      <c r="AE1833" s="1">
        <v>2</v>
      </c>
      <c r="AF1833" s="41" t="s">
        <v>9445</v>
      </c>
      <c r="AL1833" s="47">
        <v>5</v>
      </c>
      <c r="AN1833" s="2" t="s">
        <v>18574</v>
      </c>
      <c r="AP1833" s="1"/>
      <c r="AQ1833" s="1"/>
    </row>
    <row r="1834" spans="1:43" ht="72">
      <c r="A1834" s="1" t="s">
        <v>18490</v>
      </c>
      <c r="B1834" s="1" t="s">
        <v>18575</v>
      </c>
      <c r="C1834" s="1" t="s">
        <v>18586</v>
      </c>
      <c r="D1834" s="1">
        <v>51</v>
      </c>
      <c r="E1834" s="1">
        <v>1</v>
      </c>
      <c r="F1834" s="1" t="s">
        <v>18523</v>
      </c>
      <c r="G1834" s="1" t="s">
        <v>18576</v>
      </c>
      <c r="I1834" s="1" t="s">
        <v>125</v>
      </c>
      <c r="K1834" s="2"/>
      <c r="M1834" s="15">
        <v>3</v>
      </c>
      <c r="N1834" s="41" t="s">
        <v>9444</v>
      </c>
      <c r="V1834" s="2" t="s">
        <v>18577</v>
      </c>
      <c r="Y1834" s="1" t="s">
        <v>18576</v>
      </c>
      <c r="AA1834" s="1" t="s">
        <v>125</v>
      </c>
      <c r="AE1834" s="1">
        <v>3</v>
      </c>
      <c r="AF1834" s="41" t="s">
        <v>9445</v>
      </c>
      <c r="AL1834" s="47">
        <v>5</v>
      </c>
      <c r="AN1834" s="2" t="s">
        <v>18578</v>
      </c>
      <c r="AP1834" s="1"/>
      <c r="AQ1834" s="1"/>
    </row>
    <row r="1835" spans="1:43" ht="36">
      <c r="A1835" s="1" t="s">
        <v>18490</v>
      </c>
      <c r="B1835" s="1" t="s">
        <v>18579</v>
      </c>
      <c r="C1835" s="1" t="s">
        <v>18586</v>
      </c>
      <c r="D1835" s="1">
        <v>52</v>
      </c>
      <c r="E1835" s="1">
        <v>1</v>
      </c>
      <c r="F1835" s="1" t="s">
        <v>18523</v>
      </c>
      <c r="G1835" s="1" t="s">
        <v>18580</v>
      </c>
      <c r="H1835" s="1" t="s">
        <v>26</v>
      </c>
      <c r="I1835" s="1" t="s">
        <v>16203</v>
      </c>
      <c r="K1835" s="2" t="s">
        <v>602</v>
      </c>
      <c r="P1835" s="43">
        <v>2</v>
      </c>
      <c r="Q1835" s="44">
        <v>3</v>
      </c>
      <c r="R1835" s="45">
        <v>2</v>
      </c>
      <c r="S1835" s="46">
        <v>5</v>
      </c>
      <c r="V1835" s="2" t="s">
        <v>18581</v>
      </c>
      <c r="Y1835" s="1" t="s">
        <v>18580</v>
      </c>
      <c r="Z1835" s="1" t="s">
        <v>26</v>
      </c>
      <c r="AA1835" s="1" t="s">
        <v>94</v>
      </c>
      <c r="AC1835" s="2" t="s">
        <v>602</v>
      </c>
      <c r="AG1835" s="42">
        <v>2</v>
      </c>
      <c r="AI1835" s="44">
        <v>3</v>
      </c>
      <c r="AJ1835" s="45">
        <v>2</v>
      </c>
      <c r="AK1835" s="46">
        <v>5</v>
      </c>
      <c r="AM1835" s="1">
        <v>6</v>
      </c>
      <c r="AN1835" s="2" t="s">
        <v>18587</v>
      </c>
      <c r="AP1835" s="1"/>
      <c r="AQ1835" s="1"/>
    </row>
    <row r="1836" spans="1:43" ht="48">
      <c r="A1836" s="1" t="s">
        <v>18490</v>
      </c>
      <c r="B1836" s="1" t="s">
        <v>18582</v>
      </c>
      <c r="C1836" s="1" t="s">
        <v>18586</v>
      </c>
      <c r="D1836" s="1">
        <v>54</v>
      </c>
      <c r="E1836" s="1">
        <v>1</v>
      </c>
      <c r="F1836" s="1" t="s">
        <v>18523</v>
      </c>
      <c r="G1836" s="1" t="s">
        <v>18583</v>
      </c>
      <c r="H1836" s="1" t="s">
        <v>26</v>
      </c>
      <c r="I1836" s="1" t="s">
        <v>16203</v>
      </c>
      <c r="K1836" s="2" t="s">
        <v>285</v>
      </c>
      <c r="P1836" s="43">
        <v>1</v>
      </c>
      <c r="Q1836" s="44">
        <v>6</v>
      </c>
      <c r="R1836" s="45">
        <v>3</v>
      </c>
      <c r="S1836" s="46">
        <v>9</v>
      </c>
      <c r="V1836" s="2" t="s">
        <v>18584</v>
      </c>
      <c r="Y1836" s="1" t="s">
        <v>18583</v>
      </c>
      <c r="Z1836" s="1" t="s">
        <v>26</v>
      </c>
      <c r="AA1836" s="1" t="s">
        <v>94</v>
      </c>
      <c r="AC1836" s="2" t="s">
        <v>285</v>
      </c>
      <c r="AG1836" s="42">
        <v>1</v>
      </c>
      <c r="AI1836" s="44">
        <v>6</v>
      </c>
      <c r="AJ1836" s="45">
        <v>3</v>
      </c>
      <c r="AK1836" s="46">
        <v>9</v>
      </c>
      <c r="AN1836" s="2" t="s">
        <v>18588</v>
      </c>
      <c r="AP1836" s="1"/>
      <c r="AQ1836" s="1"/>
    </row>
    <row r="1837" spans="1:43" ht="24">
      <c r="A1837" s="1" t="s">
        <v>18783</v>
      </c>
      <c r="B1837" s="1" t="s">
        <v>18784</v>
      </c>
      <c r="C1837" s="1" t="s">
        <v>18876</v>
      </c>
      <c r="D1837" s="1">
        <v>56</v>
      </c>
      <c r="E1837" s="1">
        <v>1</v>
      </c>
      <c r="G1837" s="1" t="s">
        <v>18785</v>
      </c>
      <c r="H1837" s="1" t="s">
        <v>26</v>
      </c>
      <c r="I1837" s="1" t="s">
        <v>27</v>
      </c>
      <c r="J1837" s="1" t="s">
        <v>28</v>
      </c>
      <c r="K1837" s="2" t="s">
        <v>5570</v>
      </c>
      <c r="M1837" s="15">
        <v>9</v>
      </c>
      <c r="P1837" s="43">
        <v>1</v>
      </c>
      <c r="Q1837" s="44">
        <v>1</v>
      </c>
      <c r="R1837" s="45">
        <v>3</v>
      </c>
      <c r="S1837" s="46">
        <v>4</v>
      </c>
      <c r="V1837" s="2" t="s">
        <v>18786</v>
      </c>
      <c r="AP1837" s="1"/>
      <c r="AQ1837" s="1"/>
    </row>
    <row r="1838" spans="1:43" ht="24">
      <c r="A1838" s="1" t="s">
        <v>18783</v>
      </c>
      <c r="B1838" s="1" t="s">
        <v>18787</v>
      </c>
      <c r="C1838" s="1" t="s">
        <v>18876</v>
      </c>
      <c r="D1838" s="1">
        <v>57</v>
      </c>
      <c r="E1838" s="1">
        <v>3</v>
      </c>
      <c r="G1838" s="1" t="s">
        <v>18788</v>
      </c>
      <c r="H1838" s="1" t="s">
        <v>26</v>
      </c>
      <c r="I1838" s="1" t="s">
        <v>56</v>
      </c>
      <c r="J1838" s="1" t="s">
        <v>28</v>
      </c>
      <c r="K1838" s="2" t="s">
        <v>296</v>
      </c>
      <c r="M1838" s="15">
        <v>1</v>
      </c>
      <c r="V1838" s="2" t="s">
        <v>18789</v>
      </c>
      <c r="AP1838" s="1"/>
      <c r="AQ1838" s="1"/>
    </row>
    <row r="1839" spans="1:43" ht="36">
      <c r="A1839" s="1" t="s">
        <v>18783</v>
      </c>
      <c r="B1839" s="1" t="s">
        <v>18790</v>
      </c>
      <c r="C1839" s="1" t="s">
        <v>18876</v>
      </c>
      <c r="D1839" s="1">
        <v>58</v>
      </c>
      <c r="E1839" s="1">
        <v>3</v>
      </c>
      <c r="G1839" s="1" t="s">
        <v>4429</v>
      </c>
      <c r="H1839" s="1" t="s">
        <v>26</v>
      </c>
      <c r="I1839" s="1" t="s">
        <v>56</v>
      </c>
      <c r="J1839" s="1" t="s">
        <v>28</v>
      </c>
      <c r="K1839" s="2" t="s">
        <v>3513</v>
      </c>
      <c r="M1839" s="15">
        <v>1</v>
      </c>
      <c r="V1839" s="2" t="s">
        <v>18791</v>
      </c>
      <c r="AP1839" s="1"/>
      <c r="AQ1839" s="1"/>
    </row>
    <row r="1840" spans="1:43" ht="24">
      <c r="A1840" s="1" t="s">
        <v>18783</v>
      </c>
      <c r="B1840" s="1" t="s">
        <v>18792</v>
      </c>
      <c r="C1840" s="1" t="s">
        <v>18876</v>
      </c>
      <c r="D1840" s="1">
        <v>59</v>
      </c>
      <c r="E1840" s="1">
        <v>3</v>
      </c>
      <c r="G1840" s="1" t="s">
        <v>18793</v>
      </c>
      <c r="I1840" s="1" t="s">
        <v>38</v>
      </c>
      <c r="J1840" s="1" t="s">
        <v>39</v>
      </c>
      <c r="K1840" s="1" t="s">
        <v>15012</v>
      </c>
      <c r="M1840" s="15">
        <v>2</v>
      </c>
      <c r="P1840" s="43">
        <v>1</v>
      </c>
      <c r="Q1840" s="44">
        <v>1</v>
      </c>
      <c r="R1840" s="45">
        <v>1</v>
      </c>
      <c r="S1840" s="46">
        <v>2</v>
      </c>
      <c r="V1840" s="2" t="s">
        <v>18794</v>
      </c>
      <c r="AP1840" s="1"/>
      <c r="AQ1840" s="1"/>
    </row>
    <row r="1841" spans="1:43" ht="36">
      <c r="A1841" s="1" t="s">
        <v>18783</v>
      </c>
      <c r="B1841" s="37" t="s">
        <v>18795</v>
      </c>
      <c r="C1841" s="1" t="s">
        <v>18876</v>
      </c>
      <c r="D1841" s="1">
        <v>60</v>
      </c>
      <c r="E1841" s="1">
        <v>3</v>
      </c>
      <c r="G1841" s="1" t="s">
        <v>18796</v>
      </c>
      <c r="I1841" s="1" t="s">
        <v>56</v>
      </c>
      <c r="J1841" s="1" t="s">
        <v>39</v>
      </c>
      <c r="K1841" s="1" t="s">
        <v>89</v>
      </c>
      <c r="M1841" s="15">
        <v>1</v>
      </c>
      <c r="V1841" s="2" t="s">
        <v>18797</v>
      </c>
      <c r="AP1841" s="1"/>
      <c r="AQ1841" s="1"/>
    </row>
    <row r="1842" spans="1:43" ht="36">
      <c r="A1842" s="1" t="s">
        <v>18783</v>
      </c>
      <c r="B1842" s="1" t="s">
        <v>18798</v>
      </c>
      <c r="C1842" s="1" t="s">
        <v>18876</v>
      </c>
      <c r="D1842" s="1">
        <v>61</v>
      </c>
      <c r="E1842" s="1">
        <v>3</v>
      </c>
      <c r="G1842" s="1" t="s">
        <v>18799</v>
      </c>
      <c r="I1842" s="1" t="s">
        <v>38</v>
      </c>
      <c r="J1842" s="1" t="s">
        <v>50</v>
      </c>
      <c r="K1842" s="1" t="s">
        <v>18800</v>
      </c>
      <c r="M1842" s="15">
        <v>5</v>
      </c>
      <c r="P1842" s="43">
        <v>0</v>
      </c>
      <c r="Q1842" s="44">
        <v>4</v>
      </c>
      <c r="R1842" s="45">
        <v>3</v>
      </c>
      <c r="S1842" s="46">
        <v>4</v>
      </c>
      <c r="V1842" s="2" t="s">
        <v>18801</v>
      </c>
      <c r="AP1842" s="1"/>
      <c r="AQ1842" s="1"/>
    </row>
    <row r="1843" spans="1:43" ht="36">
      <c r="A1843" s="1" t="s">
        <v>18783</v>
      </c>
      <c r="B1843" s="1" t="s">
        <v>18802</v>
      </c>
      <c r="C1843" s="1" t="s">
        <v>18876</v>
      </c>
      <c r="D1843" s="1">
        <v>62</v>
      </c>
      <c r="E1843" s="1">
        <v>3</v>
      </c>
      <c r="G1843" s="1" t="s">
        <v>18803</v>
      </c>
      <c r="I1843" s="1" t="s">
        <v>56</v>
      </c>
      <c r="J1843" s="1" t="s">
        <v>50</v>
      </c>
      <c r="K1843" s="1" t="s">
        <v>13474</v>
      </c>
      <c r="M1843" s="15">
        <v>1</v>
      </c>
      <c r="V1843" s="2" t="s">
        <v>18804</v>
      </c>
      <c r="AP1843" s="1"/>
      <c r="AQ1843" s="1"/>
    </row>
    <row r="1844" spans="1:43" ht="24">
      <c r="A1844" s="1" t="s">
        <v>18783</v>
      </c>
      <c r="B1844" s="1" t="s">
        <v>18805</v>
      </c>
      <c r="C1844" s="1" t="s">
        <v>18876</v>
      </c>
      <c r="D1844" s="1">
        <v>63</v>
      </c>
      <c r="E1844" s="1">
        <v>3</v>
      </c>
      <c r="G1844" s="1" t="s">
        <v>18806</v>
      </c>
      <c r="H1844" s="1" t="s">
        <v>26</v>
      </c>
      <c r="I1844" s="1" t="s">
        <v>38</v>
      </c>
      <c r="J1844" s="1" t="s">
        <v>57</v>
      </c>
      <c r="K1844" s="1" t="s">
        <v>40</v>
      </c>
      <c r="M1844" s="15">
        <v>0</v>
      </c>
      <c r="P1844" s="43">
        <v>0</v>
      </c>
      <c r="Q1844" s="44">
        <v>0</v>
      </c>
      <c r="R1844" s="45">
        <v>0</v>
      </c>
      <c r="S1844" s="46">
        <v>1</v>
      </c>
      <c r="V1844" s="2" t="s">
        <v>18807</v>
      </c>
      <c r="AP1844" s="1"/>
      <c r="AQ1844" s="1"/>
    </row>
    <row r="1845" spans="1:43" ht="24">
      <c r="A1845" s="1" t="s">
        <v>18783</v>
      </c>
      <c r="B1845" s="1" t="s">
        <v>18808</v>
      </c>
      <c r="C1845" s="1" t="s">
        <v>18876</v>
      </c>
      <c r="D1845" s="1">
        <v>64</v>
      </c>
      <c r="E1845" s="1">
        <v>3</v>
      </c>
      <c r="G1845" s="1" t="s">
        <v>18809</v>
      </c>
      <c r="I1845" s="1" t="s">
        <v>63</v>
      </c>
      <c r="J1845" s="1" t="s">
        <v>57</v>
      </c>
      <c r="M1845" s="15">
        <v>0</v>
      </c>
      <c r="V1845" s="2" t="s">
        <v>18810</v>
      </c>
      <c r="AP1845" s="1"/>
      <c r="AQ1845" s="1"/>
    </row>
    <row r="1846" spans="1:43" ht="60">
      <c r="A1846" s="1" t="s">
        <v>18783</v>
      </c>
      <c r="B1846" s="1" t="s">
        <v>18811</v>
      </c>
      <c r="C1846" s="1" t="s">
        <v>18876</v>
      </c>
      <c r="D1846" s="1">
        <v>65</v>
      </c>
      <c r="E1846" s="1">
        <v>3</v>
      </c>
      <c r="G1846" s="1" t="s">
        <v>18812</v>
      </c>
      <c r="H1846" s="1" t="s">
        <v>26</v>
      </c>
      <c r="I1846" s="1" t="s">
        <v>38</v>
      </c>
      <c r="J1846" s="1" t="s">
        <v>44</v>
      </c>
      <c r="M1846" s="15">
        <v>4</v>
      </c>
      <c r="P1846" s="43">
        <v>2</v>
      </c>
      <c r="Q1846" s="44">
        <v>2</v>
      </c>
      <c r="R1846" s="45">
        <v>2</v>
      </c>
      <c r="S1846" s="46">
        <v>3</v>
      </c>
      <c r="V1846" s="2" t="s">
        <v>18813</v>
      </c>
      <c r="AP1846" s="1"/>
      <c r="AQ1846" s="1"/>
    </row>
    <row r="1847" spans="1:43" ht="48">
      <c r="A1847" s="1" t="s">
        <v>18783</v>
      </c>
      <c r="B1847" s="1" t="s">
        <v>18814</v>
      </c>
      <c r="C1847" s="1" t="s">
        <v>18876</v>
      </c>
      <c r="D1847" s="1">
        <v>66</v>
      </c>
      <c r="E1847" s="1">
        <v>1</v>
      </c>
      <c r="F1847" s="1" t="s">
        <v>18815</v>
      </c>
      <c r="G1847" s="1" t="s">
        <v>18816</v>
      </c>
      <c r="I1847" s="1" t="s">
        <v>12188</v>
      </c>
      <c r="K1847" s="2"/>
      <c r="T1847" s="47">
        <v>5</v>
      </c>
      <c r="V1847" s="2" t="s">
        <v>18817</v>
      </c>
      <c r="AP1847" s="1"/>
      <c r="AQ1847" s="1"/>
    </row>
    <row r="1848" spans="1:43" ht="48">
      <c r="A1848" s="1" t="s">
        <v>18783</v>
      </c>
      <c r="B1848" s="1" t="s">
        <v>18818</v>
      </c>
      <c r="C1848" s="1" t="s">
        <v>18876</v>
      </c>
      <c r="D1848" s="1">
        <v>67</v>
      </c>
      <c r="E1848" s="1">
        <v>1</v>
      </c>
      <c r="F1848" s="1" t="s">
        <v>18815</v>
      </c>
      <c r="G1848" s="1" t="s">
        <v>18819</v>
      </c>
      <c r="I1848" s="1" t="s">
        <v>12188</v>
      </c>
      <c r="K1848" s="2"/>
      <c r="T1848" s="47">
        <v>10</v>
      </c>
      <c r="V1848" s="2" t="s">
        <v>18820</v>
      </c>
      <c r="AP1848" s="1"/>
      <c r="AQ1848" s="1"/>
    </row>
    <row r="1849" spans="1:43" ht="48">
      <c r="A1849" s="1" t="s">
        <v>18783</v>
      </c>
      <c r="B1849" s="1" t="s">
        <v>18821</v>
      </c>
      <c r="C1849" s="1" t="s">
        <v>18876</v>
      </c>
      <c r="D1849" s="1">
        <v>68</v>
      </c>
      <c r="E1849" s="1">
        <v>1</v>
      </c>
      <c r="F1849" s="1" t="s">
        <v>18815</v>
      </c>
      <c r="G1849" s="1" t="s">
        <v>18822</v>
      </c>
      <c r="I1849" s="1" t="s">
        <v>12188</v>
      </c>
      <c r="K1849" s="2"/>
      <c r="T1849" s="47">
        <v>10</v>
      </c>
      <c r="V1849" s="2" t="s">
        <v>18823</v>
      </c>
      <c r="AP1849" s="1"/>
      <c r="AQ1849" s="1"/>
    </row>
    <row r="1850" spans="1:43" ht="36">
      <c r="A1850" s="1" t="s">
        <v>18783</v>
      </c>
      <c r="B1850" s="1" t="s">
        <v>18824</v>
      </c>
      <c r="C1850" s="1" t="s">
        <v>18876</v>
      </c>
      <c r="D1850" s="1">
        <v>69</v>
      </c>
      <c r="E1850" s="1">
        <v>1</v>
      </c>
      <c r="F1850" s="1" t="s">
        <v>18815</v>
      </c>
      <c r="G1850" s="1" t="s">
        <v>18825</v>
      </c>
      <c r="I1850" s="1" t="s">
        <v>12188</v>
      </c>
      <c r="K1850" s="2"/>
      <c r="T1850" s="47">
        <v>10</v>
      </c>
      <c r="V1850" s="2" t="s">
        <v>18826</v>
      </c>
      <c r="AP1850" s="1"/>
      <c r="AQ1850" s="1"/>
    </row>
    <row r="1851" spans="1:43" ht="24">
      <c r="A1851" s="1" t="s">
        <v>18783</v>
      </c>
      <c r="B1851" s="1" t="s">
        <v>18827</v>
      </c>
      <c r="C1851" s="1" t="s">
        <v>18876</v>
      </c>
      <c r="D1851" s="1">
        <v>70</v>
      </c>
      <c r="E1851" s="1">
        <v>1</v>
      </c>
      <c r="F1851" s="1" t="s">
        <v>18815</v>
      </c>
      <c r="G1851" s="1" t="s">
        <v>18828</v>
      </c>
      <c r="I1851" s="1" t="s">
        <v>12188</v>
      </c>
      <c r="K1851" s="2"/>
      <c r="T1851" s="47">
        <v>10</v>
      </c>
      <c r="V1851" s="2" t="s">
        <v>18829</v>
      </c>
      <c r="AP1851" s="1"/>
      <c r="AQ1851" s="1"/>
    </row>
    <row r="1852" spans="1:43" ht="48">
      <c r="A1852" s="1" t="s">
        <v>18783</v>
      </c>
      <c r="B1852" s="1" t="s">
        <v>18830</v>
      </c>
      <c r="C1852" s="1" t="s">
        <v>18876</v>
      </c>
      <c r="D1852" s="1">
        <v>71</v>
      </c>
      <c r="E1852" s="1">
        <v>1</v>
      </c>
      <c r="F1852" s="1" t="s">
        <v>18815</v>
      </c>
      <c r="G1852" s="1" t="s">
        <v>18831</v>
      </c>
      <c r="I1852" s="1" t="s">
        <v>12188</v>
      </c>
      <c r="K1852" s="2"/>
      <c r="T1852" s="47">
        <v>5</v>
      </c>
      <c r="V1852" s="2" t="s">
        <v>18832</v>
      </c>
      <c r="AQ1852" s="1"/>
    </row>
    <row r="1853" spans="1:43" ht="36">
      <c r="A1853" s="1" t="s">
        <v>18783</v>
      </c>
      <c r="B1853" s="1" t="s">
        <v>18833</v>
      </c>
      <c r="C1853" s="1" t="s">
        <v>18876</v>
      </c>
      <c r="D1853" s="1">
        <v>72</v>
      </c>
      <c r="E1853" s="1">
        <v>1</v>
      </c>
      <c r="F1853" s="1" t="s">
        <v>18815</v>
      </c>
      <c r="G1853" s="1" t="s">
        <v>18834</v>
      </c>
      <c r="I1853" s="1" t="s">
        <v>12188</v>
      </c>
      <c r="K1853" s="2"/>
      <c r="T1853" s="47">
        <v>5</v>
      </c>
      <c r="V1853" s="2" t="s">
        <v>18835</v>
      </c>
      <c r="AO1853" s="1"/>
      <c r="AP1853" s="1"/>
      <c r="AQ1853" s="1"/>
    </row>
    <row r="1854" spans="1:43" ht="36">
      <c r="A1854" s="1" t="s">
        <v>18783</v>
      </c>
      <c r="B1854" s="1" t="s">
        <v>18836</v>
      </c>
      <c r="C1854" s="1" t="s">
        <v>18876</v>
      </c>
      <c r="D1854" s="1">
        <v>73</v>
      </c>
      <c r="E1854" s="1">
        <v>1</v>
      </c>
      <c r="F1854" s="1" t="s">
        <v>18815</v>
      </c>
      <c r="G1854" s="1" t="s">
        <v>18837</v>
      </c>
      <c r="I1854" s="1" t="s">
        <v>12188</v>
      </c>
      <c r="K1854" s="2"/>
      <c r="T1854" s="47">
        <v>10</v>
      </c>
      <c r="V1854" s="2" t="s">
        <v>18838</v>
      </c>
      <c r="AO1854" s="1"/>
      <c r="AP1854" s="1"/>
      <c r="AQ1854" s="1"/>
    </row>
    <row r="1855" spans="1:43" ht="60">
      <c r="A1855" s="1" t="s">
        <v>18783</v>
      </c>
      <c r="B1855" s="1" t="s">
        <v>18839</v>
      </c>
      <c r="C1855" s="1" t="s">
        <v>18876</v>
      </c>
      <c r="D1855" s="1">
        <v>74</v>
      </c>
      <c r="E1855" s="1">
        <v>1</v>
      </c>
      <c r="F1855" s="1" t="s">
        <v>18815</v>
      </c>
      <c r="G1855" s="1" t="s">
        <v>18840</v>
      </c>
      <c r="H1855" s="1" t="s">
        <v>26</v>
      </c>
      <c r="I1855" s="1" t="s">
        <v>94</v>
      </c>
      <c r="K1855" s="2" t="s">
        <v>1130</v>
      </c>
      <c r="N1855" s="41">
        <v>50</v>
      </c>
      <c r="O1855" s="42">
        <v>0</v>
      </c>
      <c r="Q1855" s="44">
        <v>7</v>
      </c>
      <c r="R1855" s="45">
        <v>5</v>
      </c>
      <c r="S1855" s="46">
        <v>20</v>
      </c>
      <c r="V1855" s="2" t="s">
        <v>18841</v>
      </c>
      <c r="AO1855" s="1"/>
      <c r="AP1855" s="1"/>
      <c r="AQ1855" s="1"/>
    </row>
    <row r="1856" spans="1:43" ht="36">
      <c r="A1856" s="1" t="s">
        <v>18783</v>
      </c>
      <c r="B1856" s="1" t="s">
        <v>18842</v>
      </c>
      <c r="C1856" s="1" t="s">
        <v>18876</v>
      </c>
      <c r="D1856" s="1">
        <v>75</v>
      </c>
      <c r="E1856" s="1">
        <v>3</v>
      </c>
      <c r="F1856" s="1" t="s">
        <v>18815</v>
      </c>
      <c r="G1856" s="1" t="s">
        <v>18843</v>
      </c>
      <c r="I1856" s="1" t="s">
        <v>94</v>
      </c>
      <c r="K1856" s="2" t="s">
        <v>602</v>
      </c>
      <c r="N1856" s="41">
        <v>30</v>
      </c>
      <c r="O1856" s="42">
        <v>3</v>
      </c>
      <c r="Q1856" s="44">
        <v>3</v>
      </c>
      <c r="R1856" s="45">
        <v>3</v>
      </c>
      <c r="S1856" s="46">
        <v>4</v>
      </c>
      <c r="V1856" s="2" t="s">
        <v>18844</v>
      </c>
      <c r="W1856" s="2" t="s">
        <v>18845</v>
      </c>
      <c r="AO1856" s="1"/>
      <c r="AP1856" s="1"/>
      <c r="AQ1856" s="1"/>
    </row>
    <row r="1857" spans="1:43" ht="24">
      <c r="A1857" s="1" t="s">
        <v>18783</v>
      </c>
      <c r="B1857" s="37" t="s">
        <v>18846</v>
      </c>
      <c r="C1857" s="1" t="s">
        <v>18876</v>
      </c>
      <c r="D1857" s="1">
        <v>76</v>
      </c>
      <c r="E1857" s="1">
        <v>4</v>
      </c>
      <c r="F1857" s="1" t="s">
        <v>18815</v>
      </c>
      <c r="G1857" s="1" t="s">
        <v>18847</v>
      </c>
      <c r="I1857" s="1" t="s">
        <v>94</v>
      </c>
      <c r="K1857" s="2" t="s">
        <v>1762</v>
      </c>
      <c r="N1857" s="41">
        <v>25</v>
      </c>
      <c r="O1857" s="42">
        <v>2</v>
      </c>
      <c r="Q1857" s="44">
        <v>2</v>
      </c>
      <c r="R1857" s="45">
        <v>2</v>
      </c>
      <c r="S1857" s="46">
        <v>3</v>
      </c>
      <c r="V1857" s="2" t="s">
        <v>18848</v>
      </c>
      <c r="W1857" s="2" t="s">
        <v>18849</v>
      </c>
      <c r="AO1857" s="1"/>
      <c r="AP1857" s="1"/>
      <c r="AQ1857" s="1"/>
    </row>
    <row r="1858" spans="1:43" ht="60">
      <c r="A1858" s="1" t="s">
        <v>18783</v>
      </c>
      <c r="B1858" s="1" t="s">
        <v>18850</v>
      </c>
      <c r="C1858" s="1" t="s">
        <v>18876</v>
      </c>
      <c r="D1858" s="1">
        <v>77</v>
      </c>
      <c r="E1858" s="1">
        <v>2</v>
      </c>
      <c r="F1858" s="1" t="s">
        <v>18815</v>
      </c>
      <c r="G1858" s="1" t="s">
        <v>18851</v>
      </c>
      <c r="I1858" s="1" t="s">
        <v>104</v>
      </c>
      <c r="K1858" s="2" t="s">
        <v>18852</v>
      </c>
      <c r="O1858" s="42">
        <v>3</v>
      </c>
      <c r="T1858" s="47">
        <v>4</v>
      </c>
      <c r="V1858" s="2" t="s">
        <v>18853</v>
      </c>
      <c r="AO1858" s="1"/>
      <c r="AP1858" s="1"/>
      <c r="AQ1858" s="1"/>
    </row>
    <row r="1859" spans="1:43" ht="24">
      <c r="A1859" s="1" t="s">
        <v>18783</v>
      </c>
      <c r="B1859" s="1" t="s">
        <v>18854</v>
      </c>
      <c r="C1859" s="1" t="s">
        <v>18876</v>
      </c>
      <c r="D1859" s="1">
        <v>78</v>
      </c>
      <c r="E1859" s="1">
        <v>3</v>
      </c>
      <c r="F1859" s="1" t="s">
        <v>18815</v>
      </c>
      <c r="G1859" s="1" t="s">
        <v>18855</v>
      </c>
      <c r="I1859" s="1" t="s">
        <v>104</v>
      </c>
      <c r="K1859" s="2" t="s">
        <v>18852</v>
      </c>
      <c r="O1859" s="42">
        <v>2</v>
      </c>
      <c r="T1859" s="47">
        <v>3</v>
      </c>
      <c r="V1859" s="2" t="s">
        <v>18856</v>
      </c>
      <c r="AO1859" s="1"/>
      <c r="AP1859" s="1"/>
      <c r="AQ1859" s="1"/>
    </row>
    <row r="1860" spans="1:43" ht="24">
      <c r="A1860" s="1" t="s">
        <v>18783</v>
      </c>
      <c r="B1860" s="1" t="s">
        <v>18857</v>
      </c>
      <c r="C1860" s="1" t="s">
        <v>18876</v>
      </c>
      <c r="D1860" s="1">
        <v>79</v>
      </c>
      <c r="E1860" s="1">
        <v>3</v>
      </c>
      <c r="F1860" s="1" t="s">
        <v>18815</v>
      </c>
      <c r="G1860" s="1" t="s">
        <v>18858</v>
      </c>
      <c r="I1860" s="1" t="s">
        <v>104</v>
      </c>
      <c r="K1860" s="2" t="s">
        <v>18852</v>
      </c>
      <c r="O1860" s="42">
        <v>0</v>
      </c>
      <c r="T1860" s="47">
        <v>5</v>
      </c>
      <c r="V1860" s="2" t="s">
        <v>18859</v>
      </c>
      <c r="AO1860" s="1"/>
      <c r="AP1860" s="1"/>
      <c r="AQ1860" s="1"/>
    </row>
    <row r="1861" spans="1:43" ht="36">
      <c r="A1861" s="1" t="s">
        <v>18783</v>
      </c>
      <c r="B1861" s="1" t="s">
        <v>18860</v>
      </c>
      <c r="C1861" s="1" t="s">
        <v>18876</v>
      </c>
      <c r="D1861" s="1">
        <v>80</v>
      </c>
      <c r="E1861" s="1">
        <v>2</v>
      </c>
      <c r="F1861" s="1" t="s">
        <v>18815</v>
      </c>
      <c r="G1861" s="1" t="s">
        <v>18861</v>
      </c>
      <c r="I1861" s="1" t="s">
        <v>82</v>
      </c>
      <c r="K1861" s="2"/>
      <c r="V1861" s="2" t="s">
        <v>18862</v>
      </c>
      <c r="W1861" s="2" t="s">
        <v>18863</v>
      </c>
      <c r="AO1861" s="1"/>
      <c r="AP1861" s="1"/>
      <c r="AQ1861" s="1"/>
    </row>
    <row r="1862" spans="1:43" ht="36">
      <c r="A1862" s="1" t="s">
        <v>18783</v>
      </c>
      <c r="B1862" s="1" t="s">
        <v>18864</v>
      </c>
      <c r="C1862" s="1" t="s">
        <v>18876</v>
      </c>
      <c r="D1862" s="1">
        <v>81</v>
      </c>
      <c r="E1862" s="1">
        <v>3</v>
      </c>
      <c r="F1862" s="1" t="s">
        <v>18815</v>
      </c>
      <c r="G1862" s="1" t="s">
        <v>18865</v>
      </c>
      <c r="I1862" s="1" t="s">
        <v>82</v>
      </c>
      <c r="K1862" s="2"/>
      <c r="V1862" s="2" t="s">
        <v>18866</v>
      </c>
      <c r="W1862" s="2" t="s">
        <v>18867</v>
      </c>
      <c r="AO1862" s="1"/>
      <c r="AP1862" s="1"/>
      <c r="AQ1862" s="1"/>
    </row>
    <row r="1863" spans="1:43" ht="36">
      <c r="A1863" s="1" t="s">
        <v>18783</v>
      </c>
      <c r="B1863" s="1" t="s">
        <v>18868</v>
      </c>
      <c r="C1863" s="1" t="s">
        <v>18876</v>
      </c>
      <c r="D1863" s="1">
        <v>82</v>
      </c>
      <c r="E1863" s="1">
        <v>2</v>
      </c>
      <c r="F1863" s="1" t="s">
        <v>18815</v>
      </c>
      <c r="G1863" s="1" t="s">
        <v>18869</v>
      </c>
      <c r="I1863" s="1" t="s">
        <v>82</v>
      </c>
      <c r="K1863" s="2"/>
      <c r="V1863" s="2" t="s">
        <v>18870</v>
      </c>
      <c r="W1863" s="2" t="s">
        <v>18871</v>
      </c>
      <c r="AO1863" s="1"/>
      <c r="AP1863" s="1"/>
      <c r="AQ1863" s="1"/>
    </row>
    <row r="1864" spans="1:43" ht="96">
      <c r="A1864" s="1" t="s">
        <v>18783</v>
      </c>
      <c r="B1864" s="1" t="s">
        <v>18872</v>
      </c>
      <c r="C1864" s="1" t="s">
        <v>18876</v>
      </c>
      <c r="D1864" s="1">
        <v>83</v>
      </c>
      <c r="E1864" s="1">
        <v>1</v>
      </c>
      <c r="F1864" s="1" t="s">
        <v>18815</v>
      </c>
      <c r="G1864" s="1" t="s">
        <v>18873</v>
      </c>
      <c r="I1864" s="1" t="s">
        <v>125</v>
      </c>
      <c r="K1864" s="2"/>
      <c r="V1864" s="2" t="s">
        <v>18874</v>
      </c>
      <c r="Y1864" s="1" t="s">
        <v>18873</v>
      </c>
      <c r="AA1864" s="1" t="s">
        <v>125</v>
      </c>
      <c r="AL1864" s="47">
        <v>50</v>
      </c>
      <c r="AN1864" s="2" t="s">
        <v>18875</v>
      </c>
      <c r="AO1864" s="1"/>
      <c r="AP1864" s="1"/>
      <c r="AQ1864" s="1"/>
    </row>
    <row r="1865" spans="1:43" ht="36.75">
      <c r="A1865" s="1" t="s">
        <v>19254</v>
      </c>
      <c r="B1865" t="s">
        <v>19255</v>
      </c>
      <c r="C1865" s="1" t="s">
        <v>19361</v>
      </c>
      <c r="D1865" s="1">
        <v>84</v>
      </c>
      <c r="E1865" s="1">
        <v>1</v>
      </c>
      <c r="G1865" s="1" t="s">
        <v>19256</v>
      </c>
      <c r="H1865" t="s">
        <v>26</v>
      </c>
      <c r="I1865" s="1" t="s">
        <v>27</v>
      </c>
      <c r="J1865" s="1" t="s">
        <v>57</v>
      </c>
      <c r="K1865" s="2" t="s">
        <v>19257</v>
      </c>
      <c r="M1865" s="15">
        <v>11</v>
      </c>
      <c r="P1865" s="43">
        <v>1</v>
      </c>
      <c r="Q1865" s="44">
        <v>2</v>
      </c>
      <c r="R1865" s="45">
        <v>3</v>
      </c>
      <c r="S1865" s="46">
        <v>5</v>
      </c>
      <c r="V1865" s="2" t="s">
        <v>19258</v>
      </c>
      <c r="AP1865" s="1"/>
      <c r="AQ1865" s="1"/>
    </row>
    <row r="1866" spans="1:43" ht="24.75">
      <c r="A1866" s="1" t="s">
        <v>19254</v>
      </c>
      <c r="B1866" t="s">
        <v>19259</v>
      </c>
      <c r="C1866" s="1" t="s">
        <v>19361</v>
      </c>
      <c r="D1866" s="1">
        <v>85</v>
      </c>
      <c r="E1866" s="1">
        <v>3</v>
      </c>
      <c r="G1866" s="1" t="s">
        <v>19260</v>
      </c>
      <c r="I1866" s="1" t="s">
        <v>38</v>
      </c>
      <c r="J1866" s="1" t="s">
        <v>28</v>
      </c>
      <c r="K1866" s="2" t="s">
        <v>19261</v>
      </c>
      <c r="M1866" s="15">
        <v>5</v>
      </c>
      <c r="P1866" s="43">
        <v>0</v>
      </c>
      <c r="Q1866" s="44">
        <v>3</v>
      </c>
      <c r="R1866" s="45">
        <v>3</v>
      </c>
      <c r="S1866" s="46">
        <v>3</v>
      </c>
      <c r="V1866" s="2" t="s">
        <v>19262</v>
      </c>
      <c r="AP1866" s="1"/>
      <c r="AQ1866" s="1"/>
    </row>
    <row r="1867" spans="1:43" ht="36.75">
      <c r="A1867" s="1" t="s">
        <v>19254</v>
      </c>
      <c r="B1867" t="s">
        <v>19263</v>
      </c>
      <c r="C1867" s="1" t="s">
        <v>19361</v>
      </c>
      <c r="D1867" s="1">
        <v>86</v>
      </c>
      <c r="E1867" s="1">
        <v>3</v>
      </c>
      <c r="G1867" s="1" t="s">
        <v>15608</v>
      </c>
      <c r="I1867" s="1" t="s">
        <v>63</v>
      </c>
      <c r="J1867" s="1" t="s">
        <v>28</v>
      </c>
      <c r="K1867" s="2"/>
      <c r="M1867" s="15">
        <v>1</v>
      </c>
      <c r="V1867" s="2" t="s">
        <v>19264</v>
      </c>
      <c r="AP1867" s="1"/>
      <c r="AQ1867" s="1"/>
    </row>
    <row r="1868" spans="1:43" ht="24.75">
      <c r="A1868" s="1" t="s">
        <v>19254</v>
      </c>
      <c r="B1868" t="s">
        <v>19265</v>
      </c>
      <c r="C1868" s="1" t="s">
        <v>19361</v>
      </c>
      <c r="D1868" s="1">
        <v>87</v>
      </c>
      <c r="E1868" s="1">
        <v>3</v>
      </c>
      <c r="G1868" s="1" t="s">
        <v>19266</v>
      </c>
      <c r="I1868" s="1" t="s">
        <v>38</v>
      </c>
      <c r="J1868" s="1" t="s">
        <v>39</v>
      </c>
      <c r="K1868" s="2" t="s">
        <v>19267</v>
      </c>
      <c r="L1868" s="2" t="s">
        <v>170</v>
      </c>
      <c r="M1868" s="15">
        <v>4</v>
      </c>
      <c r="P1868" s="43">
        <v>2</v>
      </c>
      <c r="Q1868" s="44">
        <v>2</v>
      </c>
      <c r="R1868" s="45">
        <v>2</v>
      </c>
      <c r="S1868" s="46">
        <v>3</v>
      </c>
      <c r="V1868" s="2" t="s">
        <v>19268</v>
      </c>
      <c r="AP1868" s="1"/>
      <c r="AQ1868" s="1"/>
    </row>
    <row r="1869" spans="1:43" ht="24.75">
      <c r="A1869" s="1" t="s">
        <v>19254</v>
      </c>
      <c r="B1869" t="s">
        <v>19269</v>
      </c>
      <c r="C1869" s="1" t="s">
        <v>19361</v>
      </c>
      <c r="D1869" s="1">
        <v>88</v>
      </c>
      <c r="E1869" s="1">
        <v>3</v>
      </c>
      <c r="G1869" s="1" t="s">
        <v>13062</v>
      </c>
      <c r="I1869" s="1" t="s">
        <v>63</v>
      </c>
      <c r="J1869" s="1" t="s">
        <v>39</v>
      </c>
      <c r="K1869" s="2"/>
      <c r="M1869" s="15">
        <v>1</v>
      </c>
      <c r="V1869" s="2" t="s">
        <v>19270</v>
      </c>
      <c r="AP1869" s="1"/>
      <c r="AQ1869" s="1"/>
    </row>
    <row r="1870" spans="1:43" ht="36.75">
      <c r="A1870" s="1" t="s">
        <v>19254</v>
      </c>
      <c r="B1870" t="s">
        <v>19271</v>
      </c>
      <c r="C1870" s="1" t="s">
        <v>19361</v>
      </c>
      <c r="D1870" s="1">
        <v>89</v>
      </c>
      <c r="E1870" s="1">
        <v>3</v>
      </c>
      <c r="G1870" s="1" t="s">
        <v>19272</v>
      </c>
      <c r="I1870" s="1" t="s">
        <v>56</v>
      </c>
      <c r="J1870" s="1" t="s">
        <v>50</v>
      </c>
      <c r="K1870" s="2" t="s">
        <v>19273</v>
      </c>
      <c r="M1870" s="15">
        <v>1</v>
      </c>
      <c r="V1870" s="2" t="s">
        <v>19274</v>
      </c>
      <c r="AP1870" s="1"/>
      <c r="AQ1870" s="1"/>
    </row>
    <row r="1871" spans="1:43" ht="36.75">
      <c r="A1871" s="1" t="s">
        <v>19254</v>
      </c>
      <c r="B1871" t="s">
        <v>19275</v>
      </c>
      <c r="C1871" s="1" t="s">
        <v>19361</v>
      </c>
      <c r="D1871" s="1">
        <v>90</v>
      </c>
      <c r="E1871" s="1">
        <v>3</v>
      </c>
      <c r="G1871" s="1" t="s">
        <v>19276</v>
      </c>
      <c r="I1871" s="1" t="s">
        <v>63</v>
      </c>
      <c r="J1871" s="1" t="s">
        <v>50</v>
      </c>
      <c r="K1871" s="2" t="s">
        <v>19277</v>
      </c>
      <c r="M1871" s="15">
        <v>1</v>
      </c>
      <c r="V1871" s="2" t="s">
        <v>19278</v>
      </c>
      <c r="AP1871" s="1"/>
      <c r="AQ1871" s="1"/>
    </row>
    <row r="1872" spans="1:43" ht="24.75">
      <c r="A1872" s="1" t="s">
        <v>19254</v>
      </c>
      <c r="B1872" t="s">
        <v>19279</v>
      </c>
      <c r="C1872" s="1" t="s">
        <v>19361</v>
      </c>
      <c r="D1872" s="1">
        <v>91</v>
      </c>
      <c r="E1872" s="1">
        <v>3</v>
      </c>
      <c r="G1872" s="1" t="s">
        <v>19280</v>
      </c>
      <c r="I1872" s="1" t="s">
        <v>38</v>
      </c>
      <c r="J1872" s="1" t="s">
        <v>57</v>
      </c>
      <c r="K1872" s="2" t="s">
        <v>19281</v>
      </c>
      <c r="M1872" s="15">
        <v>4</v>
      </c>
      <c r="P1872" s="43">
        <v>2</v>
      </c>
      <c r="Q1872" s="44">
        <v>2</v>
      </c>
      <c r="R1872" s="45">
        <v>2</v>
      </c>
      <c r="S1872" s="46">
        <v>2</v>
      </c>
      <c r="V1872" s="2" t="s">
        <v>19282</v>
      </c>
      <c r="AP1872" s="1"/>
      <c r="AQ1872" s="1"/>
    </row>
    <row r="1873" spans="1:43" ht="15">
      <c r="A1873" s="1" t="s">
        <v>19254</v>
      </c>
      <c r="B1873" t="s">
        <v>19283</v>
      </c>
      <c r="C1873" s="1" t="s">
        <v>19361</v>
      </c>
      <c r="D1873" s="1">
        <v>92</v>
      </c>
      <c r="E1873" s="1">
        <v>3</v>
      </c>
      <c r="G1873" s="1" t="s">
        <v>19284</v>
      </c>
      <c r="I1873" s="1" t="s">
        <v>56</v>
      </c>
      <c r="J1873" s="1" t="s">
        <v>57</v>
      </c>
      <c r="K1873" s="2" t="s">
        <v>19285</v>
      </c>
      <c r="M1873" s="15">
        <v>2</v>
      </c>
      <c r="V1873" s="2" t="s">
        <v>19286</v>
      </c>
      <c r="AP1873" s="1"/>
    </row>
    <row r="1874" spans="1:43" ht="48.75">
      <c r="A1874" s="1" t="s">
        <v>19254</v>
      </c>
      <c r="B1874" t="s">
        <v>19287</v>
      </c>
      <c r="C1874" s="1" t="s">
        <v>19361</v>
      </c>
      <c r="D1874" s="1">
        <v>93</v>
      </c>
      <c r="E1874" s="1">
        <v>3</v>
      </c>
      <c r="G1874" s="1" t="s">
        <v>19288</v>
      </c>
      <c r="H1874" t="s">
        <v>26</v>
      </c>
      <c r="I1874" s="1" t="s">
        <v>56</v>
      </c>
      <c r="J1874" s="1" t="s">
        <v>44</v>
      </c>
      <c r="K1874" s="2" t="s">
        <v>19289</v>
      </c>
      <c r="M1874" s="15">
        <v>1</v>
      </c>
      <c r="V1874" s="2" t="s">
        <v>19290</v>
      </c>
      <c r="AP1874" s="1"/>
    </row>
    <row r="1875" spans="1:43" ht="48.75">
      <c r="A1875" s="1" t="s">
        <v>19254</v>
      </c>
      <c r="B1875" s="1" t="s">
        <v>19291</v>
      </c>
      <c r="C1875" s="1" t="s">
        <v>19361</v>
      </c>
      <c r="D1875" s="1">
        <v>94</v>
      </c>
      <c r="E1875" s="1">
        <v>1</v>
      </c>
      <c r="F1875" s="1" t="s">
        <v>19292</v>
      </c>
      <c r="G1875" s="1" t="s">
        <v>19293</v>
      </c>
      <c r="H1875" t="s">
        <v>26</v>
      </c>
      <c r="I1875" s="1" t="s">
        <v>88</v>
      </c>
      <c r="K1875" s="2" t="s">
        <v>15224</v>
      </c>
      <c r="L1875" s="2" t="s">
        <v>13359</v>
      </c>
      <c r="V1875" s="2" t="s">
        <v>19294</v>
      </c>
      <c r="AP1875" s="1"/>
    </row>
    <row r="1876" spans="1:43" ht="60.75">
      <c r="A1876" s="1" t="s">
        <v>19254</v>
      </c>
      <c r="B1876" s="1" t="s">
        <v>19295</v>
      </c>
      <c r="C1876" s="1" t="s">
        <v>19361</v>
      </c>
      <c r="D1876" s="1">
        <v>95</v>
      </c>
      <c r="E1876" s="1">
        <v>1</v>
      </c>
      <c r="F1876" s="1" t="s">
        <v>19292</v>
      </c>
      <c r="G1876" s="1" t="s">
        <v>19296</v>
      </c>
      <c r="H1876" t="s">
        <v>26</v>
      </c>
      <c r="I1876" s="1" t="s">
        <v>88</v>
      </c>
      <c r="K1876" s="2" t="s">
        <v>15224</v>
      </c>
      <c r="L1876" s="2" t="s">
        <v>13359</v>
      </c>
      <c r="V1876" s="2" t="s">
        <v>19297</v>
      </c>
      <c r="AP1876" s="1"/>
    </row>
    <row r="1877" spans="1:43" ht="36.75">
      <c r="A1877" s="1" t="s">
        <v>19254</v>
      </c>
      <c r="B1877" s="1" t="s">
        <v>19298</v>
      </c>
      <c r="C1877" s="1" t="s">
        <v>19361</v>
      </c>
      <c r="D1877" s="1">
        <v>96</v>
      </c>
      <c r="E1877" s="1">
        <v>1</v>
      </c>
      <c r="F1877" s="1" t="s">
        <v>19292</v>
      </c>
      <c r="G1877" s="1" t="s">
        <v>19299</v>
      </c>
      <c r="H1877" t="s">
        <v>26</v>
      </c>
      <c r="I1877" s="1" t="s">
        <v>88</v>
      </c>
      <c r="K1877" s="2" t="s">
        <v>15224</v>
      </c>
      <c r="L1877" s="2" t="s">
        <v>13359</v>
      </c>
      <c r="V1877" s="2" t="s">
        <v>19300</v>
      </c>
      <c r="AP1877" s="1"/>
    </row>
    <row r="1878" spans="1:43" ht="72.75">
      <c r="A1878" s="1" t="s">
        <v>19254</v>
      </c>
      <c r="B1878" s="1" t="s">
        <v>19301</v>
      </c>
      <c r="C1878" s="1" t="s">
        <v>19361</v>
      </c>
      <c r="D1878" s="1">
        <v>97</v>
      </c>
      <c r="E1878" s="1">
        <v>1</v>
      </c>
      <c r="F1878" s="1" t="s">
        <v>19292</v>
      </c>
      <c r="G1878" s="1" t="s">
        <v>19302</v>
      </c>
      <c r="H1878" t="s">
        <v>26</v>
      </c>
      <c r="I1878" s="1" t="s">
        <v>104</v>
      </c>
      <c r="K1878" s="2" t="s">
        <v>19303</v>
      </c>
      <c r="O1878" s="42">
        <v>5</v>
      </c>
      <c r="T1878" s="47">
        <v>5</v>
      </c>
      <c r="V1878" s="2" t="s">
        <v>19304</v>
      </c>
      <c r="AP1878" s="1"/>
    </row>
    <row r="1879" spans="1:43" ht="60.75">
      <c r="A1879" s="1" t="s">
        <v>19254</v>
      </c>
      <c r="B1879" s="1" t="s">
        <v>19305</v>
      </c>
      <c r="C1879" s="1" t="s">
        <v>19361</v>
      </c>
      <c r="D1879" s="1">
        <v>98</v>
      </c>
      <c r="E1879" s="1">
        <v>1</v>
      </c>
      <c r="F1879" s="1" t="s">
        <v>19292</v>
      </c>
      <c r="G1879" s="1" t="s">
        <v>19306</v>
      </c>
      <c r="H1879" t="s">
        <v>26</v>
      </c>
      <c r="I1879" s="1" t="s">
        <v>94</v>
      </c>
      <c r="K1879" s="2" t="s">
        <v>19307</v>
      </c>
      <c r="N1879" s="41">
        <v>30</v>
      </c>
      <c r="O1879" s="42">
        <v>3</v>
      </c>
      <c r="Q1879" s="44">
        <v>3</v>
      </c>
      <c r="R1879" s="45">
        <v>3</v>
      </c>
      <c r="S1879" s="46">
        <v>6</v>
      </c>
      <c r="V1879" s="2" t="s">
        <v>19308</v>
      </c>
      <c r="AP1879" s="1"/>
      <c r="AQ1879" s="1"/>
    </row>
    <row r="1880" spans="1:43" ht="24">
      <c r="A1880" s="1" t="s">
        <v>19254</v>
      </c>
      <c r="B1880" s="1" t="s">
        <v>19309</v>
      </c>
      <c r="C1880" s="1" t="s">
        <v>19361</v>
      </c>
      <c r="D1880" s="1">
        <v>99</v>
      </c>
      <c r="E1880" s="1">
        <v>2</v>
      </c>
      <c r="F1880" s="1" t="s">
        <v>19292</v>
      </c>
      <c r="G1880" s="1" t="s">
        <v>19310</v>
      </c>
      <c r="I1880" s="1" t="s">
        <v>94</v>
      </c>
      <c r="K1880" s="2" t="s">
        <v>19311</v>
      </c>
      <c r="N1880" s="41">
        <v>40</v>
      </c>
      <c r="O1880" s="42">
        <v>0</v>
      </c>
      <c r="Q1880" s="44" t="s">
        <v>113</v>
      </c>
      <c r="R1880" s="45" t="s">
        <v>113</v>
      </c>
      <c r="S1880" s="46">
        <v>5</v>
      </c>
      <c r="V1880" s="2" t="s">
        <v>19312</v>
      </c>
      <c r="W1880" s="2" t="s">
        <v>19313</v>
      </c>
      <c r="AP1880" s="1"/>
      <c r="AQ1880" s="1"/>
    </row>
    <row r="1881" spans="1:43" ht="24">
      <c r="A1881" s="1" t="s">
        <v>19254</v>
      </c>
      <c r="B1881" s="1" t="s">
        <v>19314</v>
      </c>
      <c r="C1881" s="1" t="s">
        <v>19361</v>
      </c>
      <c r="D1881" s="1">
        <v>100</v>
      </c>
      <c r="E1881" s="1">
        <v>3</v>
      </c>
      <c r="F1881" s="1" t="s">
        <v>19292</v>
      </c>
      <c r="G1881" s="1" t="s">
        <v>19315</v>
      </c>
      <c r="I1881" s="1" t="s">
        <v>94</v>
      </c>
      <c r="K1881" s="2" t="s">
        <v>19311</v>
      </c>
      <c r="N1881" s="41">
        <v>40</v>
      </c>
      <c r="O1881" s="42">
        <v>2</v>
      </c>
      <c r="Q1881" s="44">
        <v>4</v>
      </c>
      <c r="R1881" s="45">
        <v>2</v>
      </c>
      <c r="S1881" s="46">
        <v>4</v>
      </c>
      <c r="V1881" s="2" t="s">
        <v>19316</v>
      </c>
      <c r="W1881" s="2" t="s">
        <v>19317</v>
      </c>
      <c r="AP1881" s="1"/>
      <c r="AQ1881" s="1"/>
    </row>
    <row r="1882" spans="1:43" ht="60">
      <c r="A1882" s="1" t="s">
        <v>19254</v>
      </c>
      <c r="B1882" s="1" t="s">
        <v>19318</v>
      </c>
      <c r="C1882" s="1" t="s">
        <v>19361</v>
      </c>
      <c r="D1882" s="1">
        <v>101</v>
      </c>
      <c r="E1882" s="1">
        <v>2</v>
      </c>
      <c r="F1882" s="1" t="s">
        <v>19292</v>
      </c>
      <c r="G1882" s="1" t="s">
        <v>19319</v>
      </c>
      <c r="I1882" s="1" t="s">
        <v>104</v>
      </c>
      <c r="K1882" s="2" t="s">
        <v>19303</v>
      </c>
      <c r="O1882" s="42">
        <v>2</v>
      </c>
      <c r="T1882" s="47">
        <v>2</v>
      </c>
      <c r="V1882" s="2" t="s">
        <v>19320</v>
      </c>
      <c r="AP1882" s="1"/>
      <c r="AQ1882" s="1"/>
    </row>
    <row r="1883" spans="1:43" ht="36">
      <c r="A1883" s="1" t="s">
        <v>19254</v>
      </c>
      <c r="B1883" s="1" t="s">
        <v>19321</v>
      </c>
      <c r="C1883" s="1" t="s">
        <v>19361</v>
      </c>
      <c r="D1883" s="1">
        <v>102</v>
      </c>
      <c r="E1883" s="1">
        <v>2</v>
      </c>
      <c r="F1883" s="1" t="s">
        <v>19292</v>
      </c>
      <c r="G1883" s="1" t="s">
        <v>19322</v>
      </c>
      <c r="I1883" s="1" t="s">
        <v>104</v>
      </c>
      <c r="K1883" s="2" t="s">
        <v>19303</v>
      </c>
      <c r="O1883" s="42">
        <v>4</v>
      </c>
      <c r="T1883" s="47">
        <v>4</v>
      </c>
      <c r="V1883" s="2" t="s">
        <v>19323</v>
      </c>
      <c r="AP1883" s="1"/>
      <c r="AQ1883" s="1"/>
    </row>
    <row r="1884" spans="1:43" ht="36">
      <c r="A1884" s="1" t="s">
        <v>19254</v>
      </c>
      <c r="B1884" s="1" t="s">
        <v>19324</v>
      </c>
      <c r="C1884" s="1" t="s">
        <v>19361</v>
      </c>
      <c r="D1884" s="1">
        <v>103</v>
      </c>
      <c r="E1884" s="1">
        <v>2</v>
      </c>
      <c r="F1884" s="1" t="s">
        <v>19292</v>
      </c>
      <c r="G1884" s="1" t="s">
        <v>19325</v>
      </c>
      <c r="I1884" s="1" t="s">
        <v>104</v>
      </c>
      <c r="K1884" s="2" t="s">
        <v>19326</v>
      </c>
      <c r="O1884" s="42">
        <v>0</v>
      </c>
      <c r="T1884" s="47">
        <v>4</v>
      </c>
      <c r="V1884" s="2" t="s">
        <v>19327</v>
      </c>
      <c r="AP1884" s="1"/>
      <c r="AQ1884" s="1"/>
    </row>
    <row r="1885" spans="1:43" ht="36">
      <c r="A1885" s="1" t="s">
        <v>19254</v>
      </c>
      <c r="B1885" s="1" t="s">
        <v>19328</v>
      </c>
      <c r="C1885" s="1" t="s">
        <v>19361</v>
      </c>
      <c r="D1885" s="1">
        <v>104</v>
      </c>
      <c r="E1885" s="1">
        <v>3</v>
      </c>
      <c r="F1885" s="1" t="s">
        <v>19292</v>
      </c>
      <c r="G1885" s="1" t="s">
        <v>19329</v>
      </c>
      <c r="I1885" s="1" t="s">
        <v>104</v>
      </c>
      <c r="K1885" s="2" t="s">
        <v>19330</v>
      </c>
      <c r="O1885" s="42">
        <v>2</v>
      </c>
      <c r="T1885" s="47">
        <v>4</v>
      </c>
      <c r="V1885" s="2" t="s">
        <v>19331</v>
      </c>
      <c r="AP1885" s="1"/>
      <c r="AQ1885" s="1"/>
    </row>
    <row r="1886" spans="1:43" ht="24">
      <c r="A1886" s="1" t="s">
        <v>19254</v>
      </c>
      <c r="B1886" s="1" t="s">
        <v>19332</v>
      </c>
      <c r="C1886" s="1" t="s">
        <v>19361</v>
      </c>
      <c r="D1886" s="1">
        <v>105</v>
      </c>
      <c r="E1886" s="1">
        <v>3</v>
      </c>
      <c r="F1886" s="1" t="s">
        <v>19292</v>
      </c>
      <c r="G1886" s="1" t="s">
        <v>19333</v>
      </c>
      <c r="I1886" s="1" t="s">
        <v>104</v>
      </c>
      <c r="K1886" s="2" t="s">
        <v>19303</v>
      </c>
      <c r="O1886" s="42">
        <v>3</v>
      </c>
      <c r="T1886" s="47">
        <v>3</v>
      </c>
      <c r="V1886" s="2" t="s">
        <v>19334</v>
      </c>
      <c r="W1886" s="2" t="s">
        <v>19335</v>
      </c>
      <c r="AP1886" s="1"/>
      <c r="AQ1886" s="1"/>
    </row>
    <row r="1887" spans="1:43" ht="36">
      <c r="A1887" s="1" t="s">
        <v>19254</v>
      </c>
      <c r="B1887" s="1" t="s">
        <v>19336</v>
      </c>
      <c r="C1887" s="1" t="s">
        <v>19361</v>
      </c>
      <c r="D1887" s="1">
        <v>106</v>
      </c>
      <c r="E1887" s="1">
        <v>2</v>
      </c>
      <c r="F1887" s="1" t="s">
        <v>19292</v>
      </c>
      <c r="G1887" s="1" t="s">
        <v>19337</v>
      </c>
      <c r="I1887" s="1" t="s">
        <v>82</v>
      </c>
      <c r="K1887" s="2"/>
      <c r="V1887" s="2" t="s">
        <v>19338</v>
      </c>
      <c r="W1887" s="2" t="s">
        <v>18867</v>
      </c>
      <c r="AP1887" s="1"/>
      <c r="AQ1887" s="1"/>
    </row>
    <row r="1888" spans="1:43" ht="24">
      <c r="A1888" s="1" t="s">
        <v>19254</v>
      </c>
      <c r="B1888" s="1" t="s">
        <v>19339</v>
      </c>
      <c r="C1888" s="1" t="s">
        <v>19361</v>
      </c>
      <c r="D1888" s="1">
        <v>107</v>
      </c>
      <c r="E1888" s="1">
        <v>2</v>
      </c>
      <c r="F1888" s="1" t="s">
        <v>19292</v>
      </c>
      <c r="G1888" s="1" t="s">
        <v>19340</v>
      </c>
      <c r="I1888" s="1" t="s">
        <v>82</v>
      </c>
      <c r="K1888" s="2" t="s">
        <v>19341</v>
      </c>
      <c r="V1888" s="2" t="s">
        <v>19342</v>
      </c>
      <c r="W1888" s="2" t="s">
        <v>19343</v>
      </c>
      <c r="AP1888" s="1"/>
      <c r="AQ1888" s="1"/>
    </row>
    <row r="1889" spans="1:43" ht="36">
      <c r="A1889" s="1" t="s">
        <v>19254</v>
      </c>
      <c r="B1889" s="1" t="s">
        <v>19344</v>
      </c>
      <c r="C1889" s="1" t="s">
        <v>19361</v>
      </c>
      <c r="D1889" s="1">
        <v>108</v>
      </c>
      <c r="E1889" s="1">
        <v>3</v>
      </c>
      <c r="F1889" s="1" t="s">
        <v>19292</v>
      </c>
      <c r="G1889" s="1" t="s">
        <v>19345</v>
      </c>
      <c r="I1889" s="1" t="s">
        <v>82</v>
      </c>
      <c r="K1889" s="2" t="s">
        <v>19341</v>
      </c>
      <c r="V1889" s="2" t="s">
        <v>19346</v>
      </c>
      <c r="AP1889" s="1"/>
      <c r="AQ1889" s="1"/>
    </row>
    <row r="1890" spans="1:43" ht="36">
      <c r="A1890" s="1" t="s">
        <v>19254</v>
      </c>
      <c r="B1890" s="1" t="s">
        <v>19347</v>
      </c>
      <c r="C1890" s="1" t="s">
        <v>19361</v>
      </c>
      <c r="D1890" s="1">
        <v>109</v>
      </c>
      <c r="E1890" s="1">
        <v>1</v>
      </c>
      <c r="F1890" s="1" t="s">
        <v>19292</v>
      </c>
      <c r="G1890" s="1" t="s">
        <v>19348</v>
      </c>
      <c r="I1890" s="1" t="s">
        <v>125</v>
      </c>
      <c r="K1890" s="2"/>
      <c r="M1890" s="15">
        <v>1</v>
      </c>
      <c r="N1890" s="41" t="s">
        <v>9444</v>
      </c>
      <c r="V1890" s="2" t="s">
        <v>19350</v>
      </c>
      <c r="Y1890" s="1" t="s">
        <v>19348</v>
      </c>
      <c r="AA1890" s="1" t="s">
        <v>19349</v>
      </c>
      <c r="AC1890" s="2"/>
      <c r="AD1890" s="2"/>
      <c r="AE1890" s="15">
        <v>1</v>
      </c>
      <c r="AF1890" s="41" t="s">
        <v>9444</v>
      </c>
      <c r="AL1890" s="47">
        <v>6</v>
      </c>
      <c r="AN1890" s="2" t="s">
        <v>19351</v>
      </c>
      <c r="AP1890" s="1"/>
      <c r="AQ1890" s="1"/>
    </row>
    <row r="1891" spans="1:43" ht="72">
      <c r="A1891" s="1" t="s">
        <v>19254</v>
      </c>
      <c r="B1891" s="1" t="s">
        <v>19352</v>
      </c>
      <c r="C1891" s="1" t="s">
        <v>19361</v>
      </c>
      <c r="D1891" s="1">
        <v>110</v>
      </c>
      <c r="E1891" s="1">
        <v>1</v>
      </c>
      <c r="F1891" s="1" t="s">
        <v>19353</v>
      </c>
      <c r="G1891" s="1" t="s">
        <v>19354</v>
      </c>
      <c r="I1891" s="1" t="s">
        <v>125</v>
      </c>
      <c r="K1891" s="2"/>
      <c r="M1891" s="15">
        <v>2</v>
      </c>
      <c r="N1891" s="41" t="s">
        <v>9444</v>
      </c>
      <c r="V1891" s="2" t="s">
        <v>19355</v>
      </c>
      <c r="Y1891" s="1" t="s">
        <v>19354</v>
      </c>
      <c r="AA1891" s="1" t="s">
        <v>19349</v>
      </c>
      <c r="AC1891" s="2"/>
      <c r="AD1891" s="2"/>
      <c r="AE1891" s="15">
        <v>2</v>
      </c>
      <c r="AF1891" s="41" t="s">
        <v>9444</v>
      </c>
      <c r="AL1891" s="47">
        <v>12</v>
      </c>
      <c r="AN1891" s="2" t="s">
        <v>19356</v>
      </c>
      <c r="AP1891" s="1"/>
      <c r="AQ1891" s="1"/>
    </row>
    <row r="1892" spans="1:43" ht="60">
      <c r="A1892" s="1" t="s">
        <v>19254</v>
      </c>
      <c r="B1892" s="1" t="s">
        <v>19357</v>
      </c>
      <c r="C1892" s="1" t="s">
        <v>19361</v>
      </c>
      <c r="D1892" s="1">
        <v>111</v>
      </c>
      <c r="E1892" s="1">
        <v>1</v>
      </c>
      <c r="F1892" s="1" t="s">
        <v>19292</v>
      </c>
      <c r="G1892" s="1" t="s">
        <v>19358</v>
      </c>
      <c r="I1892" s="1" t="s">
        <v>125</v>
      </c>
      <c r="K1892" s="2"/>
      <c r="M1892" s="15">
        <v>3</v>
      </c>
      <c r="N1892" s="41" t="s">
        <v>9444</v>
      </c>
      <c r="V1892" s="2" t="s">
        <v>19359</v>
      </c>
      <c r="Y1892" s="1" t="s">
        <v>19358</v>
      </c>
      <c r="AA1892" s="1" t="s">
        <v>19349</v>
      </c>
      <c r="AC1892" s="2"/>
      <c r="AD1892" s="2"/>
      <c r="AE1892" s="15">
        <v>3</v>
      </c>
      <c r="AF1892" s="41" t="s">
        <v>9444</v>
      </c>
      <c r="AL1892" s="47">
        <v>6</v>
      </c>
      <c r="AN1892" s="2" t="s">
        <v>19360</v>
      </c>
      <c r="AP1892" s="1"/>
      <c r="AQ1892" s="1"/>
    </row>
    <row r="1893" spans="1:43" ht="15">
      <c r="A1893" s="1" t="s">
        <v>19379</v>
      </c>
      <c r="B1893" s="1" t="s">
        <v>19380</v>
      </c>
      <c r="C1893" s="1" t="s">
        <v>19478</v>
      </c>
      <c r="D1893">
        <v>112</v>
      </c>
      <c r="E1893">
        <v>1</v>
      </c>
      <c r="F1893"/>
      <c r="G1893" t="s">
        <v>4056</v>
      </c>
      <c r="H1893" t="s">
        <v>26</v>
      </c>
      <c r="I1893" t="s">
        <v>27</v>
      </c>
      <c r="J1893" t="s">
        <v>50</v>
      </c>
      <c r="K1893" t="s">
        <v>19381</v>
      </c>
      <c r="L1893"/>
      <c r="M1893">
        <v>9</v>
      </c>
      <c r="P1893" s="43">
        <v>1</v>
      </c>
      <c r="Q1893" s="44">
        <v>1</v>
      </c>
      <c r="R1893" s="45">
        <v>2</v>
      </c>
      <c r="S1893" s="46">
        <v>2</v>
      </c>
      <c r="U1893"/>
      <c r="V1893" t="s">
        <v>19382</v>
      </c>
      <c r="W1893"/>
      <c r="X1893"/>
      <c r="Y1893"/>
      <c r="Z1893"/>
      <c r="AA1893"/>
      <c r="AB1893"/>
      <c r="AC1893"/>
      <c r="AD1893"/>
      <c r="AE1893"/>
      <c r="AM1893"/>
      <c r="AN1893"/>
      <c r="AO1893"/>
      <c r="AP1893"/>
      <c r="AQ1893" s="1"/>
    </row>
    <row r="1894" spans="1:43" ht="15">
      <c r="A1894" s="1" t="s">
        <v>19379</v>
      </c>
      <c r="B1894" s="1" t="s">
        <v>19383</v>
      </c>
      <c r="C1894" s="1" t="s">
        <v>19478</v>
      </c>
      <c r="D1894">
        <v>113</v>
      </c>
      <c r="E1894">
        <v>3</v>
      </c>
      <c r="F1894"/>
      <c r="G1894" t="s">
        <v>19384</v>
      </c>
      <c r="H1894"/>
      <c r="I1894" t="s">
        <v>38</v>
      </c>
      <c r="J1894" t="s">
        <v>28</v>
      </c>
      <c r="K1894" t="s">
        <v>15922</v>
      </c>
      <c r="L1894"/>
      <c r="M1894">
        <v>3</v>
      </c>
      <c r="P1894" s="43">
        <v>0</v>
      </c>
      <c r="Q1894" s="44">
        <v>0</v>
      </c>
      <c r="R1894" s="45">
        <v>2</v>
      </c>
      <c r="S1894" s="46">
        <v>3</v>
      </c>
      <c r="U1894"/>
      <c r="V1894" t="s">
        <v>19385</v>
      </c>
      <c r="W1894"/>
      <c r="X1894"/>
      <c r="Y1894"/>
      <c r="Z1894"/>
      <c r="AA1894"/>
      <c r="AB1894"/>
      <c r="AC1894"/>
      <c r="AD1894"/>
      <c r="AE1894"/>
      <c r="AM1894"/>
      <c r="AN1894"/>
      <c r="AO1894"/>
      <c r="AP1894"/>
      <c r="AQ1894" s="1"/>
    </row>
    <row r="1895" spans="1:43" ht="15">
      <c r="A1895" s="1" t="s">
        <v>19379</v>
      </c>
      <c r="B1895" s="1" t="s">
        <v>19386</v>
      </c>
      <c r="C1895" s="1" t="s">
        <v>19478</v>
      </c>
      <c r="D1895">
        <v>114</v>
      </c>
      <c r="E1895">
        <v>3</v>
      </c>
      <c r="F1895"/>
      <c r="G1895" t="s">
        <v>19387</v>
      </c>
      <c r="H1895"/>
      <c r="I1895" t="s">
        <v>63</v>
      </c>
      <c r="J1895" t="s">
        <v>28</v>
      </c>
      <c r="K1895"/>
      <c r="L1895"/>
      <c r="M1895">
        <v>0</v>
      </c>
      <c r="U1895"/>
      <c r="V1895" t="s">
        <v>19388</v>
      </c>
      <c r="W1895"/>
      <c r="X1895"/>
      <c r="Y1895"/>
      <c r="Z1895"/>
      <c r="AA1895"/>
      <c r="AB1895"/>
      <c r="AC1895"/>
      <c r="AD1895"/>
      <c r="AE1895"/>
      <c r="AM1895"/>
      <c r="AN1895"/>
      <c r="AO1895"/>
      <c r="AP1895"/>
      <c r="AQ1895" s="1"/>
    </row>
    <row r="1896" spans="1:43" ht="15">
      <c r="A1896" s="1" t="s">
        <v>19379</v>
      </c>
      <c r="B1896" s="37" t="s">
        <v>19389</v>
      </c>
      <c r="C1896" s="1" t="s">
        <v>19478</v>
      </c>
      <c r="D1896">
        <v>115</v>
      </c>
      <c r="E1896">
        <v>3</v>
      </c>
      <c r="F1896"/>
      <c r="G1896" t="s">
        <v>19390</v>
      </c>
      <c r="H1896" t="s">
        <v>26</v>
      </c>
      <c r="I1896" t="s">
        <v>38</v>
      </c>
      <c r="J1896" t="s">
        <v>39</v>
      </c>
      <c r="K1896" t="s">
        <v>19391</v>
      </c>
      <c r="L1896"/>
      <c r="M1896">
        <v>2</v>
      </c>
      <c r="P1896" s="43">
        <v>1</v>
      </c>
      <c r="Q1896" s="44">
        <v>1</v>
      </c>
      <c r="R1896" s="45">
        <v>0</v>
      </c>
      <c r="S1896" s="46">
        <v>1</v>
      </c>
      <c r="U1896"/>
      <c r="V1896" t="s">
        <v>19392</v>
      </c>
      <c r="W1896"/>
      <c r="X1896"/>
      <c r="Y1896"/>
      <c r="Z1896"/>
      <c r="AA1896"/>
      <c r="AB1896"/>
      <c r="AC1896"/>
      <c r="AD1896"/>
      <c r="AE1896"/>
      <c r="AM1896"/>
      <c r="AN1896"/>
      <c r="AO1896"/>
      <c r="AP1896"/>
      <c r="AQ1896" s="1"/>
    </row>
    <row r="1897" spans="1:43" ht="15">
      <c r="A1897" s="1" t="s">
        <v>19379</v>
      </c>
      <c r="B1897" s="1" t="s">
        <v>19393</v>
      </c>
      <c r="C1897" s="1" t="s">
        <v>19478</v>
      </c>
      <c r="D1897">
        <v>116</v>
      </c>
      <c r="E1897">
        <v>3</v>
      </c>
      <c r="F1897"/>
      <c r="G1897" t="s">
        <v>19394</v>
      </c>
      <c r="H1897"/>
      <c r="I1897" t="s">
        <v>63</v>
      </c>
      <c r="J1897" t="s">
        <v>39</v>
      </c>
      <c r="K1897" t="s">
        <v>19277</v>
      </c>
      <c r="L1897"/>
      <c r="M1897">
        <v>0</v>
      </c>
      <c r="U1897"/>
      <c r="V1897" t="s">
        <v>19395</v>
      </c>
      <c r="W1897"/>
      <c r="X1897"/>
      <c r="Y1897"/>
      <c r="Z1897"/>
      <c r="AA1897"/>
      <c r="AB1897"/>
      <c r="AC1897"/>
      <c r="AD1897"/>
      <c r="AE1897"/>
      <c r="AM1897"/>
      <c r="AN1897"/>
      <c r="AO1897"/>
      <c r="AP1897"/>
      <c r="AQ1897" s="1"/>
    </row>
    <row r="1898" spans="1:43" ht="15">
      <c r="A1898" s="1" t="s">
        <v>19379</v>
      </c>
      <c r="B1898" s="1" t="s">
        <v>19396</v>
      </c>
      <c r="C1898" s="1" t="s">
        <v>19478</v>
      </c>
      <c r="D1898">
        <v>117</v>
      </c>
      <c r="E1898">
        <v>3</v>
      </c>
      <c r="F1898"/>
      <c r="G1898" t="s">
        <v>4454</v>
      </c>
      <c r="H1898" t="s">
        <v>26</v>
      </c>
      <c r="I1898" t="s">
        <v>56</v>
      </c>
      <c r="J1898" t="s">
        <v>50</v>
      </c>
      <c r="K1898" t="s">
        <v>19397</v>
      </c>
      <c r="L1898"/>
      <c r="M1898">
        <v>0</v>
      </c>
      <c r="U1898"/>
      <c r="V1898" t="s">
        <v>19398</v>
      </c>
      <c r="W1898"/>
      <c r="X1898"/>
      <c r="Y1898"/>
      <c r="Z1898"/>
      <c r="AA1898"/>
      <c r="AB1898"/>
      <c r="AC1898"/>
      <c r="AD1898"/>
      <c r="AE1898"/>
      <c r="AM1898"/>
      <c r="AN1898"/>
      <c r="AO1898"/>
      <c r="AP1898"/>
      <c r="AQ1898" s="1"/>
    </row>
    <row r="1899" spans="1:43" ht="15">
      <c r="A1899" s="1" t="s">
        <v>19379</v>
      </c>
      <c r="B1899" s="1" t="s">
        <v>19399</v>
      </c>
      <c r="C1899" s="1" t="s">
        <v>19478</v>
      </c>
      <c r="D1899">
        <v>118</v>
      </c>
      <c r="E1899">
        <v>3</v>
      </c>
      <c r="F1899"/>
      <c r="G1899" t="s">
        <v>19400</v>
      </c>
      <c r="H1899"/>
      <c r="I1899" t="s">
        <v>56</v>
      </c>
      <c r="J1899" t="s">
        <v>50</v>
      </c>
      <c r="K1899" t="s">
        <v>15213</v>
      </c>
      <c r="L1899"/>
      <c r="M1899">
        <v>0</v>
      </c>
      <c r="U1899"/>
      <c r="V1899" t="s">
        <v>19401</v>
      </c>
      <c r="W1899"/>
      <c r="X1899"/>
      <c r="Y1899"/>
      <c r="Z1899"/>
      <c r="AA1899"/>
      <c r="AB1899"/>
      <c r="AC1899"/>
      <c r="AD1899"/>
      <c r="AE1899"/>
      <c r="AM1899"/>
      <c r="AN1899"/>
      <c r="AO1899"/>
      <c r="AP1899"/>
      <c r="AQ1899" s="1"/>
    </row>
    <row r="1900" spans="1:43" ht="15">
      <c r="A1900" s="1" t="s">
        <v>19379</v>
      </c>
      <c r="B1900" s="1" t="s">
        <v>19402</v>
      </c>
      <c r="C1900" s="1" t="s">
        <v>19478</v>
      </c>
      <c r="D1900">
        <v>119</v>
      </c>
      <c r="E1900">
        <v>3</v>
      </c>
      <c r="F1900"/>
      <c r="G1900" t="s">
        <v>19403</v>
      </c>
      <c r="H1900"/>
      <c r="I1900" t="s">
        <v>38</v>
      </c>
      <c r="J1900" t="s">
        <v>57</v>
      </c>
      <c r="K1900" t="s">
        <v>19404</v>
      </c>
      <c r="L1900"/>
      <c r="M1900">
        <v>3</v>
      </c>
      <c r="P1900" s="43">
        <v>2</v>
      </c>
      <c r="Q1900" s="44">
        <v>0</v>
      </c>
      <c r="R1900" s="45">
        <v>0</v>
      </c>
      <c r="S1900" s="46">
        <v>2</v>
      </c>
      <c r="U1900"/>
      <c r="V1900" t="s">
        <v>19405</v>
      </c>
      <c r="W1900"/>
      <c r="X1900"/>
      <c r="Y1900"/>
      <c r="Z1900"/>
      <c r="AA1900"/>
      <c r="AB1900"/>
      <c r="AC1900"/>
      <c r="AD1900"/>
      <c r="AE1900"/>
      <c r="AM1900"/>
      <c r="AN1900"/>
      <c r="AO1900"/>
      <c r="AP1900"/>
      <c r="AQ1900" s="1"/>
    </row>
    <row r="1901" spans="1:43" ht="15">
      <c r="A1901" s="1" t="s">
        <v>19379</v>
      </c>
      <c r="B1901" s="1" t="s">
        <v>19406</v>
      </c>
      <c r="C1901" s="1" t="s">
        <v>19478</v>
      </c>
      <c r="D1901">
        <v>120</v>
      </c>
      <c r="E1901">
        <v>3</v>
      </c>
      <c r="F1901"/>
      <c r="G1901" t="s">
        <v>19407</v>
      </c>
      <c r="H1901"/>
      <c r="I1901" t="s">
        <v>56</v>
      </c>
      <c r="J1901" t="s">
        <v>57</v>
      </c>
      <c r="K1901" t="s">
        <v>15213</v>
      </c>
      <c r="L1901"/>
      <c r="M1901">
        <v>2</v>
      </c>
      <c r="U1901"/>
      <c r="V1901" t="s">
        <v>19408</v>
      </c>
      <c r="W1901"/>
      <c r="X1901"/>
      <c r="Y1901"/>
      <c r="Z1901"/>
      <c r="AA1901"/>
      <c r="AB1901"/>
      <c r="AC1901"/>
      <c r="AD1901"/>
      <c r="AE1901"/>
      <c r="AM1901"/>
      <c r="AN1901"/>
      <c r="AO1901"/>
      <c r="AP1901"/>
      <c r="AQ1901" s="1"/>
    </row>
    <row r="1902" spans="1:43" ht="15">
      <c r="A1902" s="1" t="s">
        <v>19379</v>
      </c>
      <c r="B1902" s="1" t="s">
        <v>19409</v>
      </c>
      <c r="C1902" s="1" t="s">
        <v>19478</v>
      </c>
      <c r="D1902">
        <v>121</v>
      </c>
      <c r="E1902">
        <v>3</v>
      </c>
      <c r="F1902"/>
      <c r="G1902" t="s">
        <v>19410</v>
      </c>
      <c r="H1902"/>
      <c r="I1902" t="s">
        <v>63</v>
      </c>
      <c r="J1902" t="s">
        <v>44</v>
      </c>
      <c r="K1902"/>
      <c r="L1902"/>
      <c r="M1902">
        <v>0</v>
      </c>
      <c r="U1902"/>
      <c r="V1902" t="s">
        <v>19411</v>
      </c>
      <c r="W1902"/>
      <c r="X1902"/>
      <c r="Y1902"/>
      <c r="Z1902"/>
      <c r="AA1902"/>
      <c r="AB1902"/>
      <c r="AC1902"/>
      <c r="AD1902"/>
      <c r="AE1902"/>
      <c r="AM1902"/>
      <c r="AN1902"/>
      <c r="AO1902"/>
      <c r="AP1902"/>
      <c r="AQ1902" s="1"/>
    </row>
    <row r="1903" spans="1:43" ht="15">
      <c r="A1903" s="1" t="s">
        <v>19379</v>
      </c>
      <c r="B1903" s="1" t="s">
        <v>19412</v>
      </c>
      <c r="C1903" s="1" t="s">
        <v>19478</v>
      </c>
      <c r="D1903">
        <v>122</v>
      </c>
      <c r="E1903">
        <v>1</v>
      </c>
      <c r="F1903" t="s">
        <v>19413</v>
      </c>
      <c r="G1903" t="s">
        <v>19414</v>
      </c>
      <c r="H1903" t="s">
        <v>26</v>
      </c>
      <c r="I1903" t="s">
        <v>104</v>
      </c>
      <c r="J1903"/>
      <c r="K1903" t="s">
        <v>15244</v>
      </c>
      <c r="L1903"/>
      <c r="M1903"/>
      <c r="O1903" s="42">
        <v>1</v>
      </c>
      <c r="T1903" s="47">
        <v>1</v>
      </c>
      <c r="U1903"/>
      <c r="V1903" t="s">
        <v>19415</v>
      </c>
      <c r="W1903"/>
      <c r="X1903"/>
      <c r="Y1903"/>
      <c r="Z1903"/>
      <c r="AA1903"/>
      <c r="AB1903"/>
      <c r="AC1903"/>
      <c r="AD1903"/>
      <c r="AE1903"/>
      <c r="AM1903"/>
      <c r="AN1903"/>
      <c r="AO1903"/>
      <c r="AP1903"/>
      <c r="AQ1903" s="1"/>
    </row>
    <row r="1904" spans="1:43" ht="15">
      <c r="A1904" s="1" t="s">
        <v>19379</v>
      </c>
      <c r="B1904" s="1" t="s">
        <v>19416</v>
      </c>
      <c r="C1904" s="1" t="s">
        <v>19478</v>
      </c>
      <c r="D1904">
        <v>123</v>
      </c>
      <c r="E1904">
        <v>1</v>
      </c>
      <c r="F1904" t="s">
        <v>19413</v>
      </c>
      <c r="G1904" t="s">
        <v>19417</v>
      </c>
      <c r="H1904" t="s">
        <v>26</v>
      </c>
      <c r="I1904" t="s">
        <v>104</v>
      </c>
      <c r="J1904"/>
      <c r="K1904" t="s">
        <v>15244</v>
      </c>
      <c r="L1904"/>
      <c r="M1904"/>
      <c r="O1904" s="42">
        <v>7</v>
      </c>
      <c r="T1904" s="47">
        <v>7</v>
      </c>
      <c r="U1904"/>
      <c r="V1904" t="s">
        <v>19418</v>
      </c>
      <c r="W1904"/>
      <c r="X1904"/>
      <c r="Y1904"/>
      <c r="Z1904"/>
      <c r="AA1904"/>
      <c r="AB1904"/>
      <c r="AC1904"/>
      <c r="AD1904"/>
      <c r="AE1904"/>
      <c r="AM1904"/>
      <c r="AN1904"/>
      <c r="AO1904"/>
      <c r="AP1904"/>
      <c r="AQ1904" s="1"/>
    </row>
    <row r="1905" spans="1:43" ht="15">
      <c r="A1905" s="1" t="s">
        <v>19379</v>
      </c>
      <c r="B1905" s="1" t="s">
        <v>19419</v>
      </c>
      <c r="C1905" s="1" t="s">
        <v>19478</v>
      </c>
      <c r="D1905">
        <v>124</v>
      </c>
      <c r="E1905">
        <v>1</v>
      </c>
      <c r="F1905" t="s">
        <v>19413</v>
      </c>
      <c r="G1905" t="s">
        <v>19420</v>
      </c>
      <c r="H1905" t="s">
        <v>26</v>
      </c>
      <c r="I1905" t="s">
        <v>104</v>
      </c>
      <c r="J1905"/>
      <c r="K1905" t="s">
        <v>19421</v>
      </c>
      <c r="L1905"/>
      <c r="M1905"/>
      <c r="O1905" s="42">
        <v>4</v>
      </c>
      <c r="T1905" s="47">
        <v>4</v>
      </c>
      <c r="U1905"/>
      <c r="V1905" t="s">
        <v>19422</v>
      </c>
      <c r="W1905"/>
      <c r="X1905"/>
      <c r="Y1905"/>
      <c r="Z1905"/>
      <c r="AA1905"/>
      <c r="AB1905"/>
      <c r="AC1905"/>
      <c r="AD1905"/>
      <c r="AE1905"/>
      <c r="AM1905"/>
      <c r="AN1905"/>
      <c r="AO1905"/>
      <c r="AP1905"/>
      <c r="AQ1905" s="1"/>
    </row>
    <row r="1906" spans="1:43" ht="15">
      <c r="A1906" s="1" t="s">
        <v>19379</v>
      </c>
      <c r="B1906" s="1" t="s">
        <v>19423</v>
      </c>
      <c r="C1906" s="1" t="s">
        <v>19478</v>
      </c>
      <c r="D1906">
        <v>125</v>
      </c>
      <c r="E1906">
        <v>1</v>
      </c>
      <c r="F1906" t="s">
        <v>19413</v>
      </c>
      <c r="G1906" t="s">
        <v>18840</v>
      </c>
      <c r="H1906" t="s">
        <v>26</v>
      </c>
      <c r="I1906" t="s">
        <v>94</v>
      </c>
      <c r="J1906"/>
      <c r="K1906" t="s">
        <v>19424</v>
      </c>
      <c r="L1906" t="s">
        <v>19425</v>
      </c>
      <c r="M1906"/>
      <c r="N1906" s="41">
        <v>50</v>
      </c>
      <c r="O1906" s="42">
        <v>0</v>
      </c>
      <c r="Q1906" s="44">
        <v>7</v>
      </c>
      <c r="R1906" s="45">
        <v>5</v>
      </c>
      <c r="S1906" s="46">
        <v>20</v>
      </c>
      <c r="U1906"/>
      <c r="V1906" t="s">
        <v>19426</v>
      </c>
      <c r="W1906"/>
      <c r="X1906"/>
      <c r="Y1906"/>
      <c r="Z1906"/>
      <c r="AA1906"/>
      <c r="AB1906"/>
      <c r="AC1906"/>
      <c r="AD1906"/>
      <c r="AE1906"/>
      <c r="AM1906"/>
      <c r="AN1906"/>
      <c r="AO1906"/>
      <c r="AP1906"/>
      <c r="AQ1906" s="1"/>
    </row>
    <row r="1907" spans="1:43" ht="15">
      <c r="A1907" s="1" t="s">
        <v>19379</v>
      </c>
      <c r="B1907" s="1" t="s">
        <v>19427</v>
      </c>
      <c r="C1907" s="1" t="s">
        <v>19478</v>
      </c>
      <c r="D1907">
        <v>126</v>
      </c>
      <c r="E1907">
        <v>3</v>
      </c>
      <c r="F1907" t="s">
        <v>19413</v>
      </c>
      <c r="G1907" t="s">
        <v>19428</v>
      </c>
      <c r="H1907"/>
      <c r="I1907" t="s">
        <v>94</v>
      </c>
      <c r="J1907"/>
      <c r="K1907" t="s">
        <v>19429</v>
      </c>
      <c r="L1907"/>
      <c r="M1907"/>
      <c r="N1907" s="41">
        <v>39</v>
      </c>
      <c r="O1907" s="42">
        <v>3</v>
      </c>
      <c r="Q1907" s="44">
        <v>4</v>
      </c>
      <c r="R1907" s="45">
        <v>1</v>
      </c>
      <c r="S1907" s="46">
        <v>5</v>
      </c>
      <c r="U1907"/>
      <c r="V1907" t="s">
        <v>19430</v>
      </c>
      <c r="W1907" t="s">
        <v>19431</v>
      </c>
      <c r="X1907"/>
      <c r="Y1907"/>
      <c r="Z1907"/>
      <c r="AA1907"/>
      <c r="AB1907"/>
      <c r="AC1907"/>
      <c r="AD1907"/>
      <c r="AE1907"/>
      <c r="AM1907"/>
      <c r="AN1907"/>
      <c r="AO1907"/>
      <c r="AP1907"/>
      <c r="AQ1907" s="1"/>
    </row>
    <row r="1908" spans="1:43" ht="15">
      <c r="A1908" s="1" t="s">
        <v>19379</v>
      </c>
      <c r="B1908" s="1" t="s">
        <v>19432</v>
      </c>
      <c r="C1908" s="1" t="s">
        <v>19478</v>
      </c>
      <c r="D1908">
        <v>127</v>
      </c>
      <c r="E1908">
        <v>3</v>
      </c>
      <c r="F1908" t="s">
        <v>19413</v>
      </c>
      <c r="G1908" t="s">
        <v>19433</v>
      </c>
      <c r="H1908"/>
      <c r="I1908" t="s">
        <v>94</v>
      </c>
      <c r="J1908"/>
      <c r="K1908" t="s">
        <v>19429</v>
      </c>
      <c r="L1908"/>
      <c r="M1908"/>
      <c r="N1908" s="41">
        <v>26</v>
      </c>
      <c r="O1908" s="42">
        <v>2</v>
      </c>
      <c r="Q1908" s="44">
        <v>3</v>
      </c>
      <c r="R1908" s="45">
        <v>2</v>
      </c>
      <c r="S1908" s="46">
        <v>3</v>
      </c>
      <c r="U1908"/>
      <c r="V1908" t="s">
        <v>19434</v>
      </c>
      <c r="W1908" t="s">
        <v>19435</v>
      </c>
      <c r="X1908"/>
      <c r="Y1908"/>
      <c r="Z1908"/>
      <c r="AA1908"/>
      <c r="AB1908"/>
      <c r="AC1908"/>
      <c r="AD1908"/>
      <c r="AE1908"/>
      <c r="AM1908"/>
      <c r="AN1908"/>
      <c r="AO1908"/>
      <c r="AP1908"/>
      <c r="AQ1908" s="1"/>
    </row>
    <row r="1909" spans="1:43" ht="15">
      <c r="A1909" s="1" t="s">
        <v>19379</v>
      </c>
      <c r="B1909" s="1" t="s">
        <v>19436</v>
      </c>
      <c r="C1909" s="1" t="s">
        <v>19478</v>
      </c>
      <c r="D1909">
        <v>128</v>
      </c>
      <c r="E1909">
        <v>2</v>
      </c>
      <c r="F1909" t="s">
        <v>19413</v>
      </c>
      <c r="G1909" t="s">
        <v>19437</v>
      </c>
      <c r="H1909"/>
      <c r="I1909" t="s">
        <v>94</v>
      </c>
      <c r="J1909"/>
      <c r="K1909" t="s">
        <v>19438</v>
      </c>
      <c r="L1909"/>
      <c r="M1909"/>
      <c r="N1909" s="41">
        <v>32</v>
      </c>
      <c r="O1909" s="42">
        <v>2</v>
      </c>
      <c r="Q1909" s="44">
        <v>3</v>
      </c>
      <c r="R1909" s="45">
        <v>1</v>
      </c>
      <c r="S1909" s="46">
        <v>4</v>
      </c>
      <c r="U1909"/>
      <c r="V1909" t="s">
        <v>19439</v>
      </c>
      <c r="W1909"/>
      <c r="X1909"/>
      <c r="Y1909"/>
      <c r="Z1909"/>
      <c r="AA1909"/>
      <c r="AB1909"/>
      <c r="AC1909"/>
      <c r="AD1909"/>
      <c r="AE1909"/>
      <c r="AM1909"/>
      <c r="AN1909"/>
      <c r="AO1909"/>
      <c r="AP1909"/>
      <c r="AQ1909" s="1"/>
    </row>
    <row r="1910" spans="1:43" ht="15">
      <c r="A1910" s="1" t="s">
        <v>19379</v>
      </c>
      <c r="B1910" s="1" t="s">
        <v>19440</v>
      </c>
      <c r="C1910" s="1" t="s">
        <v>19478</v>
      </c>
      <c r="D1910">
        <v>129</v>
      </c>
      <c r="E1910">
        <v>3</v>
      </c>
      <c r="F1910" t="s">
        <v>19413</v>
      </c>
      <c r="G1910" t="s">
        <v>19441</v>
      </c>
      <c r="H1910"/>
      <c r="I1910" t="s">
        <v>104</v>
      </c>
      <c r="J1910"/>
      <c r="K1910" t="s">
        <v>19421</v>
      </c>
      <c r="L1910" t="s">
        <v>18285</v>
      </c>
      <c r="M1910"/>
      <c r="O1910" s="42">
        <v>3</v>
      </c>
      <c r="T1910" s="47">
        <v>3</v>
      </c>
      <c r="U1910"/>
      <c r="V1910" t="s">
        <v>19442</v>
      </c>
      <c r="W1910" t="s">
        <v>19443</v>
      </c>
      <c r="X1910"/>
      <c r="Y1910"/>
      <c r="Z1910"/>
      <c r="AA1910"/>
      <c r="AB1910"/>
      <c r="AC1910"/>
      <c r="AD1910"/>
      <c r="AE1910"/>
      <c r="AM1910"/>
      <c r="AN1910"/>
      <c r="AO1910"/>
      <c r="AP1910"/>
      <c r="AQ1910" s="1"/>
    </row>
    <row r="1911" spans="1:43" ht="15">
      <c r="A1911" s="1" t="s">
        <v>19379</v>
      </c>
      <c r="B1911" s="1" t="s">
        <v>19444</v>
      </c>
      <c r="C1911" s="1" t="s">
        <v>19478</v>
      </c>
      <c r="D1911">
        <v>130</v>
      </c>
      <c r="E1911">
        <v>2</v>
      </c>
      <c r="F1911" t="s">
        <v>19413</v>
      </c>
      <c r="G1911" t="s">
        <v>19445</v>
      </c>
      <c r="H1911"/>
      <c r="I1911" t="s">
        <v>104</v>
      </c>
      <c r="J1911"/>
      <c r="K1911" t="s">
        <v>15244</v>
      </c>
      <c r="L1911" t="s">
        <v>18285</v>
      </c>
      <c r="M1911"/>
      <c r="O1911" s="42">
        <v>2</v>
      </c>
      <c r="T1911" s="47">
        <v>3</v>
      </c>
      <c r="U1911"/>
      <c r="V1911" t="s">
        <v>19446</v>
      </c>
      <c r="W1911" t="s">
        <v>19447</v>
      </c>
      <c r="X1911"/>
      <c r="Y1911"/>
      <c r="Z1911"/>
      <c r="AA1911"/>
      <c r="AB1911"/>
      <c r="AC1911"/>
      <c r="AD1911"/>
      <c r="AE1911"/>
      <c r="AM1911"/>
      <c r="AN1911"/>
      <c r="AO1911"/>
      <c r="AP1911"/>
      <c r="AQ1911" s="1"/>
    </row>
    <row r="1912" spans="1:43" ht="15">
      <c r="A1912" s="1" t="s">
        <v>19379</v>
      </c>
      <c r="B1912" s="1" t="s">
        <v>19448</v>
      </c>
      <c r="C1912" s="1" t="s">
        <v>19478</v>
      </c>
      <c r="D1912">
        <v>131</v>
      </c>
      <c r="E1912">
        <v>2</v>
      </c>
      <c r="F1912" t="s">
        <v>19413</v>
      </c>
      <c r="G1912" t="s">
        <v>11190</v>
      </c>
      <c r="H1912"/>
      <c r="I1912" t="s">
        <v>104</v>
      </c>
      <c r="J1912"/>
      <c r="K1912" t="s">
        <v>19421</v>
      </c>
      <c r="L1912" t="s">
        <v>18285</v>
      </c>
      <c r="M1912"/>
      <c r="O1912" s="42">
        <v>2</v>
      </c>
      <c r="T1912" s="47">
        <v>4</v>
      </c>
      <c r="U1912"/>
      <c r="V1912" t="s">
        <v>19449</v>
      </c>
      <c r="W1912" t="s">
        <v>19450</v>
      </c>
      <c r="X1912"/>
      <c r="Y1912"/>
      <c r="Z1912"/>
      <c r="AA1912"/>
      <c r="AB1912"/>
      <c r="AC1912"/>
      <c r="AD1912"/>
      <c r="AE1912"/>
      <c r="AM1912"/>
      <c r="AN1912"/>
      <c r="AO1912"/>
      <c r="AP1912"/>
      <c r="AQ1912" s="1"/>
    </row>
    <row r="1913" spans="1:43" ht="15">
      <c r="A1913" s="1" t="s">
        <v>19379</v>
      </c>
      <c r="B1913" s="1" t="s">
        <v>19451</v>
      </c>
      <c r="C1913" s="1" t="s">
        <v>19478</v>
      </c>
      <c r="D1913">
        <v>132</v>
      </c>
      <c r="E1913">
        <v>2</v>
      </c>
      <c r="F1913" t="s">
        <v>19413</v>
      </c>
      <c r="G1913" t="s">
        <v>19452</v>
      </c>
      <c r="H1913"/>
      <c r="I1913" t="s">
        <v>82</v>
      </c>
      <c r="J1913"/>
      <c r="K1913"/>
      <c r="L1913"/>
      <c r="M1913"/>
      <c r="U1913"/>
      <c r="V1913" t="s">
        <v>19453</v>
      </c>
      <c r="W1913" t="s">
        <v>18867</v>
      </c>
      <c r="X1913"/>
      <c r="Y1913"/>
      <c r="Z1913"/>
      <c r="AA1913"/>
      <c r="AB1913"/>
      <c r="AC1913"/>
      <c r="AD1913"/>
      <c r="AE1913"/>
      <c r="AM1913"/>
      <c r="AN1913"/>
      <c r="AO1913"/>
      <c r="AP1913"/>
      <c r="AQ1913" s="1"/>
    </row>
    <row r="1914" spans="1:43" ht="15">
      <c r="A1914" s="1" t="s">
        <v>19379</v>
      </c>
      <c r="B1914" s="1" t="s">
        <v>19454</v>
      </c>
      <c r="C1914" s="1" t="s">
        <v>19478</v>
      </c>
      <c r="D1914">
        <v>133</v>
      </c>
      <c r="E1914">
        <v>2</v>
      </c>
      <c r="F1914" t="s">
        <v>19413</v>
      </c>
      <c r="G1914" t="s">
        <v>19455</v>
      </c>
      <c r="H1914"/>
      <c r="I1914" t="s">
        <v>82</v>
      </c>
      <c r="J1914"/>
      <c r="K1914"/>
      <c r="L1914"/>
      <c r="M1914"/>
      <c r="U1914"/>
      <c r="V1914" t="s">
        <v>19456</v>
      </c>
      <c r="W1914" t="s">
        <v>19457</v>
      </c>
      <c r="X1914"/>
      <c r="Y1914"/>
      <c r="Z1914"/>
      <c r="AA1914"/>
      <c r="AB1914"/>
      <c r="AC1914"/>
      <c r="AD1914"/>
      <c r="AE1914"/>
      <c r="AM1914"/>
      <c r="AN1914"/>
      <c r="AO1914"/>
      <c r="AP1914"/>
      <c r="AQ1914" s="1"/>
    </row>
    <row r="1915" spans="1:43" ht="15">
      <c r="A1915" s="1" t="s">
        <v>19379</v>
      </c>
      <c r="B1915" s="1" t="s">
        <v>19458</v>
      </c>
      <c r="C1915" s="1" t="s">
        <v>19478</v>
      </c>
      <c r="D1915">
        <v>134</v>
      </c>
      <c r="E1915">
        <v>1</v>
      </c>
      <c r="F1915" t="s">
        <v>19413</v>
      </c>
      <c r="G1915" t="s">
        <v>19459</v>
      </c>
      <c r="H1915"/>
      <c r="I1915" t="s">
        <v>125</v>
      </c>
      <c r="J1915"/>
      <c r="K1915"/>
      <c r="L1915"/>
      <c r="M1915"/>
      <c r="U1915"/>
      <c r="V1915" t="s">
        <v>19460</v>
      </c>
      <c r="W1915"/>
      <c r="X1915"/>
      <c r="Y1915" t="s">
        <v>19459</v>
      </c>
      <c r="Z1915"/>
      <c r="AA1915" t="s">
        <v>125</v>
      </c>
      <c r="AB1915"/>
      <c r="AC1915"/>
      <c r="AD1915"/>
      <c r="AE1915">
        <v>1</v>
      </c>
      <c r="AF1915" s="41" t="s">
        <v>9445</v>
      </c>
      <c r="AL1915" s="47" t="s">
        <v>796</v>
      </c>
      <c r="AM1915"/>
      <c r="AN1915" t="s">
        <v>19461</v>
      </c>
      <c r="AO1915"/>
      <c r="AP1915"/>
      <c r="AQ1915" s="2" t="s">
        <v>11449</v>
      </c>
    </row>
    <row r="1916" spans="1:43" ht="45">
      <c r="A1916" s="1" t="s">
        <v>19379</v>
      </c>
      <c r="B1916" s="1" t="s">
        <v>19462</v>
      </c>
      <c r="C1916" s="1" t="s">
        <v>19478</v>
      </c>
      <c r="D1916">
        <v>136</v>
      </c>
      <c r="E1916">
        <v>1</v>
      </c>
      <c r="F1916" t="s">
        <v>19413</v>
      </c>
      <c r="G1916" t="s">
        <v>19463</v>
      </c>
      <c r="H1916"/>
      <c r="I1916" t="s">
        <v>125</v>
      </c>
      <c r="J1916"/>
      <c r="K1916"/>
      <c r="L1916"/>
      <c r="M1916">
        <v>1</v>
      </c>
      <c r="N1916" s="41" t="s">
        <v>9444</v>
      </c>
      <c r="U1916"/>
      <c r="V1916" s="35" t="s">
        <v>19464</v>
      </c>
      <c r="W1916"/>
      <c r="X1916"/>
      <c r="Y1916" t="s">
        <v>19487</v>
      </c>
      <c r="Z1916"/>
      <c r="AA1916" t="s">
        <v>125</v>
      </c>
      <c r="AB1916"/>
      <c r="AC1916"/>
      <c r="AD1916"/>
      <c r="AE1916">
        <v>2</v>
      </c>
      <c r="AF1916" s="41" t="s">
        <v>9445</v>
      </c>
      <c r="AL1916" s="47">
        <v>3</v>
      </c>
      <c r="AM1916"/>
      <c r="AN1916" t="s">
        <v>19465</v>
      </c>
      <c r="AO1916"/>
      <c r="AP1916"/>
      <c r="AQ1916" s="1"/>
    </row>
    <row r="1917" spans="1:43" ht="45">
      <c r="A1917" s="1" t="s">
        <v>19379</v>
      </c>
      <c r="B1917" s="1" t="s">
        <v>19466</v>
      </c>
      <c r="C1917" s="1" t="s">
        <v>19478</v>
      </c>
      <c r="D1917">
        <v>137</v>
      </c>
      <c r="E1917">
        <v>1</v>
      </c>
      <c r="F1917" t="s">
        <v>19413</v>
      </c>
      <c r="G1917" t="s">
        <v>19463</v>
      </c>
      <c r="H1917"/>
      <c r="I1917" t="s">
        <v>125</v>
      </c>
      <c r="J1917"/>
      <c r="K1917"/>
      <c r="L1917"/>
      <c r="M1917">
        <v>2</v>
      </c>
      <c r="N1917" s="41" t="s">
        <v>9444</v>
      </c>
      <c r="U1917"/>
      <c r="V1917" s="35" t="s">
        <v>19464</v>
      </c>
      <c r="W1917"/>
      <c r="X1917"/>
      <c r="Y1917" t="s">
        <v>19488</v>
      </c>
      <c r="Z1917"/>
      <c r="AA1917" t="s">
        <v>125</v>
      </c>
      <c r="AB1917"/>
      <c r="AC1917"/>
      <c r="AD1917"/>
      <c r="AE1917">
        <v>2</v>
      </c>
      <c r="AF1917" s="41" t="s">
        <v>13338</v>
      </c>
      <c r="AL1917" s="47">
        <v>3</v>
      </c>
      <c r="AM1917"/>
      <c r="AN1917" t="s">
        <v>19467</v>
      </c>
      <c r="AO1917"/>
      <c r="AP1917"/>
      <c r="AQ1917" s="1"/>
    </row>
    <row r="1918" spans="1:43" ht="45">
      <c r="A1918" s="1" t="s">
        <v>19379</v>
      </c>
      <c r="B1918" s="1" t="s">
        <v>19468</v>
      </c>
      <c r="C1918" s="1" t="s">
        <v>19478</v>
      </c>
      <c r="D1918">
        <v>138</v>
      </c>
      <c r="E1918">
        <v>1</v>
      </c>
      <c r="F1918" t="s">
        <v>19413</v>
      </c>
      <c r="G1918" t="s">
        <v>19463</v>
      </c>
      <c r="H1918"/>
      <c r="I1918" t="s">
        <v>125</v>
      </c>
      <c r="J1918"/>
      <c r="K1918"/>
      <c r="L1918"/>
      <c r="M1918">
        <v>2</v>
      </c>
      <c r="N1918" s="41" t="s">
        <v>9444</v>
      </c>
      <c r="U1918"/>
      <c r="V1918" s="35" t="s">
        <v>19464</v>
      </c>
      <c r="W1918"/>
      <c r="X1918"/>
      <c r="Y1918" t="s">
        <v>19489</v>
      </c>
      <c r="Z1918"/>
      <c r="AA1918" t="s">
        <v>125</v>
      </c>
      <c r="AB1918"/>
      <c r="AC1918"/>
      <c r="AD1918"/>
      <c r="AE1918">
        <v>2</v>
      </c>
      <c r="AF1918" s="41" t="s">
        <v>13340</v>
      </c>
      <c r="AL1918" s="47">
        <v>5</v>
      </c>
      <c r="AM1918"/>
      <c r="AN1918" t="s">
        <v>19469</v>
      </c>
      <c r="AO1918"/>
      <c r="AP1918"/>
      <c r="AQ1918" s="1"/>
    </row>
    <row r="1919" spans="1:43" ht="45">
      <c r="A1919" s="1" t="s">
        <v>19379</v>
      </c>
      <c r="B1919" s="1" t="s">
        <v>19470</v>
      </c>
      <c r="C1919" s="1" t="s">
        <v>19478</v>
      </c>
      <c r="D1919">
        <v>139</v>
      </c>
      <c r="E1919">
        <v>1</v>
      </c>
      <c r="F1919" t="s">
        <v>19413</v>
      </c>
      <c r="G1919" t="s">
        <v>19463</v>
      </c>
      <c r="H1919"/>
      <c r="I1919" t="s">
        <v>125</v>
      </c>
      <c r="J1919"/>
      <c r="K1919"/>
      <c r="L1919"/>
      <c r="M1919">
        <v>2</v>
      </c>
      <c r="N1919" s="41" t="s">
        <v>9444</v>
      </c>
      <c r="U1919"/>
      <c r="V1919" s="35" t="s">
        <v>19464</v>
      </c>
      <c r="W1919"/>
      <c r="X1919"/>
      <c r="Y1919" t="s">
        <v>19490</v>
      </c>
      <c r="Z1919"/>
      <c r="AA1919" t="s">
        <v>125</v>
      </c>
      <c r="AB1919"/>
      <c r="AC1919"/>
      <c r="AD1919"/>
      <c r="AE1919">
        <v>2</v>
      </c>
      <c r="AF1919" s="41" t="s">
        <v>13348</v>
      </c>
      <c r="AL1919" s="47">
        <v>7</v>
      </c>
      <c r="AM1919"/>
      <c r="AN1919" t="s">
        <v>19471</v>
      </c>
      <c r="AO1919"/>
      <c r="AP1919"/>
      <c r="AQ1919" s="1"/>
    </row>
    <row r="1920" spans="1:43" ht="45">
      <c r="A1920" s="1" t="s">
        <v>19379</v>
      </c>
      <c r="B1920" s="1" t="s">
        <v>19472</v>
      </c>
      <c r="C1920" s="1" t="s">
        <v>19478</v>
      </c>
      <c r="D1920">
        <v>140</v>
      </c>
      <c r="E1920">
        <v>1</v>
      </c>
      <c r="F1920" t="s">
        <v>19413</v>
      </c>
      <c r="G1920" t="s">
        <v>19463</v>
      </c>
      <c r="H1920"/>
      <c r="I1920" t="s">
        <v>125</v>
      </c>
      <c r="J1920"/>
      <c r="K1920"/>
      <c r="L1920"/>
      <c r="M1920">
        <v>2</v>
      </c>
      <c r="N1920" s="41" t="s">
        <v>9444</v>
      </c>
      <c r="U1920"/>
      <c r="V1920" s="35" t="s">
        <v>19464</v>
      </c>
      <c r="W1920"/>
      <c r="X1920"/>
      <c r="Y1920" t="s">
        <v>19491</v>
      </c>
      <c r="Z1920"/>
      <c r="AA1920" t="s">
        <v>125</v>
      </c>
      <c r="AB1920"/>
      <c r="AC1920"/>
      <c r="AD1920"/>
      <c r="AE1920">
        <v>2</v>
      </c>
      <c r="AF1920" s="41" t="s">
        <v>13349</v>
      </c>
      <c r="AL1920" s="47">
        <v>4</v>
      </c>
      <c r="AM1920"/>
      <c r="AN1920" t="s">
        <v>19473</v>
      </c>
      <c r="AO1920"/>
      <c r="AP1920"/>
      <c r="AQ1920" s="1"/>
    </row>
    <row r="1921" spans="1:43" ht="45">
      <c r="A1921" s="1" t="s">
        <v>19379</v>
      </c>
      <c r="B1921" s="1" t="s">
        <v>19474</v>
      </c>
      <c r="C1921" s="1" t="s">
        <v>19478</v>
      </c>
      <c r="D1921">
        <v>141</v>
      </c>
      <c r="E1921">
        <v>1</v>
      </c>
      <c r="F1921" t="s">
        <v>19413</v>
      </c>
      <c r="G1921" t="s">
        <v>19463</v>
      </c>
      <c r="H1921"/>
      <c r="I1921" t="s">
        <v>125</v>
      </c>
      <c r="J1921"/>
      <c r="K1921"/>
      <c r="L1921"/>
      <c r="M1921">
        <v>2</v>
      </c>
      <c r="N1921" s="41" t="s">
        <v>9444</v>
      </c>
      <c r="U1921"/>
      <c r="V1921" s="35" t="s">
        <v>19464</v>
      </c>
      <c r="W1921"/>
      <c r="X1921"/>
      <c r="Y1921" t="s">
        <v>19492</v>
      </c>
      <c r="Z1921"/>
      <c r="AA1921" t="s">
        <v>125</v>
      </c>
      <c r="AB1921"/>
      <c r="AC1921"/>
      <c r="AD1921"/>
      <c r="AE1921">
        <v>2</v>
      </c>
      <c r="AF1921" s="41" t="s">
        <v>18896</v>
      </c>
      <c r="AL1921" s="47">
        <v>6</v>
      </c>
      <c r="AM1921"/>
      <c r="AN1921" t="s">
        <v>19475</v>
      </c>
      <c r="AO1921"/>
      <c r="AP1921"/>
      <c r="AQ1921" s="1"/>
    </row>
    <row r="1922" spans="1:43" ht="45">
      <c r="A1922" s="1" t="s">
        <v>19379</v>
      </c>
      <c r="B1922" s="1" t="s">
        <v>19476</v>
      </c>
      <c r="C1922" s="1" t="s">
        <v>19478</v>
      </c>
      <c r="D1922">
        <v>142</v>
      </c>
      <c r="E1922">
        <v>1</v>
      </c>
      <c r="F1922" t="s">
        <v>19413</v>
      </c>
      <c r="G1922" t="s">
        <v>19463</v>
      </c>
      <c r="H1922"/>
      <c r="I1922" t="s">
        <v>125</v>
      </c>
      <c r="J1922"/>
      <c r="K1922"/>
      <c r="L1922"/>
      <c r="M1922">
        <v>2</v>
      </c>
      <c r="N1922" s="41" t="s">
        <v>9444</v>
      </c>
      <c r="U1922"/>
      <c r="V1922" s="35" t="s">
        <v>19464</v>
      </c>
      <c r="W1922"/>
      <c r="X1922"/>
      <c r="Y1922" t="s">
        <v>19493</v>
      </c>
      <c r="Z1922"/>
      <c r="AA1922" t="s">
        <v>125</v>
      </c>
      <c r="AB1922"/>
      <c r="AC1922"/>
      <c r="AD1922"/>
      <c r="AE1922">
        <v>2</v>
      </c>
      <c r="AF1922" s="41" t="s">
        <v>18898</v>
      </c>
      <c r="AL1922" s="47" t="s">
        <v>796</v>
      </c>
      <c r="AM1922"/>
      <c r="AN1922" t="s">
        <v>19477</v>
      </c>
      <c r="AO1922"/>
      <c r="AP1922"/>
      <c r="AQ1922" s="1"/>
    </row>
    <row r="1923" spans="1:43" ht="30">
      <c r="A1923" s="1" t="s">
        <v>19379</v>
      </c>
      <c r="B1923" s="1" t="s">
        <v>19486</v>
      </c>
      <c r="C1923" s="1" t="s">
        <v>19478</v>
      </c>
      <c r="D1923">
        <v>143</v>
      </c>
      <c r="E1923">
        <v>1</v>
      </c>
      <c r="F1923"/>
      <c r="G1923" t="s">
        <v>19481</v>
      </c>
      <c r="H1923" s="1" t="s">
        <v>26</v>
      </c>
      <c r="I1923" t="s">
        <v>56</v>
      </c>
      <c r="J1923"/>
      <c r="K1923" t="s">
        <v>19480</v>
      </c>
      <c r="L1923" t="s">
        <v>938</v>
      </c>
      <c r="M1923">
        <v>2</v>
      </c>
      <c r="N1923" s="41" t="s">
        <v>9444</v>
      </c>
      <c r="U1923"/>
      <c r="V1923" s="35" t="s">
        <v>19485</v>
      </c>
      <c r="W1923"/>
      <c r="X1923"/>
      <c r="Y1923" t="s">
        <v>19481</v>
      </c>
      <c r="Z1923"/>
      <c r="AA1923" t="s">
        <v>19482</v>
      </c>
      <c r="AB1923"/>
      <c r="AC1923" t="s">
        <v>19483</v>
      </c>
      <c r="AD1923" s="284" t="s">
        <v>938</v>
      </c>
      <c r="AE1923"/>
      <c r="AM1923"/>
      <c r="AN1923" t="s">
        <v>19484</v>
      </c>
      <c r="AO1923"/>
      <c r="AP1923"/>
      <c r="AQ1923" s="1"/>
    </row>
    <row r="1924" spans="1:43" ht="15">
      <c r="A1924" s="1" t="s">
        <v>19494</v>
      </c>
      <c r="B1924" s="1" t="s">
        <v>19495</v>
      </c>
      <c r="C1924" s="1" t="s">
        <v>19584</v>
      </c>
      <c r="D1924">
        <v>145</v>
      </c>
      <c r="E1924">
        <v>1</v>
      </c>
      <c r="F1924"/>
      <c r="G1924" t="s">
        <v>43</v>
      </c>
      <c r="H1924" t="s">
        <v>26</v>
      </c>
      <c r="I1924" t="s">
        <v>27</v>
      </c>
      <c r="J1924" t="s">
        <v>39</v>
      </c>
      <c r="K1924" t="s">
        <v>45</v>
      </c>
      <c r="L1924"/>
      <c r="M1924">
        <v>11</v>
      </c>
      <c r="P1924" s="43">
        <v>2</v>
      </c>
      <c r="Q1924" s="44">
        <v>2</v>
      </c>
      <c r="R1924" s="45">
        <v>3</v>
      </c>
      <c r="S1924" s="46">
        <v>4</v>
      </c>
      <c r="U1924"/>
      <c r="V1924" t="s">
        <v>19496</v>
      </c>
      <c r="W1924"/>
      <c r="X1924"/>
      <c r="Y1924"/>
      <c r="Z1924"/>
      <c r="AA1924"/>
      <c r="AB1924"/>
      <c r="AC1924"/>
      <c r="AD1924"/>
      <c r="AE1924"/>
      <c r="AM1924"/>
      <c r="AN1924"/>
      <c r="AO1924"/>
      <c r="AP1924"/>
      <c r="AQ1924" s="1"/>
    </row>
    <row r="1925" spans="1:43" ht="15">
      <c r="A1925" s="1" t="s">
        <v>19494</v>
      </c>
      <c r="B1925" s="1" t="s">
        <v>19497</v>
      </c>
      <c r="C1925" s="1" t="s">
        <v>19584</v>
      </c>
      <c r="D1925">
        <v>146</v>
      </c>
      <c r="E1925">
        <v>3</v>
      </c>
      <c r="F1925"/>
      <c r="G1925" t="s">
        <v>19498</v>
      </c>
      <c r="H1925"/>
      <c r="I1925" t="s">
        <v>38</v>
      </c>
      <c r="J1925" t="s">
        <v>28</v>
      </c>
      <c r="K1925" t="s">
        <v>95</v>
      </c>
      <c r="L1925"/>
      <c r="M1925">
        <v>1</v>
      </c>
      <c r="P1925" s="43">
        <v>1</v>
      </c>
      <c r="Q1925" s="44">
        <v>0</v>
      </c>
      <c r="R1925" s="45">
        <v>0</v>
      </c>
      <c r="S1925" s="46">
        <v>1</v>
      </c>
      <c r="U1925"/>
      <c r="V1925" t="s">
        <v>19499</v>
      </c>
      <c r="W1925"/>
      <c r="X1925"/>
      <c r="Y1925"/>
      <c r="Z1925"/>
      <c r="AA1925"/>
      <c r="AB1925"/>
      <c r="AC1925"/>
      <c r="AD1925"/>
      <c r="AE1925"/>
      <c r="AM1925"/>
      <c r="AN1925"/>
      <c r="AO1925"/>
      <c r="AP1925"/>
      <c r="AQ1925" s="1"/>
    </row>
    <row r="1926" spans="1:43" ht="15">
      <c r="A1926" s="1" t="s">
        <v>19494</v>
      </c>
      <c r="B1926" s="1" t="s">
        <v>19500</v>
      </c>
      <c r="C1926" s="1" t="s">
        <v>19584</v>
      </c>
      <c r="D1926">
        <v>147</v>
      </c>
      <c r="E1926">
        <v>3</v>
      </c>
      <c r="F1926"/>
      <c r="G1926" t="s">
        <v>19501</v>
      </c>
      <c r="H1926"/>
      <c r="I1926" t="s">
        <v>63</v>
      </c>
      <c r="J1926" t="s">
        <v>28</v>
      </c>
      <c r="K1926" t="s">
        <v>322</v>
      </c>
      <c r="L1926"/>
      <c r="M1926">
        <v>1</v>
      </c>
      <c r="U1926"/>
      <c r="V1926" t="s">
        <v>19502</v>
      </c>
      <c r="W1926"/>
      <c r="X1926"/>
      <c r="Y1926"/>
      <c r="Z1926"/>
      <c r="AA1926"/>
      <c r="AB1926"/>
      <c r="AC1926"/>
      <c r="AD1926"/>
      <c r="AE1926"/>
      <c r="AM1926"/>
      <c r="AN1926"/>
      <c r="AO1926"/>
      <c r="AP1926"/>
      <c r="AQ1926" s="1"/>
    </row>
    <row r="1927" spans="1:43" ht="15">
      <c r="A1927" s="1" t="s">
        <v>19494</v>
      </c>
      <c r="B1927" s="1" t="s">
        <v>19503</v>
      </c>
      <c r="C1927" s="1" t="s">
        <v>19584</v>
      </c>
      <c r="D1927">
        <v>148</v>
      </c>
      <c r="E1927">
        <v>3</v>
      </c>
      <c r="F1927"/>
      <c r="G1927" t="s">
        <v>19504</v>
      </c>
      <c r="H1927"/>
      <c r="I1927" t="s">
        <v>38</v>
      </c>
      <c r="J1927" t="s">
        <v>39</v>
      </c>
      <c r="K1927" t="s">
        <v>95</v>
      </c>
      <c r="L1927"/>
      <c r="M1927">
        <v>2</v>
      </c>
      <c r="P1927" s="43">
        <v>1</v>
      </c>
      <c r="Q1927" s="44">
        <v>2</v>
      </c>
      <c r="R1927" s="45">
        <v>0</v>
      </c>
      <c r="S1927" s="46">
        <v>2</v>
      </c>
      <c r="U1927"/>
      <c r="V1927" t="s">
        <v>19505</v>
      </c>
      <c r="W1927"/>
      <c r="X1927"/>
      <c r="Y1927"/>
      <c r="Z1927"/>
      <c r="AA1927"/>
      <c r="AB1927"/>
      <c r="AC1927"/>
      <c r="AD1927"/>
      <c r="AE1927"/>
      <c r="AM1927"/>
      <c r="AN1927"/>
      <c r="AO1927"/>
      <c r="AP1927"/>
      <c r="AQ1927" s="1"/>
    </row>
    <row r="1928" spans="1:43" ht="15">
      <c r="A1928" s="1" t="s">
        <v>19494</v>
      </c>
      <c r="B1928" s="1" t="s">
        <v>19506</v>
      </c>
      <c r="C1928" s="1" t="s">
        <v>19584</v>
      </c>
      <c r="D1928">
        <v>149</v>
      </c>
      <c r="E1928">
        <v>3</v>
      </c>
      <c r="F1928"/>
      <c r="G1928" t="s">
        <v>19507</v>
      </c>
      <c r="H1928"/>
      <c r="I1928" t="s">
        <v>63</v>
      </c>
      <c r="J1928" t="s">
        <v>39</v>
      </c>
      <c r="K1928"/>
      <c r="L1928"/>
      <c r="M1928">
        <v>3</v>
      </c>
      <c r="U1928"/>
      <c r="V1928" t="s">
        <v>19508</v>
      </c>
      <c r="W1928"/>
      <c r="X1928"/>
      <c r="Y1928"/>
      <c r="Z1928"/>
      <c r="AA1928"/>
      <c r="AB1928"/>
      <c r="AC1928"/>
      <c r="AD1928"/>
      <c r="AE1928"/>
      <c r="AM1928"/>
      <c r="AN1928"/>
      <c r="AO1928"/>
      <c r="AP1928"/>
      <c r="AQ1928" s="1"/>
    </row>
    <row r="1929" spans="1:43" ht="15">
      <c r="A1929" s="1" t="s">
        <v>19494</v>
      </c>
      <c r="B1929" s="1" t="s">
        <v>19509</v>
      </c>
      <c r="C1929" s="1" t="s">
        <v>19584</v>
      </c>
      <c r="D1929">
        <v>150</v>
      </c>
      <c r="E1929">
        <v>3</v>
      </c>
      <c r="F1929"/>
      <c r="G1929" t="s">
        <v>19510</v>
      </c>
      <c r="H1929"/>
      <c r="I1929" t="s">
        <v>38</v>
      </c>
      <c r="J1929" t="s">
        <v>50</v>
      </c>
      <c r="K1929" t="s">
        <v>15505</v>
      </c>
      <c r="L1929"/>
      <c r="M1929">
        <v>2</v>
      </c>
      <c r="P1929" s="43">
        <v>1</v>
      </c>
      <c r="Q1929" s="44">
        <v>1</v>
      </c>
      <c r="R1929" s="45">
        <v>1</v>
      </c>
      <c r="S1929" s="46">
        <v>2</v>
      </c>
      <c r="U1929"/>
      <c r="V1929" t="s">
        <v>19511</v>
      </c>
      <c r="W1929"/>
      <c r="X1929"/>
      <c r="Y1929"/>
      <c r="Z1929"/>
      <c r="AA1929"/>
      <c r="AB1929"/>
      <c r="AC1929"/>
      <c r="AD1929"/>
      <c r="AE1929"/>
      <c r="AM1929"/>
      <c r="AN1929"/>
      <c r="AO1929"/>
      <c r="AP1929"/>
      <c r="AQ1929" s="1"/>
    </row>
    <row r="1930" spans="1:43" ht="15">
      <c r="A1930" s="1" t="s">
        <v>19494</v>
      </c>
      <c r="B1930" s="1" t="s">
        <v>19512</v>
      </c>
      <c r="C1930" s="1" t="s">
        <v>19584</v>
      </c>
      <c r="D1930">
        <v>151</v>
      </c>
      <c r="E1930">
        <v>3</v>
      </c>
      <c r="F1930"/>
      <c r="G1930" t="s">
        <v>19513</v>
      </c>
      <c r="H1930"/>
      <c r="I1930" t="s">
        <v>63</v>
      </c>
      <c r="J1930" t="s">
        <v>50</v>
      </c>
      <c r="K1930"/>
      <c r="L1930"/>
      <c r="M1930">
        <v>1</v>
      </c>
      <c r="U1930"/>
      <c r="V1930" t="s">
        <v>19514</v>
      </c>
      <c r="W1930"/>
      <c r="X1930"/>
      <c r="Y1930"/>
      <c r="Z1930"/>
      <c r="AA1930"/>
      <c r="AB1930"/>
      <c r="AC1930"/>
      <c r="AD1930"/>
      <c r="AE1930"/>
      <c r="AM1930"/>
      <c r="AN1930"/>
      <c r="AO1930"/>
      <c r="AP1930"/>
      <c r="AQ1930" s="1"/>
    </row>
    <row r="1931" spans="1:43" ht="15">
      <c r="A1931" s="1" t="s">
        <v>19494</v>
      </c>
      <c r="B1931" s="1" t="s">
        <v>19515</v>
      </c>
      <c r="C1931" s="1" t="s">
        <v>19584</v>
      </c>
      <c r="D1931">
        <v>152</v>
      </c>
      <c r="E1931">
        <v>3</v>
      </c>
      <c r="F1931"/>
      <c r="G1931" t="s">
        <v>19516</v>
      </c>
      <c r="H1931" t="s">
        <v>26</v>
      </c>
      <c r="I1931" t="s">
        <v>56</v>
      </c>
      <c r="J1931" t="s">
        <v>57</v>
      </c>
      <c r="K1931" t="s">
        <v>10635</v>
      </c>
      <c r="L1931"/>
      <c r="M1931">
        <v>1</v>
      </c>
      <c r="U1931"/>
      <c r="V1931" t="s">
        <v>19517</v>
      </c>
      <c r="W1931"/>
      <c r="X1931"/>
      <c r="Y1931"/>
      <c r="Z1931"/>
      <c r="AA1931"/>
      <c r="AB1931"/>
      <c r="AC1931"/>
      <c r="AD1931"/>
      <c r="AE1931"/>
      <c r="AM1931"/>
      <c r="AN1931"/>
      <c r="AO1931"/>
      <c r="AP1931"/>
      <c r="AQ1931" s="1"/>
    </row>
    <row r="1932" spans="1:43" ht="15">
      <c r="A1932" s="1" t="s">
        <v>19494</v>
      </c>
      <c r="B1932" s="1" t="s">
        <v>19518</v>
      </c>
      <c r="C1932" s="1" t="s">
        <v>19584</v>
      </c>
      <c r="D1932">
        <v>153</v>
      </c>
      <c r="E1932">
        <v>3</v>
      </c>
      <c r="F1932"/>
      <c r="G1932" t="s">
        <v>19519</v>
      </c>
      <c r="H1932"/>
      <c r="I1932" t="s">
        <v>63</v>
      </c>
      <c r="J1932" t="s">
        <v>57</v>
      </c>
      <c r="K1932"/>
      <c r="L1932"/>
      <c r="M1932" t="s">
        <v>113</v>
      </c>
      <c r="U1932"/>
      <c r="V1932" t="s">
        <v>19520</v>
      </c>
      <c r="W1932"/>
      <c r="X1932"/>
      <c r="Y1932"/>
      <c r="Z1932"/>
      <c r="AA1932"/>
      <c r="AB1932"/>
      <c r="AC1932"/>
      <c r="AD1932"/>
      <c r="AE1932"/>
      <c r="AM1932"/>
      <c r="AN1932"/>
      <c r="AO1932"/>
      <c r="AP1932"/>
      <c r="AQ1932" s="1"/>
    </row>
    <row r="1933" spans="1:43" ht="15">
      <c r="A1933" s="1" t="s">
        <v>19494</v>
      </c>
      <c r="B1933" s="1" t="s">
        <v>19521</v>
      </c>
      <c r="C1933" s="1" t="s">
        <v>19584</v>
      </c>
      <c r="D1933">
        <v>154</v>
      </c>
      <c r="E1933">
        <v>3</v>
      </c>
      <c r="F1933"/>
      <c r="G1933" t="s">
        <v>19522</v>
      </c>
      <c r="H1933" t="s">
        <v>26</v>
      </c>
      <c r="I1933" t="s">
        <v>56</v>
      </c>
      <c r="J1933" t="s">
        <v>44</v>
      </c>
      <c r="K1933" t="s">
        <v>10619</v>
      </c>
      <c r="L1933"/>
      <c r="M1933">
        <v>2</v>
      </c>
      <c r="U1933"/>
      <c r="V1933" t="s">
        <v>19523</v>
      </c>
      <c r="W1933"/>
      <c r="X1933"/>
      <c r="Y1933"/>
      <c r="Z1933"/>
      <c r="AA1933"/>
      <c r="AB1933"/>
      <c r="AC1933"/>
      <c r="AD1933"/>
      <c r="AE1933"/>
      <c r="AM1933"/>
      <c r="AN1933"/>
      <c r="AO1933"/>
      <c r="AP1933"/>
      <c r="AQ1933" s="1"/>
    </row>
    <row r="1934" spans="1:43" ht="15">
      <c r="A1934" s="1" t="s">
        <v>19494</v>
      </c>
      <c r="B1934" s="1" t="s">
        <v>19524</v>
      </c>
      <c r="C1934" s="1" t="s">
        <v>19584</v>
      </c>
      <c r="D1934">
        <v>155</v>
      </c>
      <c r="E1934">
        <v>1</v>
      </c>
      <c r="F1934" t="s">
        <v>19525</v>
      </c>
      <c r="G1934" t="s">
        <v>19526</v>
      </c>
      <c r="H1934"/>
      <c r="I1934" t="s">
        <v>88</v>
      </c>
      <c r="J1934"/>
      <c r="K1934" t="s">
        <v>19527</v>
      </c>
      <c r="L1934"/>
      <c r="M1934"/>
      <c r="U1934"/>
      <c r="V1934" t="s">
        <v>19528</v>
      </c>
      <c r="W1934"/>
      <c r="X1934"/>
      <c r="Y1934"/>
      <c r="Z1934"/>
      <c r="AA1934"/>
      <c r="AB1934"/>
      <c r="AC1934"/>
      <c r="AD1934"/>
      <c r="AE1934"/>
      <c r="AM1934"/>
      <c r="AN1934"/>
      <c r="AO1934"/>
      <c r="AP1934"/>
      <c r="AQ1934" s="1"/>
    </row>
    <row r="1935" spans="1:43" ht="15">
      <c r="A1935" s="1" t="s">
        <v>19494</v>
      </c>
      <c r="B1935" s="1" t="s">
        <v>19529</v>
      </c>
      <c r="C1935" s="1" t="s">
        <v>19584</v>
      </c>
      <c r="D1935">
        <v>156</v>
      </c>
      <c r="E1935">
        <v>1</v>
      </c>
      <c r="F1935" t="s">
        <v>19525</v>
      </c>
      <c r="G1935" t="s">
        <v>19530</v>
      </c>
      <c r="H1935"/>
      <c r="I1935" t="s">
        <v>88</v>
      </c>
      <c r="J1935"/>
      <c r="K1935" t="s">
        <v>19531</v>
      </c>
      <c r="L1935"/>
      <c r="M1935"/>
      <c r="U1935"/>
      <c r="V1935" t="s">
        <v>19532</v>
      </c>
      <c r="W1935"/>
      <c r="X1935"/>
      <c r="Y1935"/>
      <c r="Z1935"/>
      <c r="AA1935"/>
      <c r="AB1935"/>
      <c r="AC1935"/>
      <c r="AD1935"/>
      <c r="AE1935"/>
      <c r="AM1935"/>
      <c r="AN1935"/>
      <c r="AO1935"/>
      <c r="AP1935"/>
      <c r="AQ1935" s="1"/>
    </row>
    <row r="1936" spans="1:43" ht="15">
      <c r="A1936" s="1" t="s">
        <v>19494</v>
      </c>
      <c r="B1936" s="1" t="s">
        <v>19533</v>
      </c>
      <c r="C1936" s="1" t="s">
        <v>19584</v>
      </c>
      <c r="D1936">
        <v>157</v>
      </c>
      <c r="E1936">
        <v>1</v>
      </c>
      <c r="F1936" t="s">
        <v>19525</v>
      </c>
      <c r="G1936" t="s">
        <v>18580</v>
      </c>
      <c r="H1936" t="s">
        <v>26</v>
      </c>
      <c r="I1936" t="s">
        <v>94</v>
      </c>
      <c r="J1936"/>
      <c r="K1936" t="s">
        <v>1762</v>
      </c>
      <c r="L1936"/>
      <c r="M1936"/>
      <c r="N1936" s="41">
        <v>50</v>
      </c>
      <c r="O1936" s="42">
        <v>2</v>
      </c>
      <c r="Q1936" s="44">
        <v>3</v>
      </c>
      <c r="R1936" s="45">
        <v>2</v>
      </c>
      <c r="S1936" s="46">
        <v>5</v>
      </c>
      <c r="U1936"/>
      <c r="V1936" t="s">
        <v>19534</v>
      </c>
      <c r="W1936"/>
      <c r="X1936"/>
      <c r="Y1936"/>
      <c r="Z1936"/>
      <c r="AA1936"/>
      <c r="AB1936"/>
      <c r="AC1936"/>
      <c r="AD1936"/>
      <c r="AE1936"/>
      <c r="AM1936"/>
      <c r="AN1936"/>
      <c r="AO1936"/>
      <c r="AP1936"/>
    </row>
    <row r="1937" spans="1:43" ht="45">
      <c r="A1937" s="1" t="s">
        <v>19494</v>
      </c>
      <c r="B1937" s="1" t="s">
        <v>19535</v>
      </c>
      <c r="C1937" s="1" t="s">
        <v>19584</v>
      </c>
      <c r="D1937">
        <v>158</v>
      </c>
      <c r="E1937">
        <v>3</v>
      </c>
      <c r="F1937" t="s">
        <v>19525</v>
      </c>
      <c r="G1937" t="s">
        <v>19536</v>
      </c>
      <c r="H1937"/>
      <c r="I1937" t="s">
        <v>94</v>
      </c>
      <c r="J1937"/>
      <c r="K1937" t="s">
        <v>1762</v>
      </c>
      <c r="L1937"/>
      <c r="M1937"/>
      <c r="N1937" s="41">
        <v>25</v>
      </c>
      <c r="O1937" s="42">
        <v>2</v>
      </c>
      <c r="Q1937" s="44">
        <v>3</v>
      </c>
      <c r="R1937" s="45">
        <v>2</v>
      </c>
      <c r="S1937" s="46">
        <v>5</v>
      </c>
      <c r="U1937"/>
      <c r="V1937" s="35" t="s">
        <v>19537</v>
      </c>
      <c r="W1937" t="s">
        <v>19538</v>
      </c>
      <c r="X1937"/>
      <c r="Y1937"/>
      <c r="Z1937"/>
      <c r="AA1937"/>
      <c r="AB1937"/>
      <c r="AC1937"/>
      <c r="AD1937"/>
      <c r="AE1937"/>
      <c r="AM1937"/>
      <c r="AN1937"/>
      <c r="AO1937"/>
      <c r="AP1937"/>
      <c r="AQ1937" s="1"/>
    </row>
    <row r="1938" spans="1:43" ht="45">
      <c r="A1938" s="1" t="s">
        <v>19494</v>
      </c>
      <c r="B1938" s="1" t="s">
        <v>19540</v>
      </c>
      <c r="C1938" s="1" t="s">
        <v>19584</v>
      </c>
      <c r="D1938">
        <v>159</v>
      </c>
      <c r="E1938">
        <v>3</v>
      </c>
      <c r="F1938" t="s">
        <v>19525</v>
      </c>
      <c r="G1938" t="s">
        <v>19541</v>
      </c>
      <c r="H1938"/>
      <c r="I1938" t="s">
        <v>94</v>
      </c>
      <c r="J1938"/>
      <c r="K1938" t="s">
        <v>19542</v>
      </c>
      <c r="L1938"/>
      <c r="M1938"/>
      <c r="N1938" s="41">
        <v>20</v>
      </c>
      <c r="O1938" s="42">
        <v>2</v>
      </c>
      <c r="Q1938" s="44">
        <v>2</v>
      </c>
      <c r="R1938" s="45">
        <v>2</v>
      </c>
      <c r="S1938" s="46">
        <v>3</v>
      </c>
      <c r="U1938"/>
      <c r="V1938" s="35" t="s">
        <v>19543</v>
      </c>
      <c r="W1938" t="s">
        <v>19539</v>
      </c>
      <c r="X1938"/>
      <c r="Y1938"/>
      <c r="Z1938"/>
      <c r="AA1938"/>
      <c r="AB1938"/>
      <c r="AC1938"/>
      <c r="AD1938"/>
      <c r="AE1938"/>
      <c r="AM1938"/>
      <c r="AN1938"/>
      <c r="AO1938"/>
      <c r="AP1938"/>
      <c r="AQ1938" s="1"/>
    </row>
    <row r="1939" spans="1:43" ht="75">
      <c r="A1939" s="1" t="s">
        <v>19494</v>
      </c>
      <c r="B1939" s="1" t="s">
        <v>19544</v>
      </c>
      <c r="C1939" s="1" t="s">
        <v>19584</v>
      </c>
      <c r="D1939">
        <v>160</v>
      </c>
      <c r="E1939">
        <v>2</v>
      </c>
      <c r="F1939" t="s">
        <v>19525</v>
      </c>
      <c r="G1939" t="s">
        <v>19545</v>
      </c>
      <c r="H1939"/>
      <c r="I1939" t="s">
        <v>94</v>
      </c>
      <c r="J1939"/>
      <c r="K1939"/>
      <c r="L1939"/>
      <c r="M1939"/>
      <c r="U1939"/>
      <c r="V1939" s="35" t="s">
        <v>19546</v>
      </c>
      <c r="W1939"/>
      <c r="X1939"/>
      <c r="Y1939"/>
      <c r="Z1939"/>
      <c r="AA1939"/>
      <c r="AB1939"/>
      <c r="AC1939"/>
      <c r="AD1939"/>
      <c r="AE1939"/>
      <c r="AM1939"/>
      <c r="AN1939"/>
      <c r="AO1939"/>
      <c r="AP1939"/>
      <c r="AQ1939" s="1"/>
    </row>
    <row r="1940" spans="1:43" ht="90">
      <c r="A1940" s="1" t="s">
        <v>19494</v>
      </c>
      <c r="B1940" s="1" t="s">
        <v>19547</v>
      </c>
      <c r="C1940" s="1" t="s">
        <v>19584</v>
      </c>
      <c r="D1940">
        <v>161</v>
      </c>
      <c r="E1940">
        <v>1</v>
      </c>
      <c r="F1940" t="s">
        <v>19525</v>
      </c>
      <c r="G1940" t="s">
        <v>19548</v>
      </c>
      <c r="H1940" t="s">
        <v>26</v>
      </c>
      <c r="I1940" t="s">
        <v>104</v>
      </c>
      <c r="J1940"/>
      <c r="K1940" t="s">
        <v>19549</v>
      </c>
      <c r="L1940"/>
      <c r="M1940"/>
      <c r="O1940" s="42">
        <v>4</v>
      </c>
      <c r="T1940" s="47">
        <v>4</v>
      </c>
      <c r="U1940"/>
      <c r="V1940" s="35" t="s">
        <v>19550</v>
      </c>
      <c r="W1940"/>
      <c r="X1940"/>
      <c r="Y1940"/>
      <c r="Z1940"/>
      <c r="AA1940"/>
      <c r="AB1940"/>
      <c r="AC1940"/>
      <c r="AD1940"/>
      <c r="AE1940"/>
      <c r="AM1940"/>
      <c r="AN1940"/>
      <c r="AO1940"/>
      <c r="AP1940"/>
      <c r="AQ1940" s="1"/>
    </row>
    <row r="1941" spans="1:43" ht="90">
      <c r="A1941" s="1" t="s">
        <v>19494</v>
      </c>
      <c r="B1941" s="1" t="s">
        <v>19551</v>
      </c>
      <c r="C1941" s="1" t="s">
        <v>19584</v>
      </c>
      <c r="D1941">
        <v>162</v>
      </c>
      <c r="E1941">
        <v>3</v>
      </c>
      <c r="F1941" t="s">
        <v>19525</v>
      </c>
      <c r="G1941" t="s">
        <v>19552</v>
      </c>
      <c r="H1941"/>
      <c r="I1941" t="s">
        <v>104</v>
      </c>
      <c r="J1941"/>
      <c r="K1941" t="s">
        <v>19553</v>
      </c>
      <c r="L1941"/>
      <c r="M1941"/>
      <c r="O1941" s="42">
        <v>3</v>
      </c>
      <c r="T1941" s="47">
        <v>3</v>
      </c>
      <c r="U1941"/>
      <c r="V1941" s="35" t="s">
        <v>19554</v>
      </c>
      <c r="W1941"/>
      <c r="X1941"/>
      <c r="Y1941"/>
      <c r="Z1941"/>
      <c r="AA1941"/>
      <c r="AB1941"/>
      <c r="AC1941"/>
      <c r="AD1941"/>
      <c r="AE1941"/>
      <c r="AM1941"/>
      <c r="AN1941"/>
      <c r="AO1941"/>
      <c r="AP1941"/>
      <c r="AQ1941" s="1"/>
    </row>
    <row r="1942" spans="1:43" ht="75">
      <c r="A1942" s="1" t="s">
        <v>19494</v>
      </c>
      <c r="B1942" s="1" t="s">
        <v>19555</v>
      </c>
      <c r="C1942" s="1" t="s">
        <v>19584</v>
      </c>
      <c r="D1942">
        <v>163</v>
      </c>
      <c r="E1942">
        <v>3</v>
      </c>
      <c r="F1942" t="s">
        <v>19525</v>
      </c>
      <c r="G1942" t="s">
        <v>19556</v>
      </c>
      <c r="H1942"/>
      <c r="I1942" t="s">
        <v>104</v>
      </c>
      <c r="J1942"/>
      <c r="K1942" t="s">
        <v>19553</v>
      </c>
      <c r="L1942"/>
      <c r="M1942"/>
      <c r="O1942" s="42">
        <v>2</v>
      </c>
      <c r="T1942" s="47">
        <v>5</v>
      </c>
      <c r="U1942"/>
      <c r="V1942" s="35" t="s">
        <v>19557</v>
      </c>
      <c r="W1942"/>
      <c r="X1942"/>
      <c r="Y1942"/>
      <c r="Z1942"/>
      <c r="AA1942"/>
      <c r="AB1942"/>
      <c r="AC1942"/>
      <c r="AD1942"/>
      <c r="AE1942"/>
      <c r="AM1942"/>
      <c r="AN1942"/>
      <c r="AO1942"/>
      <c r="AP1942"/>
      <c r="AQ1942" s="1"/>
    </row>
    <row r="1943" spans="1:43" ht="45">
      <c r="A1943" s="1" t="s">
        <v>19494</v>
      </c>
      <c r="B1943" s="1" t="s">
        <v>19558</v>
      </c>
      <c r="C1943" s="1" t="s">
        <v>19584</v>
      </c>
      <c r="D1943">
        <v>164</v>
      </c>
      <c r="E1943">
        <v>3</v>
      </c>
      <c r="F1943" t="s">
        <v>19525</v>
      </c>
      <c r="G1943" t="s">
        <v>19559</v>
      </c>
      <c r="H1943"/>
      <c r="I1943" t="s">
        <v>104</v>
      </c>
      <c r="J1943"/>
      <c r="K1943" t="s">
        <v>1165</v>
      </c>
      <c r="L1943"/>
      <c r="M1943"/>
      <c r="O1943" s="42">
        <v>2</v>
      </c>
      <c r="T1943" s="47">
        <v>4</v>
      </c>
      <c r="U1943"/>
      <c r="V1943" s="35" t="s">
        <v>19560</v>
      </c>
      <c r="W1943" t="s">
        <v>19561</v>
      </c>
      <c r="X1943"/>
      <c r="Y1943"/>
      <c r="Z1943"/>
      <c r="AA1943"/>
      <c r="AB1943"/>
      <c r="AC1943"/>
      <c r="AD1943"/>
      <c r="AE1943"/>
      <c r="AM1943"/>
      <c r="AN1943"/>
      <c r="AO1943"/>
      <c r="AP1943"/>
      <c r="AQ1943" s="1"/>
    </row>
    <row r="1944" spans="1:43" ht="45">
      <c r="A1944" s="1" t="s">
        <v>19494</v>
      </c>
      <c r="B1944" s="1" t="s">
        <v>19562</v>
      </c>
      <c r="C1944" s="1" t="s">
        <v>19584</v>
      </c>
      <c r="D1944">
        <v>165</v>
      </c>
      <c r="E1944">
        <v>3</v>
      </c>
      <c r="F1944" t="s">
        <v>19525</v>
      </c>
      <c r="G1944" t="s">
        <v>19563</v>
      </c>
      <c r="I1944" t="s">
        <v>82</v>
      </c>
      <c r="J1944"/>
      <c r="K1944"/>
      <c r="L1944"/>
      <c r="M1944"/>
      <c r="U1944"/>
      <c r="V1944" s="35" t="s">
        <v>19564</v>
      </c>
      <c r="W1944" t="s">
        <v>19565</v>
      </c>
      <c r="X1944"/>
      <c r="Y1944"/>
      <c r="Z1944"/>
      <c r="AA1944"/>
      <c r="AB1944"/>
      <c r="AC1944"/>
      <c r="AD1944" s="284"/>
      <c r="AE1944"/>
      <c r="AM1944"/>
      <c r="AN1944"/>
      <c r="AO1944"/>
      <c r="AP1944"/>
      <c r="AQ1944" s="1"/>
    </row>
    <row r="1945" spans="1:43" ht="15">
      <c r="A1945" s="1" t="s">
        <v>19494</v>
      </c>
      <c r="B1945" s="1" t="s">
        <v>19566</v>
      </c>
      <c r="C1945" s="1" t="s">
        <v>19584</v>
      </c>
      <c r="D1945">
        <v>166</v>
      </c>
      <c r="E1945">
        <v>3</v>
      </c>
      <c r="F1945" t="s">
        <v>19525</v>
      </c>
      <c r="G1945" t="s">
        <v>19567</v>
      </c>
      <c r="H1945"/>
      <c r="I1945" t="s">
        <v>82</v>
      </c>
      <c r="J1945"/>
      <c r="K1945"/>
      <c r="L1945"/>
      <c r="M1945"/>
      <c r="U1945"/>
      <c r="V1945" t="s">
        <v>19568</v>
      </c>
      <c r="W1945" t="s">
        <v>19569</v>
      </c>
      <c r="X1945"/>
      <c r="Y1945"/>
      <c r="Z1945"/>
      <c r="AA1945"/>
      <c r="AB1945"/>
      <c r="AC1945"/>
      <c r="AD1945"/>
      <c r="AE1945"/>
      <c r="AM1945"/>
      <c r="AN1945"/>
      <c r="AO1945"/>
      <c r="AP1945"/>
      <c r="AQ1945" s="1"/>
    </row>
    <row r="1946" spans="1:43" ht="15">
      <c r="A1946" s="1" t="s">
        <v>19494</v>
      </c>
      <c r="B1946" s="1" t="s">
        <v>19570</v>
      </c>
      <c r="C1946" s="1" t="s">
        <v>19584</v>
      </c>
      <c r="D1946">
        <v>167</v>
      </c>
      <c r="E1946">
        <v>2</v>
      </c>
      <c r="F1946" t="s">
        <v>19525</v>
      </c>
      <c r="G1946" t="s">
        <v>19571</v>
      </c>
      <c r="H1946"/>
      <c r="I1946" t="s">
        <v>82</v>
      </c>
      <c r="J1946"/>
      <c r="K1946"/>
      <c r="L1946"/>
      <c r="M1946"/>
      <c r="U1946"/>
      <c r="V1946" t="s">
        <v>19572</v>
      </c>
      <c r="W1946" t="s">
        <v>19335</v>
      </c>
      <c r="X1946"/>
      <c r="Y1946"/>
      <c r="Z1946"/>
      <c r="AA1946"/>
      <c r="AB1946"/>
      <c r="AC1946"/>
      <c r="AD1946"/>
      <c r="AE1946"/>
      <c r="AM1946"/>
      <c r="AN1946"/>
      <c r="AO1946"/>
      <c r="AP1946"/>
      <c r="AQ1946" s="1"/>
    </row>
    <row r="1947" spans="1:43" ht="15">
      <c r="A1947" s="1" t="s">
        <v>19494</v>
      </c>
      <c r="B1947" s="1" t="s">
        <v>19573</v>
      </c>
      <c r="C1947" s="1" t="s">
        <v>19584</v>
      </c>
      <c r="D1947">
        <v>168</v>
      </c>
      <c r="E1947">
        <v>1</v>
      </c>
      <c r="F1947" t="s">
        <v>19525</v>
      </c>
      <c r="G1947" t="s">
        <v>19574</v>
      </c>
      <c r="H1947"/>
      <c r="I1947" t="s">
        <v>125</v>
      </c>
      <c r="J1947"/>
      <c r="K1947"/>
      <c r="L1947"/>
      <c r="M1947">
        <v>1</v>
      </c>
      <c r="N1947" s="41" t="s">
        <v>9444</v>
      </c>
      <c r="U1947"/>
      <c r="V1947" t="s">
        <v>19575</v>
      </c>
      <c r="W1947"/>
      <c r="X1947"/>
      <c r="Y1947" t="s">
        <v>19574</v>
      </c>
      <c r="Z1947"/>
      <c r="AA1947" t="s">
        <v>125</v>
      </c>
      <c r="AB1947"/>
      <c r="AC1947"/>
      <c r="AD1947"/>
      <c r="AE1947"/>
      <c r="AL1947" s="47" t="s">
        <v>796</v>
      </c>
      <c r="AM1947"/>
      <c r="AN1947" t="s">
        <v>19576</v>
      </c>
      <c r="AO1947"/>
      <c r="AP1947"/>
      <c r="AQ1947" s="1"/>
    </row>
    <row r="1948" spans="1:43" ht="75">
      <c r="A1948" s="1" t="s">
        <v>19494</v>
      </c>
      <c r="B1948" s="1" t="s">
        <v>19577</v>
      </c>
      <c r="C1948" s="1" t="s">
        <v>19584</v>
      </c>
      <c r="D1948">
        <v>169</v>
      </c>
      <c r="E1948">
        <v>1</v>
      </c>
      <c r="F1948" t="s">
        <v>19525</v>
      </c>
      <c r="G1948" t="s">
        <v>19578</v>
      </c>
      <c r="H1948"/>
      <c r="I1948" t="s">
        <v>125</v>
      </c>
      <c r="J1948"/>
      <c r="K1948"/>
      <c r="L1948"/>
      <c r="M1948">
        <v>2</v>
      </c>
      <c r="N1948" s="41" t="s">
        <v>9444</v>
      </c>
      <c r="U1948"/>
      <c r="V1948" t="s">
        <v>19579</v>
      </c>
      <c r="W1948"/>
      <c r="X1948"/>
      <c r="Y1948" t="s">
        <v>19578</v>
      </c>
      <c r="Z1948"/>
      <c r="AA1948" t="s">
        <v>125</v>
      </c>
      <c r="AB1948"/>
      <c r="AC1948"/>
      <c r="AD1948"/>
      <c r="AE1948"/>
      <c r="AF1948" s="285"/>
      <c r="AL1948" s="47" t="s">
        <v>796</v>
      </c>
      <c r="AM1948"/>
      <c r="AN1948" s="35" t="s">
        <v>19583</v>
      </c>
      <c r="AO1948"/>
      <c r="AP1948"/>
      <c r="AQ1948" s="1"/>
    </row>
    <row r="1949" spans="1:43" ht="15">
      <c r="A1949" s="1" t="s">
        <v>19494</v>
      </c>
      <c r="B1949" s="1" t="s">
        <v>19580</v>
      </c>
      <c r="C1949" s="1" t="s">
        <v>19584</v>
      </c>
      <c r="D1949">
        <v>170</v>
      </c>
      <c r="E1949">
        <v>1</v>
      </c>
      <c r="F1949" t="s">
        <v>19525</v>
      </c>
      <c r="G1949" t="s">
        <v>19581</v>
      </c>
      <c r="H1949"/>
      <c r="I1949" t="s">
        <v>125</v>
      </c>
      <c r="J1949"/>
      <c r="K1949"/>
      <c r="L1949"/>
      <c r="M1949">
        <v>3</v>
      </c>
      <c r="N1949" s="41" t="s">
        <v>9444</v>
      </c>
      <c r="U1949"/>
      <c r="V1949" t="s">
        <v>19579</v>
      </c>
      <c r="W1949"/>
      <c r="X1949"/>
      <c r="Y1949" t="s">
        <v>19581</v>
      </c>
      <c r="Z1949"/>
      <c r="AA1949" t="s">
        <v>125</v>
      </c>
      <c r="AB1949"/>
      <c r="AC1949"/>
      <c r="AD1949"/>
      <c r="AE1949"/>
      <c r="AL1949" s="47" t="s">
        <v>796</v>
      </c>
      <c r="AM1949"/>
      <c r="AN1949" t="s">
        <v>19582</v>
      </c>
      <c r="AO1949"/>
      <c r="AP1949"/>
      <c r="AQ1949" s="1"/>
    </row>
    <row r="1950" spans="1:43" ht="48">
      <c r="A1950" s="1" t="s">
        <v>19962</v>
      </c>
      <c r="B1950" s="1" t="s">
        <v>19879</v>
      </c>
      <c r="C1950" s="1" t="s">
        <v>19963</v>
      </c>
      <c r="D1950" s="1">
        <v>1</v>
      </c>
      <c r="E1950" s="1">
        <v>1</v>
      </c>
      <c r="G1950" s="1" t="s">
        <v>3659</v>
      </c>
      <c r="H1950" s="1" t="s">
        <v>26</v>
      </c>
      <c r="I1950" s="1" t="s">
        <v>56</v>
      </c>
      <c r="J1950" s="1" t="s">
        <v>44</v>
      </c>
      <c r="K1950" s="2" t="s">
        <v>19696</v>
      </c>
      <c r="L1950" s="2" t="s">
        <v>938</v>
      </c>
      <c r="M1950" s="15">
        <v>0</v>
      </c>
      <c r="V1950" s="2" t="s">
        <v>19697</v>
      </c>
      <c r="AP1950" s="1"/>
      <c r="AQ1950" s="1"/>
    </row>
    <row r="1951" spans="1:43" ht="36">
      <c r="A1951" s="1" t="s">
        <v>19962</v>
      </c>
      <c r="B1951" s="1" t="s">
        <v>19880</v>
      </c>
      <c r="C1951" s="1" t="s">
        <v>19963</v>
      </c>
      <c r="D1951" s="1">
        <v>2</v>
      </c>
      <c r="E1951" s="1">
        <v>1</v>
      </c>
      <c r="G1951" s="1" t="s">
        <v>240</v>
      </c>
      <c r="H1951" s="1" t="s">
        <v>26</v>
      </c>
      <c r="I1951" s="1" t="s">
        <v>27</v>
      </c>
      <c r="J1951" s="1" t="s">
        <v>28</v>
      </c>
      <c r="K1951" s="2" t="s">
        <v>241</v>
      </c>
      <c r="M1951" s="15">
        <v>7</v>
      </c>
      <c r="P1951" s="43">
        <v>2</v>
      </c>
      <c r="Q1951" s="44">
        <v>1</v>
      </c>
      <c r="R1951" s="45">
        <v>2</v>
      </c>
      <c r="S1951" s="46">
        <v>2</v>
      </c>
      <c r="V1951" s="2" t="s">
        <v>19698</v>
      </c>
      <c r="AP1951" s="1"/>
      <c r="AQ1951" s="1"/>
    </row>
    <row r="1952" spans="1:43" ht="24">
      <c r="A1952" s="1" t="s">
        <v>19962</v>
      </c>
      <c r="B1952" s="1" t="s">
        <v>19881</v>
      </c>
      <c r="C1952" s="1" t="s">
        <v>19963</v>
      </c>
      <c r="D1952" s="1">
        <v>3</v>
      </c>
      <c r="E1952" s="1">
        <v>3</v>
      </c>
      <c r="G1952" s="1" t="s">
        <v>3405</v>
      </c>
      <c r="H1952" s="1" t="s">
        <v>26</v>
      </c>
      <c r="I1952" s="1" t="s">
        <v>38</v>
      </c>
      <c r="J1952" s="1" t="s">
        <v>28</v>
      </c>
      <c r="K1952" s="2" t="s">
        <v>241</v>
      </c>
      <c r="M1952" s="15">
        <v>2</v>
      </c>
      <c r="P1952" s="43">
        <v>2</v>
      </c>
      <c r="Q1952" s="44">
        <v>0</v>
      </c>
      <c r="R1952" s="45">
        <v>0</v>
      </c>
      <c r="S1952" s="46">
        <v>2</v>
      </c>
      <c r="V1952" s="2" t="s">
        <v>19699</v>
      </c>
      <c r="AQ1952" s="1"/>
    </row>
    <row r="1953" spans="1:43" ht="36">
      <c r="A1953" s="1" t="s">
        <v>19962</v>
      </c>
      <c r="B1953" s="1" t="s">
        <v>19882</v>
      </c>
      <c r="C1953" s="1" t="s">
        <v>19963</v>
      </c>
      <c r="D1953" s="1">
        <v>4</v>
      </c>
      <c r="E1953" s="1">
        <v>3</v>
      </c>
      <c r="G1953" s="1" t="s">
        <v>2176</v>
      </c>
      <c r="H1953" s="1" t="s">
        <v>26</v>
      </c>
      <c r="I1953" s="1" t="s">
        <v>38</v>
      </c>
      <c r="J1953" s="1" t="s">
        <v>50</v>
      </c>
      <c r="K1953" s="2" t="s">
        <v>241</v>
      </c>
      <c r="M1953" s="15">
        <v>2</v>
      </c>
      <c r="P1953" s="43">
        <v>2</v>
      </c>
      <c r="Q1953" s="44">
        <v>0</v>
      </c>
      <c r="R1953" s="45">
        <v>0</v>
      </c>
      <c r="S1953" s="46">
        <v>2</v>
      </c>
      <c r="V1953" s="2" t="s">
        <v>19700</v>
      </c>
      <c r="AO1953" s="1"/>
      <c r="AP1953" s="1"/>
      <c r="AQ1953" s="1"/>
    </row>
    <row r="1954" spans="1:43" ht="36">
      <c r="A1954" s="1" t="s">
        <v>19962</v>
      </c>
      <c r="B1954" s="1" t="s">
        <v>19883</v>
      </c>
      <c r="C1954" s="1" t="s">
        <v>19963</v>
      </c>
      <c r="D1954" s="1">
        <v>5</v>
      </c>
      <c r="E1954" s="1">
        <v>3</v>
      </c>
      <c r="G1954" s="1" t="s">
        <v>168</v>
      </c>
      <c r="H1954" s="1" t="s">
        <v>26</v>
      </c>
      <c r="I1954" s="1" t="s">
        <v>38</v>
      </c>
      <c r="J1954" s="1" t="s">
        <v>39</v>
      </c>
      <c r="K1954" s="2" t="s">
        <v>383</v>
      </c>
      <c r="M1954" s="15">
        <v>4</v>
      </c>
      <c r="P1954" s="43">
        <v>2</v>
      </c>
      <c r="Q1954" s="44">
        <v>1</v>
      </c>
      <c r="R1954" s="45">
        <v>2</v>
      </c>
      <c r="S1954" s="46">
        <v>3</v>
      </c>
      <c r="V1954" s="2" t="s">
        <v>19701</v>
      </c>
      <c r="AO1954" s="1"/>
      <c r="AP1954" s="1"/>
      <c r="AQ1954" s="1"/>
    </row>
    <row r="1955" spans="1:43" ht="48">
      <c r="A1955" s="1" t="s">
        <v>19962</v>
      </c>
      <c r="B1955" s="1" t="s">
        <v>19884</v>
      </c>
      <c r="C1955" s="1" t="s">
        <v>19963</v>
      </c>
      <c r="D1955" s="1">
        <v>6</v>
      </c>
      <c r="E1955" s="1">
        <v>3</v>
      </c>
      <c r="G1955" s="1" t="s">
        <v>5168</v>
      </c>
      <c r="H1955" s="1" t="s">
        <v>26</v>
      </c>
      <c r="I1955" s="1" t="s">
        <v>38</v>
      </c>
      <c r="J1955" s="1" t="s">
        <v>57</v>
      </c>
      <c r="K1955" s="2" t="s">
        <v>158</v>
      </c>
      <c r="L1955" s="2" t="s">
        <v>170</v>
      </c>
      <c r="M1955" s="15">
        <v>3</v>
      </c>
      <c r="P1955" s="43">
        <v>1</v>
      </c>
      <c r="Q1955" s="44">
        <v>2</v>
      </c>
      <c r="R1955" s="45">
        <v>1</v>
      </c>
      <c r="S1955" s="46">
        <v>2</v>
      </c>
      <c r="V1955" s="2" t="s">
        <v>19702</v>
      </c>
      <c r="AO1955" s="1"/>
      <c r="AP1955" s="1"/>
      <c r="AQ1955" s="1"/>
    </row>
    <row r="1956" spans="1:43" ht="48">
      <c r="A1956" s="1" t="s">
        <v>19962</v>
      </c>
      <c r="B1956" s="1" t="s">
        <v>19885</v>
      </c>
      <c r="C1956" s="1" t="s">
        <v>19963</v>
      </c>
      <c r="D1956" s="1">
        <v>7</v>
      </c>
      <c r="E1956" s="1">
        <v>3</v>
      </c>
      <c r="G1956" s="1" t="s">
        <v>19703</v>
      </c>
      <c r="I1956" s="1" t="s">
        <v>63</v>
      </c>
      <c r="J1956" s="1" t="s">
        <v>28</v>
      </c>
      <c r="K1956" s="2"/>
      <c r="M1956" s="15">
        <v>0</v>
      </c>
      <c r="V1956" s="2" t="s">
        <v>19704</v>
      </c>
      <c r="AO1956" s="1"/>
      <c r="AP1956" s="1"/>
      <c r="AQ1956" s="1"/>
    </row>
    <row r="1957" spans="1:43" ht="60">
      <c r="A1957" s="1" t="s">
        <v>19962</v>
      </c>
      <c r="B1957" s="37" t="s">
        <v>19886</v>
      </c>
      <c r="C1957" s="1" t="s">
        <v>19963</v>
      </c>
      <c r="D1957" s="1">
        <v>8</v>
      </c>
      <c r="E1957" s="1">
        <v>3</v>
      </c>
      <c r="G1957" s="1" t="s">
        <v>19705</v>
      </c>
      <c r="I1957" s="1" t="s">
        <v>56</v>
      </c>
      <c r="J1957" s="1" t="s">
        <v>39</v>
      </c>
      <c r="K1957" s="2" t="s">
        <v>260</v>
      </c>
      <c r="M1957" s="15">
        <v>1</v>
      </c>
      <c r="V1957" s="2" t="s">
        <v>19706</v>
      </c>
      <c r="AO1957" s="1"/>
      <c r="AP1957" s="1"/>
      <c r="AQ1957" s="1"/>
    </row>
    <row r="1958" spans="1:43" ht="36">
      <c r="A1958" s="1" t="s">
        <v>19962</v>
      </c>
      <c r="B1958" s="1" t="s">
        <v>19887</v>
      </c>
      <c r="C1958" s="1" t="s">
        <v>19963</v>
      </c>
      <c r="D1958" s="1">
        <v>9</v>
      </c>
      <c r="E1958" s="1">
        <v>3</v>
      </c>
      <c r="G1958" s="1" t="s">
        <v>19707</v>
      </c>
      <c r="I1958" s="1" t="s">
        <v>63</v>
      </c>
      <c r="J1958" s="1" t="s">
        <v>44</v>
      </c>
      <c r="K1958" s="2" t="s">
        <v>19708</v>
      </c>
      <c r="M1958" s="15">
        <v>0</v>
      </c>
      <c r="V1958" s="2" t="s">
        <v>19709</v>
      </c>
      <c r="AO1958" s="1"/>
      <c r="AP1958" s="1"/>
      <c r="AQ1958" s="1"/>
    </row>
    <row r="1959" spans="1:43" ht="36">
      <c r="A1959" s="1" t="s">
        <v>19962</v>
      </c>
      <c r="B1959" s="1" t="s">
        <v>19888</v>
      </c>
      <c r="C1959" s="1" t="s">
        <v>19963</v>
      </c>
      <c r="D1959" s="1">
        <v>10</v>
      </c>
      <c r="E1959" s="1">
        <v>3</v>
      </c>
      <c r="G1959" s="1" t="s">
        <v>19710</v>
      </c>
      <c r="I1959" s="1" t="s">
        <v>63</v>
      </c>
      <c r="J1959" s="1" t="s">
        <v>44</v>
      </c>
      <c r="K1959" s="2" t="s">
        <v>19708</v>
      </c>
      <c r="M1959" s="15">
        <v>0</v>
      </c>
      <c r="V1959" s="2" t="s">
        <v>19711</v>
      </c>
      <c r="AO1959" s="1"/>
      <c r="AP1959" s="1"/>
      <c r="AQ1959" s="1"/>
    </row>
    <row r="1960" spans="1:43" ht="36">
      <c r="A1960" s="1" t="s">
        <v>19962</v>
      </c>
      <c r="B1960" s="1" t="s">
        <v>19889</v>
      </c>
      <c r="C1960" s="1" t="s">
        <v>19963</v>
      </c>
      <c r="D1960" s="1">
        <v>11</v>
      </c>
      <c r="E1960" s="1">
        <v>3</v>
      </c>
      <c r="G1960" s="1" t="s">
        <v>19712</v>
      </c>
      <c r="I1960" s="1" t="s">
        <v>63</v>
      </c>
      <c r="J1960" s="1" t="s">
        <v>44</v>
      </c>
      <c r="K1960" s="2" t="s">
        <v>19708</v>
      </c>
      <c r="M1960" s="15">
        <v>0</v>
      </c>
      <c r="V1960" s="2" t="s">
        <v>19713</v>
      </c>
      <c r="AO1960" s="1"/>
      <c r="AP1960" s="1"/>
      <c r="AQ1960" s="1"/>
    </row>
    <row r="1961" spans="1:43" ht="60">
      <c r="A1961" s="1" t="s">
        <v>19962</v>
      </c>
      <c r="B1961" s="1" t="s">
        <v>19890</v>
      </c>
      <c r="C1961" s="1" t="s">
        <v>19963</v>
      </c>
      <c r="D1961" s="1">
        <v>12</v>
      </c>
      <c r="E1961" s="1">
        <v>1</v>
      </c>
      <c r="F1961" s="1" t="s">
        <v>19714</v>
      </c>
      <c r="G1961" s="1" t="s">
        <v>19715</v>
      </c>
      <c r="I1961" s="1" t="s">
        <v>88</v>
      </c>
      <c r="K1961" s="2"/>
      <c r="V1961" s="2" t="s">
        <v>19716</v>
      </c>
      <c r="AO1961" s="1"/>
      <c r="AP1961" s="1"/>
      <c r="AQ1961" s="1"/>
    </row>
    <row r="1962" spans="1:43" ht="36">
      <c r="A1962" s="1" t="s">
        <v>19962</v>
      </c>
      <c r="B1962" s="1" t="s">
        <v>19891</v>
      </c>
      <c r="C1962" s="1" t="s">
        <v>19963</v>
      </c>
      <c r="D1962" s="1">
        <v>13</v>
      </c>
      <c r="E1962" s="1">
        <v>3</v>
      </c>
      <c r="F1962" s="1" t="s">
        <v>19714</v>
      </c>
      <c r="G1962" s="1" t="s">
        <v>19717</v>
      </c>
      <c r="I1962" s="1" t="s">
        <v>94</v>
      </c>
      <c r="K1962" s="2" t="s">
        <v>14096</v>
      </c>
      <c r="L1962" s="2" t="s">
        <v>154</v>
      </c>
      <c r="N1962" s="41">
        <v>24</v>
      </c>
      <c r="O1962" s="42">
        <v>1</v>
      </c>
      <c r="Q1962" s="44">
        <v>2</v>
      </c>
      <c r="R1962" s="45">
        <v>1</v>
      </c>
      <c r="S1962" s="46">
        <v>2</v>
      </c>
      <c r="V1962" s="2" t="s">
        <v>19718</v>
      </c>
      <c r="W1962" s="2" t="s">
        <v>16928</v>
      </c>
      <c r="AO1962" s="1"/>
      <c r="AP1962" s="1"/>
      <c r="AQ1962" s="1"/>
    </row>
    <row r="1963" spans="1:43" ht="36">
      <c r="A1963" s="1" t="s">
        <v>19962</v>
      </c>
      <c r="B1963" s="1" t="s">
        <v>19892</v>
      </c>
      <c r="C1963" s="1" t="s">
        <v>19963</v>
      </c>
      <c r="D1963" s="1">
        <v>14</v>
      </c>
      <c r="E1963" s="1">
        <v>2</v>
      </c>
      <c r="F1963" s="1" t="s">
        <v>19714</v>
      </c>
      <c r="G1963" s="1" t="s">
        <v>19719</v>
      </c>
      <c r="I1963" s="1" t="s">
        <v>104</v>
      </c>
      <c r="K1963" s="2" t="s">
        <v>304</v>
      </c>
      <c r="O1963" s="42">
        <v>2</v>
      </c>
      <c r="T1963" s="47">
        <v>5</v>
      </c>
      <c r="V1963" s="2" t="s">
        <v>19720</v>
      </c>
      <c r="AO1963" s="1"/>
      <c r="AP1963" s="1"/>
      <c r="AQ1963" s="1"/>
    </row>
    <row r="1964" spans="1:43" ht="36">
      <c r="A1964" s="1" t="s">
        <v>19962</v>
      </c>
      <c r="B1964" s="1" t="s">
        <v>19893</v>
      </c>
      <c r="C1964" s="1" t="s">
        <v>19963</v>
      </c>
      <c r="D1964" s="1">
        <v>15</v>
      </c>
      <c r="E1964" s="1">
        <v>2</v>
      </c>
      <c r="F1964" s="1" t="s">
        <v>19714</v>
      </c>
      <c r="G1964" s="1" t="s">
        <v>19721</v>
      </c>
      <c r="I1964" s="1" t="s">
        <v>104</v>
      </c>
      <c r="K1964" s="2" t="s">
        <v>304</v>
      </c>
      <c r="O1964" s="42">
        <v>4</v>
      </c>
      <c r="T1964" s="47">
        <v>4</v>
      </c>
      <c r="V1964" s="2" t="s">
        <v>19722</v>
      </c>
      <c r="AO1964" s="1"/>
      <c r="AP1964" s="1"/>
      <c r="AQ1964" s="1"/>
    </row>
    <row r="1965" spans="1:43" ht="24.75">
      <c r="A1965" s="1" t="s">
        <v>19962</v>
      </c>
      <c r="B1965" t="s">
        <v>19894</v>
      </c>
      <c r="C1965" s="1" t="s">
        <v>19963</v>
      </c>
      <c r="D1965" s="1">
        <v>16</v>
      </c>
      <c r="E1965" s="1">
        <v>2</v>
      </c>
      <c r="F1965" s="1" t="s">
        <v>19714</v>
      </c>
      <c r="G1965" s="1" t="s">
        <v>19723</v>
      </c>
      <c r="H1965"/>
      <c r="I1965" s="1" t="s">
        <v>82</v>
      </c>
      <c r="K1965" s="2"/>
      <c r="V1965" s="2" t="s">
        <v>19724</v>
      </c>
      <c r="W1965" s="2" t="s">
        <v>19725</v>
      </c>
      <c r="AP1965" s="1"/>
      <c r="AQ1965" s="1"/>
    </row>
    <row r="1966" spans="1:43" ht="60.75">
      <c r="A1966" s="1" t="s">
        <v>19962</v>
      </c>
      <c r="B1966" t="s">
        <v>19895</v>
      </c>
      <c r="C1966" s="1" t="s">
        <v>19963</v>
      </c>
      <c r="D1966" s="1">
        <v>17</v>
      </c>
      <c r="E1966" s="1">
        <v>1</v>
      </c>
      <c r="F1966" s="1" t="s">
        <v>19726</v>
      </c>
      <c r="G1966" s="1" t="s">
        <v>19727</v>
      </c>
      <c r="H1966" s="1" t="s">
        <v>26</v>
      </c>
      <c r="I1966" s="1" t="s">
        <v>94</v>
      </c>
      <c r="K1966" s="2" t="s">
        <v>14096</v>
      </c>
      <c r="N1966" s="41">
        <v>36</v>
      </c>
      <c r="O1966" s="42">
        <v>3</v>
      </c>
      <c r="Q1966" s="44">
        <v>6</v>
      </c>
      <c r="R1966" s="45">
        <v>3</v>
      </c>
      <c r="S1966" s="46">
        <v>6</v>
      </c>
      <c r="U1966" s="1">
        <v>6</v>
      </c>
      <c r="V1966" s="2" t="s">
        <v>19728</v>
      </c>
      <c r="AP1966" s="1"/>
      <c r="AQ1966" s="1"/>
    </row>
    <row r="1967" spans="1:43" ht="48.75">
      <c r="A1967" s="1" t="s">
        <v>19962</v>
      </c>
      <c r="B1967" t="s">
        <v>19896</v>
      </c>
      <c r="C1967" s="1" t="s">
        <v>19963</v>
      </c>
      <c r="D1967" s="1">
        <v>18</v>
      </c>
      <c r="E1967" s="1">
        <v>2</v>
      </c>
      <c r="F1967" s="1" t="s">
        <v>19726</v>
      </c>
      <c r="G1967" s="1" t="s">
        <v>19729</v>
      </c>
      <c r="I1967" s="1" t="s">
        <v>94</v>
      </c>
      <c r="K1967" s="2" t="s">
        <v>14096</v>
      </c>
      <c r="L1967" s="2" t="s">
        <v>2604</v>
      </c>
      <c r="N1967" s="41">
        <v>40</v>
      </c>
      <c r="O1967" s="42">
        <v>2</v>
      </c>
      <c r="Q1967" s="44">
        <v>5</v>
      </c>
      <c r="R1967" s="45">
        <v>2</v>
      </c>
      <c r="S1967" s="46">
        <v>5</v>
      </c>
      <c r="V1967" s="2" t="s">
        <v>19730</v>
      </c>
      <c r="AP1967" s="1"/>
      <c r="AQ1967" s="1"/>
    </row>
    <row r="1968" spans="1:43" ht="72.75">
      <c r="A1968" s="1" t="s">
        <v>19962</v>
      </c>
      <c r="B1968" t="s">
        <v>19897</v>
      </c>
      <c r="C1968" s="1" t="s">
        <v>19963</v>
      </c>
      <c r="D1968" s="1">
        <v>19</v>
      </c>
      <c r="E1968" s="1">
        <v>3</v>
      </c>
      <c r="F1968" s="1" t="s">
        <v>19726</v>
      </c>
      <c r="G1968" s="1" t="s">
        <v>19731</v>
      </c>
      <c r="I1968" s="1" t="s">
        <v>82</v>
      </c>
      <c r="K1968" s="2" t="s">
        <v>14096</v>
      </c>
      <c r="V1968" s="2" t="s">
        <v>19732</v>
      </c>
      <c r="AP1968" s="1"/>
      <c r="AQ1968" s="1"/>
    </row>
    <row r="1969" spans="1:43" ht="24.75">
      <c r="A1969" s="1" t="s">
        <v>19962</v>
      </c>
      <c r="B1969" t="s">
        <v>19898</v>
      </c>
      <c r="C1969" s="1" t="s">
        <v>19963</v>
      </c>
      <c r="D1969" s="1">
        <v>20</v>
      </c>
      <c r="E1969" s="1">
        <v>3</v>
      </c>
      <c r="F1969" s="1" t="s">
        <v>19733</v>
      </c>
      <c r="G1969" s="1" t="s">
        <v>19734</v>
      </c>
      <c r="I1969" s="1" t="s">
        <v>94</v>
      </c>
      <c r="K1969" s="2" t="s">
        <v>14096</v>
      </c>
      <c r="L1969" s="2" t="s">
        <v>15643</v>
      </c>
      <c r="N1969" s="41">
        <v>28</v>
      </c>
      <c r="O1969" s="42">
        <v>2</v>
      </c>
      <c r="Q1969" s="44">
        <v>2</v>
      </c>
      <c r="R1969" s="45">
        <v>2</v>
      </c>
      <c r="S1969" s="46">
        <v>3</v>
      </c>
      <c r="V1969" s="2" t="s">
        <v>19735</v>
      </c>
      <c r="W1969" s="2" t="s">
        <v>19736</v>
      </c>
      <c r="AP1969" s="1"/>
      <c r="AQ1969" s="1"/>
    </row>
    <row r="1970" spans="1:43" ht="24.75">
      <c r="A1970" s="1" t="s">
        <v>19962</v>
      </c>
      <c r="B1970" t="s">
        <v>19899</v>
      </c>
      <c r="C1970" s="1" t="s">
        <v>19963</v>
      </c>
      <c r="D1970" s="1">
        <v>21</v>
      </c>
      <c r="E1970" s="1">
        <v>3</v>
      </c>
      <c r="F1970" s="1" t="s">
        <v>19733</v>
      </c>
      <c r="G1970" s="1" t="s">
        <v>19737</v>
      </c>
      <c r="I1970" s="1" t="s">
        <v>94</v>
      </c>
      <c r="K1970" s="2" t="s">
        <v>14096</v>
      </c>
      <c r="N1970" s="41">
        <v>34</v>
      </c>
      <c r="O1970" s="42">
        <v>3</v>
      </c>
      <c r="Q1970" s="44">
        <v>3</v>
      </c>
      <c r="R1970" s="45">
        <v>3</v>
      </c>
      <c r="S1970" s="46">
        <v>4</v>
      </c>
      <c r="V1970" s="2" t="s">
        <v>19738</v>
      </c>
      <c r="W1970" s="2" t="s">
        <v>19739</v>
      </c>
      <c r="AP1970" s="1"/>
      <c r="AQ1970" s="1"/>
    </row>
    <row r="1971" spans="1:43" ht="36.75">
      <c r="A1971" s="1" t="s">
        <v>19962</v>
      </c>
      <c r="B1971" t="s">
        <v>19900</v>
      </c>
      <c r="C1971" s="1" t="s">
        <v>19963</v>
      </c>
      <c r="D1971" s="1">
        <v>22</v>
      </c>
      <c r="E1971" s="1">
        <v>2</v>
      </c>
      <c r="F1971" s="1" t="s">
        <v>19733</v>
      </c>
      <c r="G1971" s="1" t="s">
        <v>19740</v>
      </c>
      <c r="I1971" s="1" t="s">
        <v>82</v>
      </c>
      <c r="K1971" s="2" t="s">
        <v>14096</v>
      </c>
      <c r="L1971" s="2" t="s">
        <v>154</v>
      </c>
      <c r="V1971" s="2" t="s">
        <v>19741</v>
      </c>
      <c r="AP1971" s="1"/>
      <c r="AQ1971" s="1"/>
    </row>
    <row r="1972" spans="1:43" ht="48.75">
      <c r="A1972" s="1" t="s">
        <v>19962</v>
      </c>
      <c r="B1972" t="s">
        <v>19901</v>
      </c>
      <c r="C1972" s="1" t="s">
        <v>19963</v>
      </c>
      <c r="D1972" s="1">
        <v>23</v>
      </c>
      <c r="E1972" s="1">
        <v>2</v>
      </c>
      <c r="F1972" s="1" t="s">
        <v>19733</v>
      </c>
      <c r="G1972" s="1" t="s">
        <v>19742</v>
      </c>
      <c r="I1972" s="1" t="s">
        <v>82</v>
      </c>
      <c r="K1972" s="2" t="s">
        <v>14096</v>
      </c>
      <c r="L1972" s="2" t="s">
        <v>154</v>
      </c>
      <c r="V1972" s="2" t="s">
        <v>19743</v>
      </c>
      <c r="AP1972" s="1"/>
      <c r="AQ1972" s="1"/>
    </row>
    <row r="1973" spans="1:43" ht="48.75">
      <c r="A1973" s="1" t="s">
        <v>19962</v>
      </c>
      <c r="B1973" t="s">
        <v>19902</v>
      </c>
      <c r="C1973" s="1" t="s">
        <v>19963</v>
      </c>
      <c r="D1973" s="1">
        <v>24</v>
      </c>
      <c r="E1973" s="1">
        <v>1</v>
      </c>
      <c r="F1973" s="1" t="s">
        <v>19733</v>
      </c>
      <c r="G1973" s="1" t="s">
        <v>19744</v>
      </c>
      <c r="I1973" s="1" t="s">
        <v>12188</v>
      </c>
      <c r="K1973" s="2"/>
      <c r="L1973" s="2" t="s">
        <v>154</v>
      </c>
      <c r="U1973" s="1">
        <v>10</v>
      </c>
      <c r="V1973" s="2" t="s">
        <v>19745</v>
      </c>
      <c r="AP1973" s="1"/>
    </row>
    <row r="1974" spans="1:43" ht="24.75">
      <c r="A1974" s="1" t="s">
        <v>19962</v>
      </c>
      <c r="B1974" t="s">
        <v>19903</v>
      </c>
      <c r="C1974" s="1" t="s">
        <v>19963</v>
      </c>
      <c r="D1974" s="1">
        <v>25</v>
      </c>
      <c r="E1974" s="1">
        <v>4</v>
      </c>
      <c r="F1974" s="1" t="s">
        <v>19746</v>
      </c>
      <c r="G1974" s="1" t="s">
        <v>19747</v>
      </c>
      <c r="H1974"/>
      <c r="I1974" s="1" t="s">
        <v>104</v>
      </c>
      <c r="K1974" s="2" t="s">
        <v>2089</v>
      </c>
      <c r="O1974" s="42">
        <v>2</v>
      </c>
      <c r="T1974" s="47">
        <v>4</v>
      </c>
      <c r="V1974" s="2" t="s">
        <v>19748</v>
      </c>
      <c r="AP1974" s="1"/>
    </row>
    <row r="1975" spans="1:43" ht="36.75">
      <c r="A1975" s="1" t="s">
        <v>19962</v>
      </c>
      <c r="B1975" s="1" t="s">
        <v>19904</v>
      </c>
      <c r="C1975" s="1" t="s">
        <v>19963</v>
      </c>
      <c r="D1975" s="1">
        <v>26</v>
      </c>
      <c r="E1975" s="1">
        <v>2</v>
      </c>
      <c r="F1975" s="1" t="s">
        <v>19746</v>
      </c>
      <c r="G1975" s="1" t="s">
        <v>19749</v>
      </c>
      <c r="H1975"/>
      <c r="I1975" s="1" t="s">
        <v>104</v>
      </c>
      <c r="K1975" s="2" t="s">
        <v>2089</v>
      </c>
      <c r="O1975" s="42">
        <v>3</v>
      </c>
      <c r="T1975" s="47">
        <v>3</v>
      </c>
      <c r="V1975" s="2" t="s">
        <v>19750</v>
      </c>
      <c r="AP1975" s="1"/>
    </row>
    <row r="1976" spans="1:43" ht="24.75">
      <c r="A1976" s="1" t="s">
        <v>19962</v>
      </c>
      <c r="B1976" s="1" t="s">
        <v>19905</v>
      </c>
      <c r="C1976" s="1" t="s">
        <v>19963</v>
      </c>
      <c r="D1976" s="1">
        <v>27</v>
      </c>
      <c r="E1976" s="1">
        <v>2</v>
      </c>
      <c r="F1976" s="1" t="s">
        <v>19746</v>
      </c>
      <c r="G1976" s="1" t="s">
        <v>19751</v>
      </c>
      <c r="H1976"/>
      <c r="I1976" s="1" t="s">
        <v>82</v>
      </c>
      <c r="K1976" s="2"/>
      <c r="L1976" s="2" t="s">
        <v>683</v>
      </c>
      <c r="V1976" s="2" t="s">
        <v>19752</v>
      </c>
      <c r="W1976" s="2" t="s">
        <v>19753</v>
      </c>
      <c r="AP1976" s="1"/>
    </row>
    <row r="1977" spans="1:43" ht="24.75">
      <c r="A1977" s="1" t="s">
        <v>19962</v>
      </c>
      <c r="B1977" s="1" t="s">
        <v>19906</v>
      </c>
      <c r="C1977" s="1" t="s">
        <v>19963</v>
      </c>
      <c r="D1977" s="1">
        <v>28</v>
      </c>
      <c r="E1977" s="1">
        <v>2</v>
      </c>
      <c r="F1977" s="1" t="s">
        <v>19746</v>
      </c>
      <c r="G1977" s="1" t="s">
        <v>19754</v>
      </c>
      <c r="H1977"/>
      <c r="I1977" s="1" t="s">
        <v>82</v>
      </c>
      <c r="K1977" s="2"/>
      <c r="V1977" s="2" t="s">
        <v>19755</v>
      </c>
      <c r="W1977" s="2" t="s">
        <v>19756</v>
      </c>
      <c r="AP1977" s="1"/>
    </row>
    <row r="1978" spans="1:43" ht="36.75">
      <c r="A1978" s="1" t="s">
        <v>19962</v>
      </c>
      <c r="B1978" s="1" t="s">
        <v>19907</v>
      </c>
      <c r="C1978" s="1" t="s">
        <v>19963</v>
      </c>
      <c r="D1978" s="1">
        <v>29</v>
      </c>
      <c r="E1978" s="1">
        <v>1</v>
      </c>
      <c r="F1978" s="1" t="s">
        <v>19746</v>
      </c>
      <c r="G1978" s="1" t="s">
        <v>17080</v>
      </c>
      <c r="H1978"/>
      <c r="I1978" s="1" t="s">
        <v>12188</v>
      </c>
      <c r="K1978" s="2"/>
      <c r="U1978" s="1">
        <v>10</v>
      </c>
      <c r="V1978" s="2" t="s">
        <v>19757</v>
      </c>
      <c r="AP1978" s="1"/>
    </row>
    <row r="1979" spans="1:43" ht="36.75">
      <c r="A1979" s="1" t="s">
        <v>19962</v>
      </c>
      <c r="B1979" s="1" t="s">
        <v>19908</v>
      </c>
      <c r="C1979" s="1" t="s">
        <v>19963</v>
      </c>
      <c r="D1979" s="1">
        <v>30</v>
      </c>
      <c r="E1979" s="1">
        <v>1</v>
      </c>
      <c r="F1979" s="1" t="s">
        <v>19758</v>
      </c>
      <c r="G1979" s="1" t="s">
        <v>19759</v>
      </c>
      <c r="H1979" t="s">
        <v>26</v>
      </c>
      <c r="I1979" s="1" t="s">
        <v>94</v>
      </c>
      <c r="K1979" s="2" t="s">
        <v>19760</v>
      </c>
      <c r="N1979" s="41">
        <v>38</v>
      </c>
      <c r="O1979" s="42">
        <v>3</v>
      </c>
      <c r="Q1979" s="44">
        <v>6</v>
      </c>
      <c r="R1979" s="45">
        <v>2</v>
      </c>
      <c r="S1979" s="46">
        <v>8</v>
      </c>
      <c r="U1979" s="1">
        <v>6</v>
      </c>
      <c r="V1979" s="2" t="s">
        <v>19761</v>
      </c>
      <c r="AP1979" s="1"/>
      <c r="AQ1979" s="1"/>
    </row>
    <row r="1980" spans="1:43" ht="36">
      <c r="A1980" s="1" t="s">
        <v>19962</v>
      </c>
      <c r="B1980" s="1" t="s">
        <v>19909</v>
      </c>
      <c r="C1980" s="1" t="s">
        <v>19963</v>
      </c>
      <c r="D1980" s="1">
        <v>31</v>
      </c>
      <c r="E1980" s="1">
        <v>1</v>
      </c>
      <c r="F1980" s="1" t="s">
        <v>19758</v>
      </c>
      <c r="G1980" s="1" t="s">
        <v>19762</v>
      </c>
      <c r="H1980" s="1" t="s">
        <v>26</v>
      </c>
      <c r="I1980" s="1" t="s">
        <v>94</v>
      </c>
      <c r="K1980" s="2" t="s">
        <v>19760</v>
      </c>
      <c r="N1980" s="41">
        <v>44</v>
      </c>
      <c r="O1980" s="42">
        <v>3</v>
      </c>
      <c r="Q1980" s="44">
        <v>4</v>
      </c>
      <c r="R1980" s="45">
        <v>3</v>
      </c>
      <c r="S1980" s="46">
        <v>8</v>
      </c>
      <c r="U1980" s="1">
        <v>6</v>
      </c>
      <c r="V1980" s="2" t="s">
        <v>19763</v>
      </c>
      <c r="AP1980" s="1"/>
      <c r="AQ1980" s="1"/>
    </row>
    <row r="1981" spans="1:43" ht="48">
      <c r="A1981" s="1" t="s">
        <v>19962</v>
      </c>
      <c r="B1981" s="1" t="s">
        <v>19910</v>
      </c>
      <c r="C1981" s="1" t="s">
        <v>19963</v>
      </c>
      <c r="D1981" s="1">
        <v>32</v>
      </c>
      <c r="E1981" s="1">
        <v>1</v>
      </c>
      <c r="F1981" s="1" t="s">
        <v>19758</v>
      </c>
      <c r="G1981" s="1" t="s">
        <v>19764</v>
      </c>
      <c r="H1981" s="1" t="s">
        <v>26</v>
      </c>
      <c r="I1981" s="1" t="s">
        <v>94</v>
      </c>
      <c r="K1981" s="2" t="s">
        <v>19760</v>
      </c>
      <c r="N1981" s="41">
        <v>40</v>
      </c>
      <c r="O1981" s="42">
        <v>3</v>
      </c>
      <c r="Q1981" s="44">
        <v>5</v>
      </c>
      <c r="R1981" s="45">
        <v>1</v>
      </c>
      <c r="S1981" s="46">
        <v>9</v>
      </c>
      <c r="U1981" s="1">
        <v>6</v>
      </c>
      <c r="V1981" s="2" t="s">
        <v>19765</v>
      </c>
      <c r="AP1981" s="1"/>
      <c r="AQ1981" s="1"/>
    </row>
    <row r="1982" spans="1:43" ht="48">
      <c r="A1982" s="1" t="s">
        <v>19962</v>
      </c>
      <c r="B1982" s="1" t="s">
        <v>19911</v>
      </c>
      <c r="C1982" s="1" t="s">
        <v>19963</v>
      </c>
      <c r="D1982" s="1">
        <v>33</v>
      </c>
      <c r="E1982" s="1">
        <v>1</v>
      </c>
      <c r="F1982" s="1" t="s">
        <v>19758</v>
      </c>
      <c r="G1982" s="1" t="s">
        <v>19766</v>
      </c>
      <c r="I1982" s="1" t="s">
        <v>88</v>
      </c>
      <c r="K1982" s="2" t="s">
        <v>4998</v>
      </c>
      <c r="V1982" s="2" t="s">
        <v>19767</v>
      </c>
      <c r="AP1982" s="1"/>
      <c r="AQ1982" s="1"/>
    </row>
    <row r="1983" spans="1:43" ht="48">
      <c r="A1983" s="1" t="s">
        <v>19962</v>
      </c>
      <c r="B1983" s="1" t="s">
        <v>19912</v>
      </c>
      <c r="C1983" s="1" t="s">
        <v>19963</v>
      </c>
      <c r="D1983" s="1">
        <v>34</v>
      </c>
      <c r="E1983" s="1">
        <v>1</v>
      </c>
      <c r="F1983" s="1" t="s">
        <v>19758</v>
      </c>
      <c r="G1983" s="1" t="s">
        <v>19768</v>
      </c>
      <c r="I1983" s="1" t="s">
        <v>88</v>
      </c>
      <c r="K1983" s="2" t="s">
        <v>4998</v>
      </c>
      <c r="V1983" s="2" t="s">
        <v>19769</v>
      </c>
      <c r="AP1983" s="1"/>
      <c r="AQ1983" s="1"/>
    </row>
    <row r="1984" spans="1:43" ht="48">
      <c r="A1984" s="1" t="s">
        <v>19962</v>
      </c>
      <c r="B1984" s="1" t="s">
        <v>19913</v>
      </c>
      <c r="C1984" s="1" t="s">
        <v>19963</v>
      </c>
      <c r="D1984" s="1">
        <v>35</v>
      </c>
      <c r="E1984" s="1">
        <v>1</v>
      </c>
      <c r="F1984" s="1" t="s">
        <v>19758</v>
      </c>
      <c r="G1984" s="1" t="s">
        <v>19770</v>
      </c>
      <c r="I1984" s="1" t="s">
        <v>88</v>
      </c>
      <c r="K1984" s="2" t="s">
        <v>4998</v>
      </c>
      <c r="V1984" s="2" t="s">
        <v>19771</v>
      </c>
      <c r="AP1984" s="1"/>
      <c r="AQ1984" s="1"/>
    </row>
    <row r="1985" spans="1:43" ht="36">
      <c r="A1985" s="1" t="s">
        <v>19962</v>
      </c>
      <c r="B1985" s="1" t="s">
        <v>19914</v>
      </c>
      <c r="C1985" s="1" t="s">
        <v>19963</v>
      </c>
      <c r="D1985" s="1">
        <v>36</v>
      </c>
      <c r="E1985" s="1">
        <v>3</v>
      </c>
      <c r="F1985" s="1" t="s">
        <v>19758</v>
      </c>
      <c r="G1985" s="1" t="s">
        <v>19772</v>
      </c>
      <c r="I1985" s="1" t="s">
        <v>88</v>
      </c>
      <c r="K1985" s="2" t="s">
        <v>4616</v>
      </c>
      <c r="L1985" s="2" t="s">
        <v>19773</v>
      </c>
      <c r="U1985" s="1">
        <v>1</v>
      </c>
      <c r="V1985" s="2" t="s">
        <v>19774</v>
      </c>
      <c r="AP1985" s="1"/>
      <c r="AQ1985" s="1"/>
    </row>
    <row r="1986" spans="1:43" ht="36">
      <c r="A1986" s="1" t="s">
        <v>19962</v>
      </c>
      <c r="B1986" s="1" t="s">
        <v>19915</v>
      </c>
      <c r="C1986" s="1" t="s">
        <v>19963</v>
      </c>
      <c r="D1986" s="1">
        <v>37</v>
      </c>
      <c r="E1986" s="1">
        <v>3</v>
      </c>
      <c r="F1986" s="1" t="s">
        <v>19758</v>
      </c>
      <c r="G1986" s="1" t="s">
        <v>19775</v>
      </c>
      <c r="I1986" s="1" t="s">
        <v>104</v>
      </c>
      <c r="K1986" s="2" t="s">
        <v>2388</v>
      </c>
      <c r="O1986" s="42">
        <v>2</v>
      </c>
      <c r="T1986" s="47">
        <v>4</v>
      </c>
      <c r="V1986" s="2" t="s">
        <v>19776</v>
      </c>
      <c r="AP1986" s="1"/>
      <c r="AQ1986" s="1"/>
    </row>
    <row r="1987" spans="1:43" ht="24">
      <c r="A1987" s="1" t="s">
        <v>19962</v>
      </c>
      <c r="B1987" s="1" t="s">
        <v>19916</v>
      </c>
      <c r="C1987" s="1" t="s">
        <v>19963</v>
      </c>
      <c r="D1987" s="1">
        <v>38</v>
      </c>
      <c r="E1987" s="1">
        <v>2</v>
      </c>
      <c r="F1987" s="1" t="s">
        <v>19758</v>
      </c>
      <c r="G1987" s="1" t="s">
        <v>19777</v>
      </c>
      <c r="I1987" s="1" t="s">
        <v>82</v>
      </c>
      <c r="K1987" s="2"/>
      <c r="V1987" s="2" t="s">
        <v>19778</v>
      </c>
      <c r="W1987" s="2" t="s">
        <v>11518</v>
      </c>
      <c r="AP1987" s="1"/>
      <c r="AQ1987" s="1"/>
    </row>
    <row r="1988" spans="1:43" ht="72">
      <c r="A1988" s="1" t="s">
        <v>19962</v>
      </c>
      <c r="B1988" s="1" t="s">
        <v>19917</v>
      </c>
      <c r="C1988" s="1" t="s">
        <v>19963</v>
      </c>
      <c r="D1988" s="1">
        <v>39</v>
      </c>
      <c r="E1988" s="1">
        <v>2</v>
      </c>
      <c r="F1988" s="1" t="s">
        <v>19758</v>
      </c>
      <c r="G1988" s="1" t="s">
        <v>19779</v>
      </c>
      <c r="I1988" s="1" t="s">
        <v>82</v>
      </c>
      <c r="K1988" s="2"/>
      <c r="V1988" s="2" t="s">
        <v>19780</v>
      </c>
      <c r="AP1988" s="1"/>
      <c r="AQ1988" s="1"/>
    </row>
    <row r="1989" spans="1:43" ht="36">
      <c r="A1989" s="1" t="s">
        <v>19962</v>
      </c>
      <c r="B1989" s="1" t="s">
        <v>19918</v>
      </c>
      <c r="C1989" s="1" t="s">
        <v>19963</v>
      </c>
      <c r="D1989" s="1">
        <v>40</v>
      </c>
      <c r="E1989" s="1">
        <v>3</v>
      </c>
      <c r="F1989" s="1" t="s">
        <v>19781</v>
      </c>
      <c r="G1989" s="1" t="s">
        <v>19782</v>
      </c>
      <c r="I1989" s="1" t="s">
        <v>94</v>
      </c>
      <c r="K1989" s="2" t="s">
        <v>2471</v>
      </c>
      <c r="N1989" s="41">
        <v>34</v>
      </c>
      <c r="O1989" s="42">
        <v>2</v>
      </c>
      <c r="Q1989" s="44">
        <v>4</v>
      </c>
      <c r="R1989" s="45">
        <v>2</v>
      </c>
      <c r="S1989" s="46">
        <v>4</v>
      </c>
      <c r="V1989" s="2" t="s">
        <v>19783</v>
      </c>
      <c r="W1989" s="2" t="s">
        <v>19784</v>
      </c>
      <c r="AP1989" s="1"/>
      <c r="AQ1989" s="1"/>
    </row>
    <row r="1990" spans="1:43" ht="36">
      <c r="A1990" s="1" t="s">
        <v>19962</v>
      </c>
      <c r="B1990" s="1" t="s">
        <v>19919</v>
      </c>
      <c r="C1990" s="1" t="s">
        <v>19963</v>
      </c>
      <c r="D1990" s="1">
        <v>41</v>
      </c>
      <c r="E1990" s="1">
        <v>2</v>
      </c>
      <c r="F1990" s="1" t="s">
        <v>19781</v>
      </c>
      <c r="G1990" s="1" t="s">
        <v>18947</v>
      </c>
      <c r="I1990" s="1" t="s">
        <v>94</v>
      </c>
      <c r="K1990" s="2" t="s">
        <v>2471</v>
      </c>
      <c r="L1990" s="2" t="s">
        <v>154</v>
      </c>
      <c r="N1990" s="41">
        <v>36</v>
      </c>
      <c r="O1990" s="42">
        <v>1</v>
      </c>
      <c r="Q1990" s="44">
        <v>2</v>
      </c>
      <c r="R1990" s="45">
        <v>1</v>
      </c>
      <c r="S1990" s="46">
        <v>3</v>
      </c>
      <c r="V1990" s="2" t="s">
        <v>19785</v>
      </c>
      <c r="AC1990" s="2"/>
      <c r="AD1990" s="2"/>
      <c r="AE1990" s="15"/>
      <c r="AP1990" s="1"/>
      <c r="AQ1990" s="1"/>
    </row>
    <row r="1991" spans="1:43" ht="24">
      <c r="A1991" s="1" t="s">
        <v>19962</v>
      </c>
      <c r="B1991" s="1" t="s">
        <v>19920</v>
      </c>
      <c r="C1991" s="1" t="s">
        <v>19963</v>
      </c>
      <c r="D1991" s="1">
        <v>42</v>
      </c>
      <c r="E1991" s="1">
        <v>2</v>
      </c>
      <c r="F1991" s="1" t="s">
        <v>19781</v>
      </c>
      <c r="G1991" s="1" t="s">
        <v>19786</v>
      </c>
      <c r="I1991" s="1" t="s">
        <v>82</v>
      </c>
      <c r="K1991" s="2"/>
      <c r="L1991" s="2" t="s">
        <v>683</v>
      </c>
      <c r="V1991" s="2" t="s">
        <v>19787</v>
      </c>
      <c r="W1991" s="2" t="s">
        <v>19788</v>
      </c>
      <c r="AC1991" s="2"/>
      <c r="AD1991" s="2"/>
      <c r="AE1991" s="15"/>
      <c r="AP1991" s="1"/>
      <c r="AQ1991" s="1"/>
    </row>
    <row r="1992" spans="1:43" ht="36">
      <c r="A1992" s="1" t="s">
        <v>19962</v>
      </c>
      <c r="B1992" s="1" t="s">
        <v>19921</v>
      </c>
      <c r="C1992" s="1" t="s">
        <v>19963</v>
      </c>
      <c r="D1992" s="1">
        <v>43</v>
      </c>
      <c r="E1992" s="1">
        <v>1</v>
      </c>
      <c r="F1992" s="1" t="s">
        <v>19781</v>
      </c>
      <c r="G1992" s="1" t="s">
        <v>2827</v>
      </c>
      <c r="I1992" s="1" t="s">
        <v>12188</v>
      </c>
      <c r="K1992" s="2"/>
      <c r="L1992" s="2" t="s">
        <v>154</v>
      </c>
      <c r="U1992" s="1">
        <v>10</v>
      </c>
      <c r="V1992" s="2" t="s">
        <v>19789</v>
      </c>
      <c r="AC1992" s="2"/>
      <c r="AD1992" s="2"/>
      <c r="AE1992" s="15"/>
      <c r="AP1992" s="1"/>
      <c r="AQ1992" s="1"/>
    </row>
    <row r="1993" spans="1:43" ht="36">
      <c r="A1993" s="1" t="s">
        <v>19962</v>
      </c>
      <c r="B1993" s="1" t="s">
        <v>19922</v>
      </c>
      <c r="C1993" s="1" t="s">
        <v>19963</v>
      </c>
      <c r="D1993" s="1">
        <v>44</v>
      </c>
      <c r="E1993" s="1">
        <v>2</v>
      </c>
      <c r="F1993" s="1" t="s">
        <v>19790</v>
      </c>
      <c r="G1993" s="1" t="s">
        <v>19791</v>
      </c>
      <c r="I1993" s="1" t="s">
        <v>94</v>
      </c>
      <c r="K1993" s="1" t="s">
        <v>14096</v>
      </c>
      <c r="N1993" s="41">
        <v>28</v>
      </c>
      <c r="O1993" s="42">
        <v>2</v>
      </c>
      <c r="Q1993" s="44">
        <v>3</v>
      </c>
      <c r="R1993" s="45">
        <v>2</v>
      </c>
      <c r="S1993" s="46">
        <v>3</v>
      </c>
      <c r="V1993" s="2" t="s">
        <v>19792</v>
      </c>
      <c r="W1993" s="2" t="s">
        <v>19793</v>
      </c>
      <c r="AO1993" s="1"/>
      <c r="AP1993" s="1"/>
    </row>
    <row r="1994" spans="1:43" ht="36">
      <c r="A1994" s="1" t="s">
        <v>19962</v>
      </c>
      <c r="B1994" s="1" t="s">
        <v>19923</v>
      </c>
      <c r="C1994" s="1" t="s">
        <v>19963</v>
      </c>
      <c r="D1994" s="1">
        <v>45</v>
      </c>
      <c r="E1994" s="1">
        <v>2</v>
      </c>
      <c r="F1994" s="1" t="s">
        <v>19790</v>
      </c>
      <c r="G1994" s="1" t="s">
        <v>19794</v>
      </c>
      <c r="I1994" s="1" t="s">
        <v>94</v>
      </c>
      <c r="K1994" s="1" t="s">
        <v>14096</v>
      </c>
      <c r="N1994" s="41">
        <v>32</v>
      </c>
      <c r="O1994" s="42">
        <v>3</v>
      </c>
      <c r="Q1994" s="44">
        <v>3</v>
      </c>
      <c r="R1994" s="45">
        <v>1</v>
      </c>
      <c r="S1994" s="46">
        <v>5</v>
      </c>
      <c r="V1994" s="2" t="s">
        <v>19795</v>
      </c>
      <c r="AO1994" s="1"/>
      <c r="AP1994" s="1"/>
    </row>
    <row r="1995" spans="1:43" ht="48">
      <c r="A1995" s="1" t="s">
        <v>19962</v>
      </c>
      <c r="B1995" s="1" t="s">
        <v>19924</v>
      </c>
      <c r="C1995" s="1" t="s">
        <v>19963</v>
      </c>
      <c r="D1995" s="1">
        <v>46</v>
      </c>
      <c r="E1995" s="1">
        <v>2</v>
      </c>
      <c r="F1995" s="1" t="s">
        <v>19790</v>
      </c>
      <c r="G1995" s="1" t="s">
        <v>19796</v>
      </c>
      <c r="I1995" s="1" t="s">
        <v>104</v>
      </c>
      <c r="K1995" s="1" t="s">
        <v>2388</v>
      </c>
      <c r="O1995" s="42">
        <v>1</v>
      </c>
      <c r="T1995" s="47">
        <v>5</v>
      </c>
      <c r="V1995" s="2" t="s">
        <v>19797</v>
      </c>
      <c r="AO1995" s="1"/>
      <c r="AP1995" s="1"/>
    </row>
    <row r="1996" spans="1:43" ht="60">
      <c r="A1996" s="1" t="s">
        <v>19962</v>
      </c>
      <c r="B1996" s="1" t="s">
        <v>19925</v>
      </c>
      <c r="C1996" s="1" t="s">
        <v>19963</v>
      </c>
      <c r="D1996" s="1">
        <v>47</v>
      </c>
      <c r="E1996" s="1">
        <v>2</v>
      </c>
      <c r="F1996" s="1" t="s">
        <v>19790</v>
      </c>
      <c r="G1996" s="1" t="s">
        <v>19798</v>
      </c>
      <c r="I1996" s="1" t="s">
        <v>104</v>
      </c>
      <c r="K1996" s="1" t="s">
        <v>2388</v>
      </c>
      <c r="O1996" s="42">
        <v>2</v>
      </c>
      <c r="T1996" s="47">
        <v>5</v>
      </c>
      <c r="U1996" s="1">
        <v>2</v>
      </c>
      <c r="V1996" s="2" t="s">
        <v>19799</v>
      </c>
      <c r="AO1996" s="1"/>
      <c r="AP1996" s="1"/>
    </row>
    <row r="1997" spans="1:43" ht="36">
      <c r="A1997" s="1" t="s">
        <v>19962</v>
      </c>
      <c r="B1997" s="1" t="s">
        <v>19926</v>
      </c>
      <c r="C1997" s="1" t="s">
        <v>19963</v>
      </c>
      <c r="D1997" s="1">
        <v>48</v>
      </c>
      <c r="E1997" s="1">
        <v>2</v>
      </c>
      <c r="F1997" s="1" t="s">
        <v>19790</v>
      </c>
      <c r="G1997" s="1" t="s">
        <v>20051</v>
      </c>
      <c r="I1997" s="1" t="s">
        <v>82</v>
      </c>
      <c r="V1997" s="2" t="s">
        <v>19800</v>
      </c>
      <c r="W1997" s="2" t="s">
        <v>19801</v>
      </c>
      <c r="AO1997" s="1"/>
      <c r="AP1997" s="1"/>
    </row>
    <row r="1998" spans="1:43" ht="48">
      <c r="A1998" s="1" t="s">
        <v>19962</v>
      </c>
      <c r="B1998" s="1" t="s">
        <v>19927</v>
      </c>
      <c r="C1998" s="1" t="s">
        <v>19963</v>
      </c>
      <c r="D1998" s="1">
        <v>49</v>
      </c>
      <c r="E1998" s="1">
        <v>2</v>
      </c>
      <c r="F1998" s="1" t="s">
        <v>19802</v>
      </c>
      <c r="G1998" s="1" t="s">
        <v>19803</v>
      </c>
      <c r="I1998" s="1" t="s">
        <v>104</v>
      </c>
      <c r="K1998" s="1" t="s">
        <v>2388</v>
      </c>
      <c r="O1998" s="42">
        <v>3</v>
      </c>
      <c r="T1998" s="47">
        <v>3</v>
      </c>
      <c r="V1998" s="2" t="s">
        <v>19804</v>
      </c>
      <c r="AO1998" s="1"/>
      <c r="AP1998" s="1"/>
    </row>
    <row r="1999" spans="1:43" ht="48">
      <c r="A1999" s="1" t="s">
        <v>19962</v>
      </c>
      <c r="B1999" s="1" t="s">
        <v>19928</v>
      </c>
      <c r="C1999" s="1" t="s">
        <v>19963</v>
      </c>
      <c r="D1999" s="1">
        <v>50</v>
      </c>
      <c r="E1999" s="1">
        <v>2</v>
      </c>
      <c r="F1999" s="1" t="s">
        <v>19802</v>
      </c>
      <c r="G1999" s="1" t="s">
        <v>19805</v>
      </c>
      <c r="I1999" s="1" t="s">
        <v>104</v>
      </c>
      <c r="K1999" s="1" t="s">
        <v>2388</v>
      </c>
      <c r="O1999" s="42">
        <v>4</v>
      </c>
      <c r="T1999" s="47">
        <v>4</v>
      </c>
      <c r="V1999" s="2" t="s">
        <v>19806</v>
      </c>
      <c r="AO1999" s="1"/>
      <c r="AP1999" s="1"/>
    </row>
    <row r="2000" spans="1:43" ht="36">
      <c r="A2000" s="1" t="s">
        <v>19962</v>
      </c>
      <c r="B2000" s="1" t="s">
        <v>19929</v>
      </c>
      <c r="C2000" s="1" t="s">
        <v>19963</v>
      </c>
      <c r="D2000" s="1">
        <v>51</v>
      </c>
      <c r="E2000" s="1">
        <v>3</v>
      </c>
      <c r="F2000" s="1" t="s">
        <v>19802</v>
      </c>
      <c r="G2000" s="1" t="s">
        <v>19802</v>
      </c>
      <c r="I2000" s="1" t="s">
        <v>82</v>
      </c>
      <c r="V2000" s="2" t="s">
        <v>19807</v>
      </c>
      <c r="W2000" s="2" t="s">
        <v>19808</v>
      </c>
      <c r="AO2000" s="1"/>
      <c r="AP2000" s="1"/>
    </row>
    <row r="2001" spans="1:42" ht="48">
      <c r="A2001" s="1" t="s">
        <v>19962</v>
      </c>
      <c r="B2001" s="1" t="s">
        <v>19930</v>
      </c>
      <c r="C2001" s="1" t="s">
        <v>19963</v>
      </c>
      <c r="D2001" s="1">
        <v>52</v>
      </c>
      <c r="E2001" s="1">
        <v>1</v>
      </c>
      <c r="F2001" s="1" t="s">
        <v>19802</v>
      </c>
      <c r="G2001" s="1" t="s">
        <v>19809</v>
      </c>
      <c r="I2001" s="1" t="s">
        <v>12188</v>
      </c>
      <c r="U2001" s="1">
        <v>10</v>
      </c>
      <c r="V2001" s="2" t="s">
        <v>19810</v>
      </c>
      <c r="AO2001" s="1"/>
      <c r="AP2001" s="1"/>
    </row>
    <row r="2002" spans="1:42" ht="72">
      <c r="A2002" s="1" t="s">
        <v>19962</v>
      </c>
      <c r="B2002" s="1" t="s">
        <v>19931</v>
      </c>
      <c r="C2002" s="1" t="s">
        <v>19963</v>
      </c>
      <c r="D2002" s="1">
        <v>53</v>
      </c>
      <c r="E2002" s="1">
        <v>1</v>
      </c>
      <c r="F2002" s="1" t="s">
        <v>19813</v>
      </c>
      <c r="G2002" s="1" t="s">
        <v>19811</v>
      </c>
      <c r="I2002" s="1" t="s">
        <v>12188</v>
      </c>
      <c r="U2002" s="1">
        <v>10</v>
      </c>
      <c r="V2002" s="2" t="s">
        <v>19812</v>
      </c>
      <c r="AO2002" s="1"/>
      <c r="AP2002" s="1"/>
    </row>
    <row r="2003" spans="1:42" ht="48">
      <c r="A2003" s="1" t="s">
        <v>19962</v>
      </c>
      <c r="B2003" s="1" t="s">
        <v>19932</v>
      </c>
      <c r="C2003" s="1" t="s">
        <v>19963</v>
      </c>
      <c r="D2003" s="1">
        <v>54</v>
      </c>
      <c r="E2003" s="1">
        <v>1</v>
      </c>
      <c r="F2003" s="1" t="s">
        <v>19813</v>
      </c>
      <c r="G2003" s="1" t="s">
        <v>20000</v>
      </c>
      <c r="H2003" s="1" t="s">
        <v>26</v>
      </c>
      <c r="I2003" s="1" t="s">
        <v>94</v>
      </c>
      <c r="K2003" s="1" t="s">
        <v>2471</v>
      </c>
      <c r="L2003" s="2" t="s">
        <v>1557</v>
      </c>
      <c r="N2003" s="41">
        <v>50</v>
      </c>
      <c r="O2003" s="42" t="s">
        <v>113</v>
      </c>
      <c r="Q2003" s="44">
        <v>6</v>
      </c>
      <c r="R2003" s="45">
        <v>4</v>
      </c>
      <c r="S2003" s="46">
        <v>9</v>
      </c>
      <c r="U2003" s="1">
        <v>6</v>
      </c>
      <c r="V2003" s="2" t="s">
        <v>19814</v>
      </c>
      <c r="AO2003" s="1"/>
      <c r="AP2003" s="1"/>
    </row>
    <row r="2004" spans="1:42" ht="24">
      <c r="A2004" s="1" t="s">
        <v>19962</v>
      </c>
      <c r="B2004" s="1" t="s">
        <v>19933</v>
      </c>
      <c r="C2004" s="1" t="s">
        <v>19963</v>
      </c>
      <c r="D2004" s="1">
        <v>55</v>
      </c>
      <c r="E2004" s="1">
        <v>2</v>
      </c>
      <c r="F2004" s="1" t="s">
        <v>19813</v>
      </c>
      <c r="G2004" s="1" t="s">
        <v>19815</v>
      </c>
      <c r="I2004" s="1" t="s">
        <v>104</v>
      </c>
      <c r="K2004" s="1" t="s">
        <v>1100</v>
      </c>
      <c r="O2004" s="42">
        <v>4</v>
      </c>
      <c r="T2004" s="47">
        <v>1</v>
      </c>
      <c r="V2004" s="2" t="s">
        <v>19816</v>
      </c>
      <c r="W2004" s="2" t="s">
        <v>19817</v>
      </c>
      <c r="AO2004" s="1"/>
      <c r="AP2004" s="1"/>
    </row>
    <row r="2005" spans="1:42" ht="36">
      <c r="A2005" s="1" t="s">
        <v>19962</v>
      </c>
      <c r="B2005" s="1" t="s">
        <v>19934</v>
      </c>
      <c r="C2005" s="1" t="s">
        <v>19963</v>
      </c>
      <c r="D2005" s="1">
        <v>56</v>
      </c>
      <c r="E2005" s="1">
        <v>3</v>
      </c>
      <c r="F2005" s="1" t="s">
        <v>19813</v>
      </c>
      <c r="G2005" s="1" t="s">
        <v>19818</v>
      </c>
      <c r="I2005" s="1" t="s">
        <v>104</v>
      </c>
      <c r="K2005" s="1" t="s">
        <v>1100</v>
      </c>
      <c r="O2005" s="42" t="s">
        <v>113</v>
      </c>
      <c r="T2005" s="47">
        <v>5</v>
      </c>
      <c r="V2005" s="2" t="s">
        <v>19819</v>
      </c>
      <c r="AO2005" s="1"/>
      <c r="AP2005" s="1"/>
    </row>
    <row r="2006" spans="1:42" ht="36">
      <c r="A2006" s="1" t="s">
        <v>19962</v>
      </c>
      <c r="B2006" s="1" t="s">
        <v>19935</v>
      </c>
      <c r="C2006" s="1" t="s">
        <v>19963</v>
      </c>
      <c r="D2006" s="1">
        <v>57</v>
      </c>
      <c r="E2006" s="1">
        <v>3</v>
      </c>
      <c r="F2006" s="1" t="s">
        <v>19813</v>
      </c>
      <c r="G2006" s="1" t="s">
        <v>19820</v>
      </c>
      <c r="I2006" s="1" t="s">
        <v>82</v>
      </c>
      <c r="V2006" s="2" t="s">
        <v>19821</v>
      </c>
      <c r="W2006" s="2" t="s">
        <v>19822</v>
      </c>
      <c r="AO2006" s="1"/>
      <c r="AP2006" s="1"/>
    </row>
    <row r="2007" spans="1:42" ht="24">
      <c r="A2007" s="1" t="s">
        <v>19962</v>
      </c>
      <c r="B2007" s="1" t="s">
        <v>19936</v>
      </c>
      <c r="C2007" s="1" t="s">
        <v>19963</v>
      </c>
      <c r="D2007" s="1">
        <v>58</v>
      </c>
      <c r="E2007" s="1">
        <v>4</v>
      </c>
      <c r="F2007" s="1" t="s">
        <v>19823</v>
      </c>
      <c r="G2007" s="1" t="s">
        <v>19823</v>
      </c>
      <c r="I2007" s="1" t="s">
        <v>94</v>
      </c>
      <c r="K2007" s="1" t="s">
        <v>14096</v>
      </c>
      <c r="N2007" s="41">
        <v>25</v>
      </c>
      <c r="O2007" s="42">
        <v>2</v>
      </c>
      <c r="Q2007" s="44">
        <v>4</v>
      </c>
      <c r="R2007" s="45">
        <v>1</v>
      </c>
      <c r="S2007" s="46">
        <v>5</v>
      </c>
      <c r="V2007" s="2" t="s">
        <v>19824</v>
      </c>
      <c r="W2007" s="2" t="s">
        <v>19825</v>
      </c>
      <c r="AO2007" s="1"/>
      <c r="AP2007" s="1"/>
    </row>
    <row r="2008" spans="1:42" ht="36">
      <c r="A2008" s="1" t="s">
        <v>19962</v>
      </c>
      <c r="B2008" s="1" t="s">
        <v>19937</v>
      </c>
      <c r="C2008" s="1" t="s">
        <v>19963</v>
      </c>
      <c r="D2008" s="1">
        <v>59</v>
      </c>
      <c r="E2008" s="1">
        <v>3</v>
      </c>
      <c r="F2008" s="1" t="s">
        <v>19823</v>
      </c>
      <c r="G2008" s="1" t="s">
        <v>19826</v>
      </c>
      <c r="I2008" s="1" t="s">
        <v>82</v>
      </c>
      <c r="V2008" s="2" t="s">
        <v>19827</v>
      </c>
      <c r="W2008" s="2" t="s">
        <v>19753</v>
      </c>
      <c r="AO2008" s="1"/>
      <c r="AP2008" s="1"/>
    </row>
    <row r="2009" spans="1:42" ht="60">
      <c r="A2009" s="1" t="s">
        <v>19962</v>
      </c>
      <c r="B2009" s="1" t="s">
        <v>19938</v>
      </c>
      <c r="C2009" s="1" t="s">
        <v>19963</v>
      </c>
      <c r="D2009" s="1">
        <v>60</v>
      </c>
      <c r="E2009" s="1">
        <v>2</v>
      </c>
      <c r="F2009" s="1" t="s">
        <v>19823</v>
      </c>
      <c r="G2009" s="1" t="s">
        <v>19828</v>
      </c>
      <c r="I2009" s="1" t="s">
        <v>82</v>
      </c>
      <c r="K2009" s="1" t="s">
        <v>14096</v>
      </c>
      <c r="V2009" s="2" t="s">
        <v>19829</v>
      </c>
      <c r="AO2009" s="1"/>
      <c r="AP2009" s="1"/>
    </row>
    <row r="2010" spans="1:42" ht="24">
      <c r="A2010" s="1" t="s">
        <v>19962</v>
      </c>
      <c r="B2010" s="1" t="s">
        <v>19939</v>
      </c>
      <c r="C2010" s="1" t="s">
        <v>19963</v>
      </c>
      <c r="D2010" s="1">
        <v>61</v>
      </c>
      <c r="E2010" s="1">
        <v>2</v>
      </c>
      <c r="F2010" s="1" t="s">
        <v>19830</v>
      </c>
      <c r="G2010" s="1" t="s">
        <v>19831</v>
      </c>
      <c r="I2010" s="1" t="s">
        <v>104</v>
      </c>
      <c r="K2010" s="1" t="s">
        <v>1100</v>
      </c>
      <c r="O2010" s="42">
        <v>2</v>
      </c>
      <c r="T2010" s="47">
        <v>2</v>
      </c>
      <c r="V2010" s="2" t="s">
        <v>19832</v>
      </c>
      <c r="W2010" s="2" t="s">
        <v>16356</v>
      </c>
      <c r="AO2010" s="1"/>
      <c r="AP2010" s="1"/>
    </row>
    <row r="2011" spans="1:42" ht="36">
      <c r="A2011" s="1" t="s">
        <v>19962</v>
      </c>
      <c r="B2011" s="1" t="s">
        <v>19940</v>
      </c>
      <c r="C2011" s="1" t="s">
        <v>19963</v>
      </c>
      <c r="D2011" s="1">
        <v>62</v>
      </c>
      <c r="E2011" s="1">
        <v>2</v>
      </c>
      <c r="F2011" s="1" t="s">
        <v>19830</v>
      </c>
      <c r="G2011" s="1" t="s">
        <v>19833</v>
      </c>
      <c r="I2011" s="1" t="s">
        <v>104</v>
      </c>
      <c r="K2011" s="1" t="s">
        <v>1100</v>
      </c>
      <c r="O2011" s="42">
        <v>3</v>
      </c>
      <c r="T2011" s="47">
        <v>3</v>
      </c>
      <c r="V2011" s="2" t="s">
        <v>19834</v>
      </c>
      <c r="AO2011" s="1"/>
      <c r="AP2011" s="1"/>
    </row>
    <row r="2012" spans="1:42" ht="48">
      <c r="A2012" s="1" t="s">
        <v>19962</v>
      </c>
      <c r="B2012" s="1" t="s">
        <v>19941</v>
      </c>
      <c r="C2012" s="1" t="s">
        <v>19963</v>
      </c>
      <c r="D2012" s="1">
        <v>63</v>
      </c>
      <c r="E2012" s="1">
        <v>2</v>
      </c>
      <c r="F2012" s="1" t="s">
        <v>19830</v>
      </c>
      <c r="G2012" s="1" t="s">
        <v>19835</v>
      </c>
      <c r="I2012" s="1" t="s">
        <v>104</v>
      </c>
      <c r="K2012" s="1" t="s">
        <v>1100</v>
      </c>
      <c r="O2012" s="42">
        <v>5</v>
      </c>
      <c r="T2012" s="47">
        <v>3</v>
      </c>
      <c r="V2012" s="2" t="s">
        <v>19836</v>
      </c>
      <c r="AO2012" s="1"/>
      <c r="AP2012" s="1"/>
    </row>
    <row r="2013" spans="1:42" ht="24">
      <c r="A2013" s="1" t="s">
        <v>19962</v>
      </c>
      <c r="B2013" s="1" t="s">
        <v>19942</v>
      </c>
      <c r="C2013" s="1" t="s">
        <v>19963</v>
      </c>
      <c r="D2013" s="1">
        <v>64</v>
      </c>
      <c r="E2013" s="1">
        <v>2</v>
      </c>
      <c r="F2013" s="1" t="s">
        <v>19830</v>
      </c>
      <c r="G2013" s="1" t="s">
        <v>19837</v>
      </c>
      <c r="I2013" s="1" t="s">
        <v>82</v>
      </c>
      <c r="L2013" s="2" t="s">
        <v>683</v>
      </c>
      <c r="V2013" s="2" t="s">
        <v>19838</v>
      </c>
      <c r="AO2013" s="1"/>
      <c r="AP2013" s="1"/>
    </row>
    <row r="2014" spans="1:42" ht="60">
      <c r="A2014" s="1" t="s">
        <v>19962</v>
      </c>
      <c r="B2014" s="1" t="s">
        <v>19943</v>
      </c>
      <c r="C2014" s="1" t="s">
        <v>19963</v>
      </c>
      <c r="D2014" s="1">
        <v>65</v>
      </c>
      <c r="E2014" s="1">
        <v>1</v>
      </c>
      <c r="F2014" s="1" t="s">
        <v>19830</v>
      </c>
      <c r="G2014" s="1" t="s">
        <v>9542</v>
      </c>
      <c r="I2014" s="1" t="s">
        <v>12188</v>
      </c>
      <c r="U2014" s="1">
        <v>10</v>
      </c>
      <c r="V2014" s="2" t="s">
        <v>19839</v>
      </c>
      <c r="AO2014" s="1"/>
      <c r="AP2014" s="1"/>
    </row>
    <row r="2015" spans="1:42" ht="36">
      <c r="A2015" s="1" t="s">
        <v>19962</v>
      </c>
      <c r="B2015" s="1" t="s">
        <v>19944</v>
      </c>
      <c r="C2015" s="1" t="s">
        <v>19963</v>
      </c>
      <c r="D2015" s="1">
        <v>66</v>
      </c>
      <c r="E2015" s="1">
        <v>1</v>
      </c>
      <c r="F2015" s="1" t="s">
        <v>2600</v>
      </c>
      <c r="G2015" s="1" t="s">
        <v>13887</v>
      </c>
      <c r="H2015" s="1" t="s">
        <v>26</v>
      </c>
      <c r="I2015" s="1" t="s">
        <v>94</v>
      </c>
      <c r="K2015" s="1" t="s">
        <v>19840</v>
      </c>
      <c r="N2015" s="41">
        <v>49</v>
      </c>
      <c r="O2015" s="42">
        <v>4</v>
      </c>
      <c r="Q2015" s="44">
        <v>6</v>
      </c>
      <c r="R2015" s="45">
        <v>4</v>
      </c>
      <c r="S2015" s="46">
        <v>9</v>
      </c>
      <c r="V2015" s="2" t="s">
        <v>19841</v>
      </c>
      <c r="AO2015" s="1"/>
      <c r="AP2015" s="1"/>
    </row>
    <row r="2016" spans="1:42" ht="24">
      <c r="A2016" s="1" t="s">
        <v>19962</v>
      </c>
      <c r="B2016" s="1" t="s">
        <v>19945</v>
      </c>
      <c r="C2016" s="1" t="s">
        <v>19963</v>
      </c>
      <c r="D2016" s="1">
        <v>67</v>
      </c>
      <c r="E2016" s="1">
        <v>1</v>
      </c>
      <c r="F2016" s="1" t="s">
        <v>2600</v>
      </c>
      <c r="G2016" s="1" t="s">
        <v>19842</v>
      </c>
      <c r="H2016" s="1" t="s">
        <v>26</v>
      </c>
      <c r="I2016" s="1" t="s">
        <v>104</v>
      </c>
      <c r="K2016" s="1" t="s">
        <v>2471</v>
      </c>
      <c r="O2016" s="42">
        <v>5</v>
      </c>
      <c r="T2016" s="47" t="s">
        <v>796</v>
      </c>
      <c r="V2016" s="2" t="s">
        <v>19843</v>
      </c>
      <c r="AO2016" s="1"/>
      <c r="AP2016" s="1"/>
    </row>
    <row r="2017" spans="1:42" ht="36">
      <c r="A2017" s="1" t="s">
        <v>19962</v>
      </c>
      <c r="B2017" s="1" t="s">
        <v>19946</v>
      </c>
      <c r="C2017" s="1" t="s">
        <v>19963</v>
      </c>
      <c r="D2017" s="1">
        <v>68</v>
      </c>
      <c r="E2017" s="1">
        <v>1</v>
      </c>
      <c r="F2017" s="1" t="s">
        <v>2600</v>
      </c>
      <c r="G2017" s="1" t="s">
        <v>19844</v>
      </c>
      <c r="I2017" s="1" t="s">
        <v>88</v>
      </c>
      <c r="K2017" s="1" t="s">
        <v>2471</v>
      </c>
      <c r="V2017" s="2" t="s">
        <v>19845</v>
      </c>
      <c r="AO2017" s="1"/>
      <c r="AP2017" s="1"/>
    </row>
    <row r="2018" spans="1:42" ht="24">
      <c r="A2018" s="1" t="s">
        <v>19962</v>
      </c>
      <c r="B2018" s="1" t="s">
        <v>19947</v>
      </c>
      <c r="C2018" s="1" t="s">
        <v>19963</v>
      </c>
      <c r="D2018" s="1">
        <v>69</v>
      </c>
      <c r="E2018" s="1">
        <v>1</v>
      </c>
      <c r="F2018" s="1" t="s">
        <v>2600</v>
      </c>
      <c r="G2018" s="1" t="s">
        <v>19846</v>
      </c>
      <c r="I2018" s="1" t="s">
        <v>88</v>
      </c>
      <c r="K2018" s="1" t="s">
        <v>2471</v>
      </c>
      <c r="V2018" s="2" t="s">
        <v>19847</v>
      </c>
      <c r="AO2018" s="1"/>
      <c r="AP2018" s="1"/>
    </row>
    <row r="2019" spans="1:42" ht="24">
      <c r="A2019" s="1" t="s">
        <v>19962</v>
      </c>
      <c r="B2019" s="1" t="s">
        <v>19948</v>
      </c>
      <c r="C2019" s="1" t="s">
        <v>19963</v>
      </c>
      <c r="D2019" s="1">
        <v>70</v>
      </c>
      <c r="E2019" s="1">
        <v>1</v>
      </c>
      <c r="F2019" s="1" t="s">
        <v>2600</v>
      </c>
      <c r="G2019" s="1" t="s">
        <v>19848</v>
      </c>
      <c r="I2019" s="1" t="s">
        <v>88</v>
      </c>
      <c r="K2019" s="1" t="s">
        <v>2471</v>
      </c>
      <c r="L2019" s="2" t="s">
        <v>5184</v>
      </c>
      <c r="V2019" s="2" t="s">
        <v>19849</v>
      </c>
      <c r="AO2019" s="1"/>
      <c r="AP2019" s="1"/>
    </row>
    <row r="2020" spans="1:42" ht="36">
      <c r="A2020" s="1" t="s">
        <v>19962</v>
      </c>
      <c r="B2020" s="1" t="s">
        <v>19949</v>
      </c>
      <c r="C2020" s="1" t="s">
        <v>19963</v>
      </c>
      <c r="D2020" s="1">
        <v>71</v>
      </c>
      <c r="E2020" s="1">
        <v>2</v>
      </c>
      <c r="F2020" s="1" t="s">
        <v>19850</v>
      </c>
      <c r="G2020" s="1" t="s">
        <v>19851</v>
      </c>
      <c r="I2020" s="1" t="s">
        <v>82</v>
      </c>
      <c r="K2020" s="1" t="s">
        <v>3786</v>
      </c>
      <c r="L2020" s="2" t="s">
        <v>154</v>
      </c>
      <c r="V2020" s="2" t="s">
        <v>19852</v>
      </c>
      <c r="W2020" s="2" t="s">
        <v>19853</v>
      </c>
      <c r="AO2020" s="1"/>
      <c r="AP2020" s="1"/>
    </row>
    <row r="2021" spans="1:42" ht="36">
      <c r="A2021" s="1" t="s">
        <v>19962</v>
      </c>
      <c r="B2021" s="1" t="s">
        <v>19950</v>
      </c>
      <c r="C2021" s="1" t="s">
        <v>19963</v>
      </c>
      <c r="D2021" s="1">
        <v>72</v>
      </c>
      <c r="E2021" s="1">
        <v>1</v>
      </c>
      <c r="G2021" s="1" t="s">
        <v>19854</v>
      </c>
      <c r="H2021" s="1" t="s">
        <v>26</v>
      </c>
      <c r="I2021" s="1" t="s">
        <v>27</v>
      </c>
      <c r="J2021" s="1" t="s">
        <v>39</v>
      </c>
      <c r="K2021" s="1" t="s">
        <v>3786</v>
      </c>
      <c r="M2021" s="15">
        <v>3</v>
      </c>
      <c r="P2021" s="43">
        <v>2</v>
      </c>
      <c r="Q2021" s="44">
        <v>2</v>
      </c>
      <c r="R2021" s="45">
        <v>2</v>
      </c>
      <c r="S2021" s="46">
        <v>3</v>
      </c>
      <c r="V2021" s="2" t="s">
        <v>19968</v>
      </c>
      <c r="Y2021" s="1" t="s">
        <v>2902</v>
      </c>
      <c r="Z2021" s="1" t="s">
        <v>26</v>
      </c>
      <c r="AA2021" s="1" t="s">
        <v>94</v>
      </c>
      <c r="AF2021" s="41">
        <v>50</v>
      </c>
      <c r="AG2021" s="42">
        <v>2</v>
      </c>
      <c r="AI2021" s="44">
        <v>2</v>
      </c>
      <c r="AJ2021" s="45">
        <v>2</v>
      </c>
      <c r="AK2021" s="46">
        <v>3</v>
      </c>
      <c r="AN2021" s="2" t="s">
        <v>19969</v>
      </c>
      <c r="AO2021" s="1"/>
      <c r="AP2021" s="1"/>
    </row>
    <row r="2022" spans="1:42" ht="36">
      <c r="A2022" s="1" t="s">
        <v>19962</v>
      </c>
      <c r="B2022" s="1" t="s">
        <v>19951</v>
      </c>
      <c r="C2022" s="1" t="s">
        <v>19963</v>
      </c>
      <c r="D2022" s="1">
        <v>74</v>
      </c>
      <c r="E2022" s="1">
        <v>1</v>
      </c>
      <c r="G2022" s="1" t="s">
        <v>3481</v>
      </c>
      <c r="I2022" s="1" t="s">
        <v>19855</v>
      </c>
      <c r="V2022" s="2" t="s">
        <v>19966</v>
      </c>
      <c r="Y2022" s="1" t="s">
        <v>3481</v>
      </c>
      <c r="AA2022" s="1" t="s">
        <v>19855</v>
      </c>
      <c r="AN2022" s="2" t="s">
        <v>19967</v>
      </c>
      <c r="AO2022" s="1"/>
      <c r="AP2022" s="1"/>
    </row>
    <row r="2023" spans="1:42" ht="48">
      <c r="A2023" s="1" t="s">
        <v>19962</v>
      </c>
      <c r="B2023" s="1" t="s">
        <v>19952</v>
      </c>
      <c r="C2023" s="1" t="s">
        <v>19963</v>
      </c>
      <c r="D2023" s="1">
        <v>75</v>
      </c>
      <c r="E2023" s="1">
        <v>1</v>
      </c>
      <c r="F2023" s="1" t="s">
        <v>19714</v>
      </c>
      <c r="G2023" s="1" t="s">
        <v>19856</v>
      </c>
      <c r="I2023" s="1" t="s">
        <v>125</v>
      </c>
      <c r="V2023" s="2" t="s">
        <v>19857</v>
      </c>
      <c r="Y2023" s="1" t="s">
        <v>19856</v>
      </c>
      <c r="AA2023" s="1" t="s">
        <v>125</v>
      </c>
      <c r="AE2023" s="1">
        <v>1</v>
      </c>
      <c r="AF2023" s="41" t="s">
        <v>9445</v>
      </c>
      <c r="AL2023" s="47">
        <v>5</v>
      </c>
      <c r="AN2023" s="2" t="s">
        <v>19858</v>
      </c>
      <c r="AO2023" s="1"/>
      <c r="AP2023" s="1"/>
    </row>
    <row r="2024" spans="1:42" ht="60">
      <c r="A2024" s="1" t="s">
        <v>19962</v>
      </c>
      <c r="B2024" s="1" t="s">
        <v>19953</v>
      </c>
      <c r="C2024" s="1" t="s">
        <v>19963</v>
      </c>
      <c r="D2024" s="1">
        <v>76</v>
      </c>
      <c r="E2024" s="1">
        <v>1</v>
      </c>
      <c r="F2024" s="1" t="s">
        <v>19714</v>
      </c>
      <c r="G2024" s="1" t="s">
        <v>19859</v>
      </c>
      <c r="I2024" s="1" t="s">
        <v>125</v>
      </c>
      <c r="M2024" s="15">
        <v>1</v>
      </c>
      <c r="N2024" s="41" t="s">
        <v>9444</v>
      </c>
      <c r="V2024" s="2" t="s">
        <v>19860</v>
      </c>
      <c r="Y2024" s="1" t="s">
        <v>19859</v>
      </c>
      <c r="AA2024" s="1" t="s">
        <v>125</v>
      </c>
      <c r="AE2024" s="1">
        <v>2</v>
      </c>
      <c r="AF2024" s="41" t="s">
        <v>9445</v>
      </c>
      <c r="AL2024" s="47">
        <v>15</v>
      </c>
      <c r="AN2024" s="2" t="s">
        <v>19861</v>
      </c>
      <c r="AO2024" s="1"/>
      <c r="AP2024" s="1"/>
    </row>
    <row r="2025" spans="1:42" ht="48">
      <c r="A2025" s="1" t="s">
        <v>19962</v>
      </c>
      <c r="B2025" s="1" t="s">
        <v>19954</v>
      </c>
      <c r="C2025" s="1" t="s">
        <v>19963</v>
      </c>
      <c r="D2025" s="1">
        <v>77</v>
      </c>
      <c r="E2025" s="1">
        <v>1</v>
      </c>
      <c r="F2025" s="1" t="s">
        <v>19758</v>
      </c>
      <c r="G2025" s="1" t="s">
        <v>19862</v>
      </c>
      <c r="I2025" s="1" t="s">
        <v>125</v>
      </c>
      <c r="M2025" s="15">
        <v>2</v>
      </c>
      <c r="N2025" s="41" t="s">
        <v>9444</v>
      </c>
      <c r="V2025" s="2" t="s">
        <v>19863</v>
      </c>
      <c r="Y2025" s="1" t="s">
        <v>19862</v>
      </c>
      <c r="AA2025" s="1" t="s">
        <v>125</v>
      </c>
      <c r="AE2025" s="1">
        <v>1</v>
      </c>
      <c r="AF2025" s="41" t="s">
        <v>9445</v>
      </c>
      <c r="AL2025" s="47">
        <v>5</v>
      </c>
      <c r="AN2025" s="2" t="s">
        <v>19864</v>
      </c>
      <c r="AO2025" s="1"/>
      <c r="AP2025" s="1"/>
    </row>
    <row r="2026" spans="1:42" ht="48">
      <c r="A2026" s="1" t="s">
        <v>19962</v>
      </c>
      <c r="B2026" s="1" t="s">
        <v>19955</v>
      </c>
      <c r="C2026" s="1" t="s">
        <v>19963</v>
      </c>
      <c r="D2026" s="1">
        <v>78</v>
      </c>
      <c r="E2026" s="1">
        <v>1</v>
      </c>
      <c r="F2026" s="1" t="s">
        <v>19758</v>
      </c>
      <c r="G2026" s="1" t="s">
        <v>19865</v>
      </c>
      <c r="I2026" s="1" t="s">
        <v>125</v>
      </c>
      <c r="M2026" s="15">
        <v>1</v>
      </c>
      <c r="N2026" s="41" t="s">
        <v>9444</v>
      </c>
      <c r="V2026" s="2" t="s">
        <v>19866</v>
      </c>
      <c r="Y2026" s="1" t="s">
        <v>19865</v>
      </c>
      <c r="AA2026" s="1" t="s">
        <v>125</v>
      </c>
      <c r="AE2026" s="1">
        <v>2</v>
      </c>
      <c r="AF2026" s="41" t="s">
        <v>9445</v>
      </c>
      <c r="AL2026" s="47">
        <v>0</v>
      </c>
      <c r="AN2026" s="2" t="s">
        <v>19867</v>
      </c>
      <c r="AO2026" s="1"/>
      <c r="AP2026" s="1"/>
    </row>
    <row r="2027" spans="1:42" ht="60">
      <c r="A2027" s="1" t="s">
        <v>19962</v>
      </c>
      <c r="B2027" s="1" t="s">
        <v>19956</v>
      </c>
      <c r="C2027" s="1" t="s">
        <v>19963</v>
      </c>
      <c r="D2027" s="1">
        <v>79</v>
      </c>
      <c r="E2027" s="1">
        <v>1</v>
      </c>
      <c r="F2027" s="1" t="s">
        <v>19758</v>
      </c>
      <c r="G2027" s="1" t="s">
        <v>19868</v>
      </c>
      <c r="I2027" s="1" t="s">
        <v>125</v>
      </c>
      <c r="M2027" s="15">
        <v>2</v>
      </c>
      <c r="N2027" s="41" t="s">
        <v>9444</v>
      </c>
      <c r="V2027" s="2" t="s">
        <v>19869</v>
      </c>
      <c r="Y2027" s="1" t="s">
        <v>19868</v>
      </c>
      <c r="AA2027" s="1" t="s">
        <v>125</v>
      </c>
      <c r="AE2027" s="1">
        <v>3</v>
      </c>
      <c r="AF2027" s="41" t="s">
        <v>9445</v>
      </c>
      <c r="AL2027" s="47" t="s">
        <v>796</v>
      </c>
      <c r="AN2027" s="2" t="s">
        <v>19870</v>
      </c>
      <c r="AO2027" s="1"/>
      <c r="AP2027" s="1"/>
    </row>
    <row r="2028" spans="1:42" ht="48">
      <c r="A2028" s="1" t="s">
        <v>19962</v>
      </c>
      <c r="B2028" s="1" t="s">
        <v>19957</v>
      </c>
      <c r="C2028" s="1" t="s">
        <v>19963</v>
      </c>
      <c r="D2028" s="1">
        <v>80</v>
      </c>
      <c r="E2028" s="1">
        <v>1</v>
      </c>
      <c r="F2028" s="1" t="s">
        <v>19813</v>
      </c>
      <c r="G2028" s="1" t="s">
        <v>19871</v>
      </c>
      <c r="I2028" s="1" t="s">
        <v>125</v>
      </c>
      <c r="M2028" s="15">
        <v>3</v>
      </c>
      <c r="N2028" s="41" t="s">
        <v>9444</v>
      </c>
      <c r="V2028" s="2" t="s">
        <v>19872</v>
      </c>
      <c r="Y2028" s="1" t="s">
        <v>19871</v>
      </c>
      <c r="AA2028" s="1" t="s">
        <v>125</v>
      </c>
      <c r="AE2028" s="1">
        <v>1</v>
      </c>
      <c r="AF2028" s="41" t="s">
        <v>9445</v>
      </c>
      <c r="AL2028" s="47" t="s">
        <v>796</v>
      </c>
      <c r="AM2028" s="1">
        <v>10</v>
      </c>
      <c r="AN2028" s="2" t="s">
        <v>19873</v>
      </c>
      <c r="AO2028" s="1"/>
      <c r="AP2028" s="1"/>
    </row>
    <row r="2029" spans="1:42" ht="72">
      <c r="A2029" s="1" t="s">
        <v>19962</v>
      </c>
      <c r="B2029" s="1" t="s">
        <v>19958</v>
      </c>
      <c r="C2029" s="1" t="s">
        <v>19963</v>
      </c>
      <c r="D2029" s="1">
        <v>81</v>
      </c>
      <c r="E2029" s="1">
        <v>1</v>
      </c>
      <c r="F2029" s="1" t="s">
        <v>19813</v>
      </c>
      <c r="G2029" s="1" t="s">
        <v>19874</v>
      </c>
      <c r="I2029" s="1" t="s">
        <v>125</v>
      </c>
      <c r="M2029" s="15">
        <v>1</v>
      </c>
      <c r="N2029" s="41" t="s">
        <v>9444</v>
      </c>
      <c r="V2029" s="2" t="s">
        <v>19875</v>
      </c>
      <c r="Y2029" s="1" t="s">
        <v>19874</v>
      </c>
      <c r="AA2029" s="1" t="s">
        <v>125</v>
      </c>
      <c r="AE2029" s="1">
        <v>2</v>
      </c>
      <c r="AF2029" s="41" t="s">
        <v>9445</v>
      </c>
      <c r="AL2029" s="47">
        <v>8</v>
      </c>
      <c r="AM2029" s="1">
        <v>1</v>
      </c>
      <c r="AN2029" s="2" t="s">
        <v>20045</v>
      </c>
      <c r="AO2029" s="1"/>
      <c r="AP2029" s="1"/>
    </row>
    <row r="2030" spans="1:42" ht="84">
      <c r="A2030" s="1" t="s">
        <v>19962</v>
      </c>
      <c r="B2030" s="1" t="s">
        <v>19959</v>
      </c>
      <c r="C2030" s="1" t="s">
        <v>19963</v>
      </c>
      <c r="D2030" s="1">
        <v>83</v>
      </c>
      <c r="E2030" s="1">
        <v>1</v>
      </c>
      <c r="F2030" s="1" t="s">
        <v>19813</v>
      </c>
      <c r="G2030" s="1" t="s">
        <v>19876</v>
      </c>
      <c r="I2030" s="1" t="s">
        <v>125</v>
      </c>
      <c r="M2030" s="15">
        <v>2</v>
      </c>
      <c r="N2030" s="41" t="s">
        <v>9444</v>
      </c>
      <c r="V2030" s="2" t="s">
        <v>19875</v>
      </c>
      <c r="Y2030" s="1" t="s">
        <v>19876</v>
      </c>
      <c r="AA2030" s="1" t="s">
        <v>125</v>
      </c>
      <c r="AE2030" s="1">
        <v>2</v>
      </c>
      <c r="AF2030" s="41" t="s">
        <v>9445</v>
      </c>
      <c r="AL2030" s="47">
        <v>12</v>
      </c>
      <c r="AM2030" s="1">
        <v>1</v>
      </c>
      <c r="AN2030" s="2" t="s">
        <v>20048</v>
      </c>
      <c r="AO2030" s="1"/>
      <c r="AP2030" s="1"/>
    </row>
    <row r="2031" spans="1:42" ht="96">
      <c r="A2031" s="1" t="s">
        <v>19962</v>
      </c>
      <c r="B2031" s="1" t="s">
        <v>19960</v>
      </c>
      <c r="C2031" s="1" t="s">
        <v>19963</v>
      </c>
      <c r="D2031" s="1">
        <v>84</v>
      </c>
      <c r="E2031" s="1">
        <v>1</v>
      </c>
      <c r="F2031" s="1" t="s">
        <v>19813</v>
      </c>
      <c r="G2031" s="1" t="s">
        <v>19877</v>
      </c>
      <c r="I2031" s="1" t="s">
        <v>125</v>
      </c>
      <c r="M2031" s="15">
        <v>2</v>
      </c>
      <c r="N2031" s="41" t="s">
        <v>9444</v>
      </c>
      <c r="V2031" s="2" t="s">
        <v>19875</v>
      </c>
      <c r="Y2031" s="1" t="s">
        <v>19877</v>
      </c>
      <c r="AA2031" s="1" t="s">
        <v>125</v>
      </c>
      <c r="AE2031" s="1">
        <v>2</v>
      </c>
      <c r="AF2031" s="41" t="s">
        <v>9445</v>
      </c>
      <c r="AL2031" s="47">
        <v>16</v>
      </c>
      <c r="AM2031" s="1">
        <v>1</v>
      </c>
      <c r="AN2031" s="2" t="s">
        <v>20046</v>
      </c>
      <c r="AO2031" s="1"/>
      <c r="AP2031" s="1"/>
    </row>
    <row r="2032" spans="1:42" ht="84">
      <c r="A2032" s="1" t="s">
        <v>19962</v>
      </c>
      <c r="B2032" s="1" t="s">
        <v>19961</v>
      </c>
      <c r="C2032" s="1" t="s">
        <v>19963</v>
      </c>
      <c r="D2032" s="1">
        <v>85</v>
      </c>
      <c r="E2032" s="1">
        <v>1</v>
      </c>
      <c r="F2032" s="1" t="s">
        <v>19813</v>
      </c>
      <c r="G2032" s="1" t="s">
        <v>19878</v>
      </c>
      <c r="I2032" s="1" t="s">
        <v>125</v>
      </c>
      <c r="M2032" s="15">
        <v>2</v>
      </c>
      <c r="N2032" s="41" t="s">
        <v>9444</v>
      </c>
      <c r="V2032" s="2" t="s">
        <v>19875</v>
      </c>
      <c r="Y2032" s="1" t="s">
        <v>19878</v>
      </c>
      <c r="AA2032" s="1" t="s">
        <v>125</v>
      </c>
      <c r="AE2032" s="1">
        <v>2</v>
      </c>
      <c r="AF2032" s="41" t="s">
        <v>9445</v>
      </c>
      <c r="AL2032" s="47">
        <v>0</v>
      </c>
      <c r="AM2032" s="1">
        <v>1</v>
      </c>
      <c r="AN2032" s="2" t="s">
        <v>20047</v>
      </c>
      <c r="AO2032" s="1"/>
      <c r="AP2032" s="1"/>
    </row>
    <row r="2033" spans="1:42" ht="36">
      <c r="A2033" s="1" t="s">
        <v>19970</v>
      </c>
      <c r="B2033" s="1" t="s">
        <v>19971</v>
      </c>
      <c r="C2033" s="1" t="s">
        <v>20049</v>
      </c>
      <c r="D2033" s="1">
        <v>1</v>
      </c>
      <c r="E2033" s="1">
        <v>1</v>
      </c>
      <c r="G2033" s="1" t="s">
        <v>18648</v>
      </c>
      <c r="H2033" s="1" t="s">
        <v>26</v>
      </c>
      <c r="I2033" s="1" t="s">
        <v>27</v>
      </c>
      <c r="J2033" s="1" t="s">
        <v>50</v>
      </c>
      <c r="K2033" s="1" t="s">
        <v>348</v>
      </c>
      <c r="M2033" s="15">
        <v>9</v>
      </c>
      <c r="P2033" s="43">
        <v>1</v>
      </c>
      <c r="Q2033" s="44">
        <v>3</v>
      </c>
      <c r="R2033" s="45">
        <v>1</v>
      </c>
      <c r="S2033" s="46">
        <v>4</v>
      </c>
      <c r="V2033" s="2" t="s">
        <v>18649</v>
      </c>
      <c r="AO2033" s="1"/>
      <c r="AP2033" s="1"/>
    </row>
    <row r="2034" spans="1:42" ht="48">
      <c r="A2034" s="1" t="s">
        <v>19970</v>
      </c>
      <c r="B2034" s="1" t="s">
        <v>19972</v>
      </c>
      <c r="C2034" s="1" t="s">
        <v>20049</v>
      </c>
      <c r="D2034" s="1">
        <v>2</v>
      </c>
      <c r="E2034" s="1">
        <v>3</v>
      </c>
      <c r="G2034" s="1" t="s">
        <v>19973</v>
      </c>
      <c r="I2034" s="1" t="s">
        <v>38</v>
      </c>
      <c r="J2034" s="1" t="s">
        <v>28</v>
      </c>
      <c r="K2034" s="1" t="s">
        <v>204</v>
      </c>
      <c r="M2034" s="15">
        <v>2</v>
      </c>
      <c r="P2034" s="43">
        <v>1</v>
      </c>
      <c r="Q2034" s="44">
        <v>1</v>
      </c>
      <c r="R2034" s="45">
        <v>1</v>
      </c>
      <c r="S2034" s="46">
        <v>2</v>
      </c>
      <c r="V2034" s="2" t="s">
        <v>19974</v>
      </c>
      <c r="AO2034" s="1"/>
      <c r="AP2034" s="1"/>
    </row>
    <row r="2035" spans="1:42" ht="48">
      <c r="A2035" s="1" t="s">
        <v>19970</v>
      </c>
      <c r="B2035" s="1" t="s">
        <v>19975</v>
      </c>
      <c r="C2035" s="1" t="s">
        <v>20049</v>
      </c>
      <c r="D2035" s="1">
        <v>3</v>
      </c>
      <c r="E2035" s="1">
        <v>3</v>
      </c>
      <c r="G2035" s="1" t="s">
        <v>19976</v>
      </c>
      <c r="I2035" s="1" t="s">
        <v>63</v>
      </c>
      <c r="J2035" s="1" t="s">
        <v>28</v>
      </c>
      <c r="M2035" s="15">
        <v>4</v>
      </c>
      <c r="V2035" s="2" t="s">
        <v>19977</v>
      </c>
      <c r="AO2035" s="1"/>
      <c r="AP2035" s="1"/>
    </row>
    <row r="2036" spans="1:42" ht="24">
      <c r="A2036" s="1" t="s">
        <v>19970</v>
      </c>
      <c r="B2036" s="1" t="s">
        <v>19978</v>
      </c>
      <c r="C2036" s="1" t="s">
        <v>20049</v>
      </c>
      <c r="D2036" s="1">
        <v>4</v>
      </c>
      <c r="E2036" s="1">
        <v>3</v>
      </c>
      <c r="G2036" s="1" t="s">
        <v>19979</v>
      </c>
      <c r="I2036" s="1" t="s">
        <v>38</v>
      </c>
      <c r="J2036" s="1" t="s">
        <v>39</v>
      </c>
      <c r="K2036" s="1" t="s">
        <v>241</v>
      </c>
      <c r="M2036" s="15">
        <v>2</v>
      </c>
      <c r="P2036" s="43">
        <v>1</v>
      </c>
      <c r="Q2036" s="44">
        <v>0</v>
      </c>
      <c r="R2036" s="45">
        <v>1</v>
      </c>
      <c r="S2036" s="46">
        <v>2</v>
      </c>
      <c r="V2036" s="2" t="s">
        <v>19980</v>
      </c>
      <c r="AO2036" s="1"/>
      <c r="AP2036" s="1"/>
    </row>
    <row r="2037" spans="1:42" ht="48">
      <c r="A2037" s="1" t="s">
        <v>19970</v>
      </c>
      <c r="B2037" s="1" t="s">
        <v>19981</v>
      </c>
      <c r="C2037" s="1" t="s">
        <v>20049</v>
      </c>
      <c r="D2037" s="1">
        <v>5</v>
      </c>
      <c r="E2037" s="1">
        <v>3</v>
      </c>
      <c r="G2037" s="1" t="s">
        <v>19982</v>
      </c>
      <c r="I2037" s="1" t="s">
        <v>63</v>
      </c>
      <c r="J2037" s="1" t="s">
        <v>39</v>
      </c>
      <c r="K2037" s="1" t="s">
        <v>322</v>
      </c>
      <c r="M2037" s="15">
        <v>2</v>
      </c>
      <c r="V2037" s="2" t="s">
        <v>19983</v>
      </c>
      <c r="AO2037" s="1"/>
      <c r="AP2037" s="1"/>
    </row>
    <row r="2038" spans="1:42" ht="36">
      <c r="A2038" s="1" t="s">
        <v>19970</v>
      </c>
      <c r="B2038" s="1" t="s">
        <v>19984</v>
      </c>
      <c r="C2038" s="1" t="s">
        <v>20049</v>
      </c>
      <c r="D2038" s="1">
        <v>6</v>
      </c>
      <c r="E2038" s="1">
        <v>3</v>
      </c>
      <c r="G2038" s="1" t="s">
        <v>2289</v>
      </c>
      <c r="H2038" s="1" t="s">
        <v>26</v>
      </c>
      <c r="I2038" s="1" t="s">
        <v>56</v>
      </c>
      <c r="J2038" s="1" t="s">
        <v>50</v>
      </c>
      <c r="K2038" s="1" t="s">
        <v>3513</v>
      </c>
      <c r="L2038" s="2" t="s">
        <v>19985</v>
      </c>
      <c r="M2038" s="15">
        <v>1</v>
      </c>
      <c r="V2038" s="2" t="s">
        <v>19986</v>
      </c>
      <c r="AO2038" s="1"/>
      <c r="AP2038" s="1"/>
    </row>
    <row r="2039" spans="1:42" ht="36">
      <c r="A2039" s="1" t="s">
        <v>19970</v>
      </c>
      <c r="B2039" s="1" t="s">
        <v>19987</v>
      </c>
      <c r="C2039" s="1" t="s">
        <v>20049</v>
      </c>
      <c r="D2039" s="1">
        <v>7</v>
      </c>
      <c r="E2039" s="1">
        <v>3</v>
      </c>
      <c r="G2039" s="1" t="s">
        <v>19988</v>
      </c>
      <c r="I2039" s="1" t="s">
        <v>63</v>
      </c>
      <c r="J2039" s="1" t="s">
        <v>50</v>
      </c>
      <c r="M2039" s="15">
        <v>5</v>
      </c>
      <c r="V2039" s="2" t="s">
        <v>19989</v>
      </c>
      <c r="AO2039" s="1"/>
      <c r="AP2039" s="1"/>
    </row>
    <row r="2040" spans="1:42" ht="24">
      <c r="A2040" s="1" t="s">
        <v>19970</v>
      </c>
      <c r="B2040" s="1" t="s">
        <v>19990</v>
      </c>
      <c r="C2040" s="1" t="s">
        <v>20049</v>
      </c>
      <c r="D2040" s="1">
        <v>8</v>
      </c>
      <c r="E2040" s="1">
        <v>3</v>
      </c>
      <c r="G2040" s="1" t="s">
        <v>19991</v>
      </c>
      <c r="I2040" s="1" t="s">
        <v>56</v>
      </c>
      <c r="J2040" s="1" t="s">
        <v>57</v>
      </c>
      <c r="K2040" s="1" t="s">
        <v>89</v>
      </c>
      <c r="L2040" s="2" t="s">
        <v>938</v>
      </c>
      <c r="M2040" s="15">
        <v>2</v>
      </c>
      <c r="V2040" s="2" t="s">
        <v>19992</v>
      </c>
      <c r="AO2040" s="1"/>
      <c r="AP2040" s="1"/>
    </row>
    <row r="2041" spans="1:42" ht="48">
      <c r="A2041" s="1" t="s">
        <v>19970</v>
      </c>
      <c r="B2041" s="1" t="s">
        <v>19993</v>
      </c>
      <c r="C2041" s="1" t="s">
        <v>20049</v>
      </c>
      <c r="D2041" s="1">
        <v>9</v>
      </c>
      <c r="E2041" s="1">
        <v>3</v>
      </c>
      <c r="G2041" s="1" t="s">
        <v>19994</v>
      </c>
      <c r="I2041" s="1" t="s">
        <v>56</v>
      </c>
      <c r="J2041" s="1" t="s">
        <v>57</v>
      </c>
      <c r="K2041" s="1" t="s">
        <v>19708</v>
      </c>
      <c r="M2041" s="15">
        <v>1</v>
      </c>
      <c r="V2041" s="2" t="s">
        <v>19995</v>
      </c>
      <c r="AO2041" s="1"/>
      <c r="AP2041" s="1"/>
    </row>
    <row r="2042" spans="1:42" ht="48">
      <c r="A2042" s="1" t="s">
        <v>19970</v>
      </c>
      <c r="B2042" s="1" t="s">
        <v>19996</v>
      </c>
      <c r="C2042" s="1" t="s">
        <v>20049</v>
      </c>
      <c r="D2042" s="1">
        <v>10</v>
      </c>
      <c r="E2042" s="1">
        <v>3</v>
      </c>
      <c r="G2042" s="1" t="s">
        <v>11273</v>
      </c>
      <c r="H2042" s="1" t="s">
        <v>26</v>
      </c>
      <c r="I2042" s="1" t="s">
        <v>38</v>
      </c>
      <c r="J2042" s="1" t="s">
        <v>44</v>
      </c>
      <c r="K2042" s="1" t="s">
        <v>11274</v>
      </c>
      <c r="L2042" s="2" t="s">
        <v>17974</v>
      </c>
      <c r="M2042" s="15" t="s">
        <v>796</v>
      </c>
      <c r="P2042" s="43">
        <v>3</v>
      </c>
      <c r="Q2042" s="44">
        <v>3</v>
      </c>
      <c r="R2042" s="45">
        <v>3</v>
      </c>
      <c r="S2042" s="46">
        <v>6</v>
      </c>
      <c r="V2042" s="2" t="s">
        <v>19997</v>
      </c>
      <c r="AO2042" s="1"/>
      <c r="AP2042" s="1"/>
    </row>
    <row r="2043" spans="1:42" ht="60">
      <c r="A2043" s="1" t="s">
        <v>19970</v>
      </c>
      <c r="B2043" s="1" t="s">
        <v>19998</v>
      </c>
      <c r="C2043" s="1" t="s">
        <v>20049</v>
      </c>
      <c r="D2043" s="1">
        <v>11</v>
      </c>
      <c r="E2043" s="1">
        <v>1</v>
      </c>
      <c r="F2043" s="1" t="s">
        <v>19999</v>
      </c>
      <c r="G2043" s="1" t="s">
        <v>20000</v>
      </c>
      <c r="I2043" s="1" t="s">
        <v>94</v>
      </c>
      <c r="K2043" s="1" t="s">
        <v>2471</v>
      </c>
      <c r="N2043" s="41">
        <v>50</v>
      </c>
      <c r="O2043" s="42">
        <v>1</v>
      </c>
      <c r="Q2043" s="44">
        <v>6</v>
      </c>
      <c r="R2043" s="45">
        <v>4</v>
      </c>
      <c r="S2043" s="46">
        <v>9</v>
      </c>
      <c r="U2043" s="1">
        <v>6</v>
      </c>
      <c r="V2043" s="2" t="s">
        <v>20001</v>
      </c>
      <c r="AO2043" s="1"/>
      <c r="AP2043" s="1"/>
    </row>
    <row r="2044" spans="1:42" ht="36">
      <c r="A2044" s="1" t="s">
        <v>19970</v>
      </c>
      <c r="B2044" s="1" t="s">
        <v>20002</v>
      </c>
      <c r="C2044" s="1" t="s">
        <v>20049</v>
      </c>
      <c r="D2044" s="1">
        <v>12</v>
      </c>
      <c r="E2044" s="1">
        <v>2</v>
      </c>
      <c r="F2044" s="1" t="s">
        <v>19999</v>
      </c>
      <c r="G2044" s="1" t="s">
        <v>20003</v>
      </c>
      <c r="I2044" s="1" t="s">
        <v>94</v>
      </c>
      <c r="K2044" s="1" t="s">
        <v>14096</v>
      </c>
      <c r="N2044" s="41">
        <v>36</v>
      </c>
      <c r="O2044" s="42">
        <v>2</v>
      </c>
      <c r="Q2044" s="44">
        <v>5</v>
      </c>
      <c r="R2044" s="45">
        <v>2</v>
      </c>
      <c r="S2044" s="46">
        <v>5</v>
      </c>
      <c r="V2044" s="2" t="s">
        <v>20004</v>
      </c>
      <c r="AO2044" s="1"/>
      <c r="AP2044" s="1"/>
    </row>
    <row r="2045" spans="1:42" ht="36">
      <c r="A2045" s="1" t="s">
        <v>19970</v>
      </c>
      <c r="B2045" s="1" t="s">
        <v>20005</v>
      </c>
      <c r="C2045" s="1" t="s">
        <v>20049</v>
      </c>
      <c r="D2045" s="1">
        <v>13</v>
      </c>
      <c r="E2045" s="1">
        <v>4</v>
      </c>
      <c r="F2045" s="1" t="s">
        <v>19999</v>
      </c>
      <c r="G2045" s="1" t="s">
        <v>20006</v>
      </c>
      <c r="I2045" s="1" t="s">
        <v>94</v>
      </c>
      <c r="K2045" s="1" t="s">
        <v>14096</v>
      </c>
      <c r="L2045" s="2" t="s">
        <v>13535</v>
      </c>
      <c r="N2045" s="41">
        <v>30</v>
      </c>
      <c r="O2045" s="42">
        <v>1</v>
      </c>
      <c r="Q2045" s="44">
        <v>4</v>
      </c>
      <c r="R2045" s="45">
        <v>1</v>
      </c>
      <c r="S2045" s="46">
        <v>3</v>
      </c>
      <c r="V2045" s="2" t="s">
        <v>20007</v>
      </c>
      <c r="AO2045" s="1"/>
      <c r="AP2045" s="1"/>
    </row>
    <row r="2046" spans="1:42" ht="48">
      <c r="A2046" s="1" t="s">
        <v>19970</v>
      </c>
      <c r="B2046" s="1" t="s">
        <v>20008</v>
      </c>
      <c r="C2046" s="1" t="s">
        <v>20049</v>
      </c>
      <c r="D2046" s="1">
        <v>14</v>
      </c>
      <c r="E2046" s="1">
        <v>1</v>
      </c>
      <c r="F2046" s="1" t="s">
        <v>19999</v>
      </c>
      <c r="G2046" s="1" t="s">
        <v>20009</v>
      </c>
      <c r="H2046" s="1" t="s">
        <v>26</v>
      </c>
      <c r="I2046" s="1" t="s">
        <v>104</v>
      </c>
      <c r="K2046" s="1" t="s">
        <v>2388</v>
      </c>
      <c r="O2046" s="42" t="s">
        <v>113</v>
      </c>
      <c r="T2046" s="47">
        <v>5</v>
      </c>
      <c r="U2046" s="1">
        <v>5</v>
      </c>
      <c r="V2046" s="2" t="s">
        <v>20010</v>
      </c>
      <c r="AO2046" s="1"/>
      <c r="AP2046" s="1"/>
    </row>
    <row r="2047" spans="1:42" ht="60">
      <c r="A2047" s="1" t="s">
        <v>19970</v>
      </c>
      <c r="B2047" s="1" t="s">
        <v>20011</v>
      </c>
      <c r="C2047" s="1" t="s">
        <v>20049</v>
      </c>
      <c r="D2047" s="1">
        <v>15</v>
      </c>
      <c r="E2047" s="1">
        <v>3</v>
      </c>
      <c r="F2047" s="1" t="s">
        <v>19999</v>
      </c>
      <c r="G2047" s="1" t="s">
        <v>20012</v>
      </c>
      <c r="I2047" s="1" t="s">
        <v>104</v>
      </c>
      <c r="K2047" s="1" t="s">
        <v>2388</v>
      </c>
      <c r="L2047" s="2" t="s">
        <v>154</v>
      </c>
      <c r="O2047" s="42">
        <v>1</v>
      </c>
      <c r="T2047" s="47">
        <v>3</v>
      </c>
      <c r="V2047" s="2" t="s">
        <v>20013</v>
      </c>
      <c r="AO2047" s="1"/>
      <c r="AP2047" s="1"/>
    </row>
    <row r="2048" spans="1:42" ht="60">
      <c r="A2048" s="1" t="s">
        <v>19970</v>
      </c>
      <c r="B2048" s="1" t="s">
        <v>20014</v>
      </c>
      <c r="C2048" s="1" t="s">
        <v>20049</v>
      </c>
      <c r="D2048" s="1">
        <v>16</v>
      </c>
      <c r="E2048" s="1">
        <v>3</v>
      </c>
      <c r="F2048" s="1" t="s">
        <v>19999</v>
      </c>
      <c r="G2048" s="1" t="s">
        <v>20015</v>
      </c>
      <c r="I2048" s="1" t="s">
        <v>104</v>
      </c>
      <c r="K2048" s="1" t="s">
        <v>2388</v>
      </c>
      <c r="O2048" s="42">
        <v>2</v>
      </c>
      <c r="T2048" s="47">
        <v>4</v>
      </c>
      <c r="V2048" s="2" t="s">
        <v>20016</v>
      </c>
      <c r="AO2048" s="1"/>
      <c r="AP2048" s="1"/>
    </row>
    <row r="2049" spans="1:42" ht="48">
      <c r="A2049" s="1" t="s">
        <v>19970</v>
      </c>
      <c r="B2049" s="1" t="s">
        <v>20017</v>
      </c>
      <c r="C2049" s="1" t="s">
        <v>20049</v>
      </c>
      <c r="D2049" s="1">
        <v>17</v>
      </c>
      <c r="E2049" s="1">
        <v>3</v>
      </c>
      <c r="F2049" s="1" t="s">
        <v>19999</v>
      </c>
      <c r="G2049" s="1" t="s">
        <v>20018</v>
      </c>
      <c r="I2049" s="1" t="s">
        <v>104</v>
      </c>
      <c r="K2049" s="1" t="s">
        <v>2388</v>
      </c>
      <c r="O2049" s="42">
        <v>3</v>
      </c>
      <c r="T2049" s="47">
        <v>3</v>
      </c>
      <c r="V2049" s="2" t="s">
        <v>20019</v>
      </c>
      <c r="AO2049" s="1"/>
      <c r="AP2049" s="1"/>
    </row>
    <row r="2050" spans="1:42" ht="60">
      <c r="A2050" s="1" t="s">
        <v>19970</v>
      </c>
      <c r="B2050" s="1" t="s">
        <v>20020</v>
      </c>
      <c r="C2050" s="1" t="s">
        <v>20049</v>
      </c>
      <c r="D2050" s="1">
        <v>18</v>
      </c>
      <c r="E2050" s="1">
        <v>2</v>
      </c>
      <c r="F2050" s="1" t="s">
        <v>19999</v>
      </c>
      <c r="G2050" s="1" t="s">
        <v>20021</v>
      </c>
      <c r="I2050" s="1" t="s">
        <v>104</v>
      </c>
      <c r="K2050" s="1" t="s">
        <v>2388</v>
      </c>
      <c r="O2050" s="42">
        <v>4</v>
      </c>
      <c r="T2050" s="47">
        <v>4</v>
      </c>
      <c r="V2050" s="2" t="s">
        <v>20022</v>
      </c>
      <c r="AO2050" s="1"/>
      <c r="AP2050" s="1"/>
    </row>
    <row r="2051" spans="1:42" ht="60">
      <c r="A2051" s="1" t="s">
        <v>19970</v>
      </c>
      <c r="B2051" s="1" t="s">
        <v>20023</v>
      </c>
      <c r="C2051" s="1" t="s">
        <v>20049</v>
      </c>
      <c r="D2051" s="1">
        <v>19</v>
      </c>
      <c r="E2051" s="1">
        <v>2</v>
      </c>
      <c r="F2051" s="1" t="s">
        <v>19999</v>
      </c>
      <c r="G2051" s="1" t="s">
        <v>20024</v>
      </c>
      <c r="I2051" s="1" t="s">
        <v>82</v>
      </c>
      <c r="K2051" s="1" t="s">
        <v>14096</v>
      </c>
      <c r="L2051" s="2" t="s">
        <v>154</v>
      </c>
      <c r="V2051" s="2" t="s">
        <v>20025</v>
      </c>
      <c r="AO2051" s="1"/>
      <c r="AP2051" s="1"/>
    </row>
    <row r="2052" spans="1:42" ht="48">
      <c r="A2052" s="1" t="s">
        <v>19970</v>
      </c>
      <c r="B2052" s="1" t="s">
        <v>20026</v>
      </c>
      <c r="C2052" s="1" t="s">
        <v>20049</v>
      </c>
      <c r="D2052" s="1">
        <v>20</v>
      </c>
      <c r="E2052" s="1">
        <v>2</v>
      </c>
      <c r="F2052" s="1" t="s">
        <v>19999</v>
      </c>
      <c r="G2052" s="1" t="s">
        <v>20027</v>
      </c>
      <c r="I2052" s="1" t="s">
        <v>82</v>
      </c>
      <c r="V2052" s="2" t="s">
        <v>20028</v>
      </c>
      <c r="AO2052" s="1"/>
      <c r="AP2052" s="1"/>
    </row>
    <row r="2053" spans="1:42" ht="36">
      <c r="A2053" s="1" t="s">
        <v>19970</v>
      </c>
      <c r="B2053" s="1" t="s">
        <v>20029</v>
      </c>
      <c r="C2053" s="1" t="s">
        <v>20049</v>
      </c>
      <c r="D2053" s="1">
        <v>21</v>
      </c>
      <c r="E2053" s="1">
        <v>2</v>
      </c>
      <c r="F2053" s="1" t="s">
        <v>19999</v>
      </c>
      <c r="G2053" s="1" t="s">
        <v>161</v>
      </c>
      <c r="I2053" s="1" t="s">
        <v>82</v>
      </c>
      <c r="V2053" s="2" t="s">
        <v>20030</v>
      </c>
      <c r="AO2053" s="1"/>
      <c r="AP2053" s="1"/>
    </row>
    <row r="2054" spans="1:42" ht="36">
      <c r="A2054" s="1" t="s">
        <v>19970</v>
      </c>
      <c r="B2054" s="1" t="s">
        <v>20031</v>
      </c>
      <c r="C2054" s="1" t="s">
        <v>20049</v>
      </c>
      <c r="D2054" s="1">
        <v>22</v>
      </c>
      <c r="E2054" s="1">
        <v>2</v>
      </c>
      <c r="F2054" s="1" t="s">
        <v>19999</v>
      </c>
      <c r="G2054" s="1" t="s">
        <v>20032</v>
      </c>
      <c r="I2054" s="1" t="s">
        <v>82</v>
      </c>
      <c r="V2054" s="2" t="s">
        <v>20033</v>
      </c>
      <c r="AO2054" s="1"/>
      <c r="AP2054" s="1"/>
    </row>
    <row r="2055" spans="1:42" ht="24">
      <c r="A2055" s="1" t="s">
        <v>19970</v>
      </c>
      <c r="B2055" s="1" t="s">
        <v>20034</v>
      </c>
      <c r="C2055" s="1" t="s">
        <v>20049</v>
      </c>
      <c r="D2055" s="1">
        <v>23</v>
      </c>
      <c r="E2055" s="1">
        <v>2</v>
      </c>
      <c r="F2055" s="1" t="s">
        <v>19999</v>
      </c>
      <c r="G2055" s="1" t="s">
        <v>20035</v>
      </c>
      <c r="I2055" s="1" t="s">
        <v>82</v>
      </c>
      <c r="L2055" s="2" t="s">
        <v>683</v>
      </c>
      <c r="V2055" s="2" t="s">
        <v>20036</v>
      </c>
      <c r="AO2055" s="1"/>
      <c r="AP2055" s="1"/>
    </row>
    <row r="2056" spans="1:42" ht="72">
      <c r="A2056" s="1" t="s">
        <v>19970</v>
      </c>
      <c r="B2056" s="1" t="s">
        <v>20037</v>
      </c>
      <c r="C2056" s="1" t="s">
        <v>20049</v>
      </c>
      <c r="D2056" s="1">
        <v>24</v>
      </c>
      <c r="E2056" s="1">
        <v>1</v>
      </c>
      <c r="G2056" s="1" t="s">
        <v>9543</v>
      </c>
      <c r="I2056" s="1" t="s">
        <v>19855</v>
      </c>
      <c r="V2056" s="2" t="s">
        <v>20038</v>
      </c>
      <c r="Y2056" s="1" t="s">
        <v>9543</v>
      </c>
      <c r="AA2056" s="1" t="s">
        <v>19855</v>
      </c>
      <c r="AN2056" s="2" t="s">
        <v>20138</v>
      </c>
      <c r="AO2056" s="1"/>
      <c r="AP2056" s="1"/>
    </row>
    <row r="2057" spans="1:42" ht="60">
      <c r="A2057" s="1" t="s">
        <v>19970</v>
      </c>
      <c r="B2057" s="1" t="s">
        <v>20039</v>
      </c>
      <c r="C2057" s="1" t="s">
        <v>20049</v>
      </c>
      <c r="D2057" s="1">
        <v>25</v>
      </c>
      <c r="E2057" s="1">
        <v>1</v>
      </c>
      <c r="F2057" s="1" t="s">
        <v>19999</v>
      </c>
      <c r="G2057" s="1" t="s">
        <v>20040</v>
      </c>
      <c r="I2057" s="1" t="s">
        <v>125</v>
      </c>
      <c r="M2057" s="15">
        <v>1</v>
      </c>
      <c r="N2057" s="41" t="s">
        <v>9444</v>
      </c>
      <c r="V2057" s="2" t="s">
        <v>20041</v>
      </c>
      <c r="Y2057" s="1" t="s">
        <v>20040</v>
      </c>
      <c r="AA2057" s="1" t="s">
        <v>125</v>
      </c>
      <c r="AE2057" s="1">
        <v>1</v>
      </c>
      <c r="AF2057" s="41" t="s">
        <v>9445</v>
      </c>
      <c r="AL2057" s="47">
        <v>4</v>
      </c>
      <c r="AN2057" s="2" t="s">
        <v>20230</v>
      </c>
      <c r="AO2057" s="1"/>
      <c r="AP2057" s="1"/>
    </row>
    <row r="2058" spans="1:42" ht="60">
      <c r="A2058" s="1" t="s">
        <v>19970</v>
      </c>
      <c r="B2058" s="1" t="s">
        <v>20042</v>
      </c>
      <c r="C2058" s="1" t="s">
        <v>20049</v>
      </c>
      <c r="D2058" s="1">
        <v>26</v>
      </c>
      <c r="E2058" s="1">
        <v>1</v>
      </c>
      <c r="F2058" s="1" t="s">
        <v>19999</v>
      </c>
      <c r="G2058" s="1" t="s">
        <v>20043</v>
      </c>
      <c r="I2058" s="1" t="s">
        <v>125</v>
      </c>
      <c r="M2058" s="15">
        <v>2</v>
      </c>
      <c r="N2058" s="41" t="s">
        <v>9444</v>
      </c>
      <c r="V2058" s="2" t="s">
        <v>20044</v>
      </c>
      <c r="Y2058" s="1" t="s">
        <v>20043</v>
      </c>
      <c r="AA2058" s="1" t="s">
        <v>125</v>
      </c>
      <c r="AE2058" s="1">
        <v>2</v>
      </c>
      <c r="AF2058" s="41" t="s">
        <v>9445</v>
      </c>
      <c r="AL2058" s="47">
        <v>12</v>
      </c>
      <c r="AN2058" s="2" t="s">
        <v>20231</v>
      </c>
      <c r="AO2058" s="1"/>
      <c r="AP2058" s="1"/>
    </row>
    <row r="2059" spans="1:42" ht="60">
      <c r="A2059" s="1" t="s">
        <v>20052</v>
      </c>
      <c r="B2059" s="1" t="s">
        <v>20053</v>
      </c>
      <c r="C2059" s="1" t="s">
        <v>20134</v>
      </c>
      <c r="D2059" s="1">
        <v>27</v>
      </c>
      <c r="E2059" s="1">
        <v>1</v>
      </c>
      <c r="G2059" s="1" t="s">
        <v>20054</v>
      </c>
      <c r="H2059" s="1" t="s">
        <v>26</v>
      </c>
      <c r="I2059" s="1" t="s">
        <v>27</v>
      </c>
      <c r="J2059" s="1" t="s">
        <v>57</v>
      </c>
      <c r="K2059" s="1" t="s">
        <v>29</v>
      </c>
      <c r="M2059" s="15">
        <v>8</v>
      </c>
      <c r="P2059" s="43">
        <v>3</v>
      </c>
      <c r="Q2059" s="44">
        <v>1</v>
      </c>
      <c r="R2059" s="45">
        <v>1</v>
      </c>
      <c r="S2059" s="46">
        <v>3</v>
      </c>
      <c r="V2059" s="2" t="s">
        <v>20055</v>
      </c>
      <c r="AO2059" s="1"/>
      <c r="AP2059" s="1"/>
    </row>
    <row r="2060" spans="1:42" ht="24">
      <c r="A2060" s="1" t="s">
        <v>20052</v>
      </c>
      <c r="B2060" s="1" t="s">
        <v>20056</v>
      </c>
      <c r="C2060" s="1" t="s">
        <v>20134</v>
      </c>
      <c r="D2060" s="1">
        <v>28</v>
      </c>
      <c r="E2060" s="1">
        <v>3</v>
      </c>
      <c r="G2060" s="1" t="s">
        <v>20057</v>
      </c>
      <c r="H2060" s="1" t="s">
        <v>26</v>
      </c>
      <c r="I2060" s="1" t="s">
        <v>38</v>
      </c>
      <c r="J2060" s="1" t="s">
        <v>28</v>
      </c>
      <c r="K2060" s="1" t="s">
        <v>158</v>
      </c>
      <c r="M2060" s="15">
        <v>2</v>
      </c>
      <c r="P2060" s="43">
        <v>2</v>
      </c>
      <c r="Q2060" s="44">
        <v>1</v>
      </c>
      <c r="R2060" s="45">
        <v>0</v>
      </c>
      <c r="S2060" s="46">
        <v>2</v>
      </c>
      <c r="V2060" s="2" t="s">
        <v>20058</v>
      </c>
      <c r="AO2060" s="1"/>
      <c r="AP2060" s="1"/>
    </row>
    <row r="2061" spans="1:42" ht="24">
      <c r="A2061" s="1" t="s">
        <v>20052</v>
      </c>
      <c r="B2061" s="1" t="s">
        <v>20059</v>
      </c>
      <c r="C2061" s="1" t="s">
        <v>20134</v>
      </c>
      <c r="D2061" s="1">
        <v>29</v>
      </c>
      <c r="E2061" s="1">
        <v>3</v>
      </c>
      <c r="G2061" s="1" t="s">
        <v>20060</v>
      </c>
      <c r="I2061" s="1" t="s">
        <v>63</v>
      </c>
      <c r="J2061" s="1" t="s">
        <v>28</v>
      </c>
      <c r="M2061" s="15">
        <v>3</v>
      </c>
      <c r="V2061" s="2" t="s">
        <v>20061</v>
      </c>
      <c r="AO2061" s="1"/>
      <c r="AP2061" s="1"/>
    </row>
    <row r="2062" spans="1:42" ht="36">
      <c r="A2062" s="1" t="s">
        <v>20052</v>
      </c>
      <c r="B2062" s="1" t="s">
        <v>20062</v>
      </c>
      <c r="C2062" s="1" t="s">
        <v>20134</v>
      </c>
      <c r="D2062" s="1">
        <v>30</v>
      </c>
      <c r="E2062" s="1">
        <v>3</v>
      </c>
      <c r="G2062" s="1" t="s">
        <v>20063</v>
      </c>
      <c r="I2062" s="1" t="s">
        <v>38</v>
      </c>
      <c r="J2062" s="1" t="s">
        <v>39</v>
      </c>
      <c r="K2062" s="1" t="s">
        <v>40</v>
      </c>
      <c r="M2062" s="15">
        <v>3</v>
      </c>
      <c r="P2062" s="43">
        <v>1</v>
      </c>
      <c r="Q2062" s="44">
        <v>1</v>
      </c>
      <c r="R2062" s="45">
        <v>1</v>
      </c>
      <c r="S2062" s="46">
        <v>2</v>
      </c>
      <c r="V2062" s="2" t="s">
        <v>20064</v>
      </c>
      <c r="AO2062" s="1"/>
      <c r="AP2062" s="1"/>
    </row>
    <row r="2063" spans="1:42" ht="48">
      <c r="A2063" s="1" t="s">
        <v>20052</v>
      </c>
      <c r="B2063" s="1" t="s">
        <v>20065</v>
      </c>
      <c r="C2063" s="1" t="s">
        <v>20134</v>
      </c>
      <c r="D2063" s="1">
        <v>31</v>
      </c>
      <c r="E2063" s="1">
        <v>3</v>
      </c>
      <c r="G2063" s="1" t="s">
        <v>20066</v>
      </c>
      <c r="I2063" s="1" t="s">
        <v>56</v>
      </c>
      <c r="J2063" s="1" t="s">
        <v>39</v>
      </c>
      <c r="K2063" s="1" t="s">
        <v>195</v>
      </c>
      <c r="L2063" s="2" t="s">
        <v>938</v>
      </c>
      <c r="M2063" s="15">
        <v>2</v>
      </c>
      <c r="V2063" s="2" t="s">
        <v>20067</v>
      </c>
      <c r="AO2063" s="1"/>
      <c r="AP2063" s="1"/>
    </row>
    <row r="2064" spans="1:42" ht="36">
      <c r="A2064" s="1" t="s">
        <v>20052</v>
      </c>
      <c r="B2064" s="1" t="s">
        <v>20068</v>
      </c>
      <c r="C2064" s="1" t="s">
        <v>20134</v>
      </c>
      <c r="D2064" s="1">
        <v>32</v>
      </c>
      <c r="E2064" s="1">
        <v>3</v>
      </c>
      <c r="G2064" s="1" t="s">
        <v>20069</v>
      </c>
      <c r="I2064" s="1" t="s">
        <v>56</v>
      </c>
      <c r="J2064" s="1" t="s">
        <v>50</v>
      </c>
      <c r="K2064" s="1" t="s">
        <v>195</v>
      </c>
      <c r="L2064" s="2" t="s">
        <v>938</v>
      </c>
      <c r="M2064" s="15">
        <v>1</v>
      </c>
      <c r="V2064" s="2" t="s">
        <v>20070</v>
      </c>
      <c r="AO2064" s="1"/>
      <c r="AP2064" s="1"/>
    </row>
    <row r="2065" spans="1:42" ht="48">
      <c r="A2065" s="1" t="s">
        <v>20052</v>
      </c>
      <c r="B2065" s="1" t="s">
        <v>20071</v>
      </c>
      <c r="C2065" s="1" t="s">
        <v>20134</v>
      </c>
      <c r="D2065" s="1">
        <v>33</v>
      </c>
      <c r="E2065" s="1">
        <v>3</v>
      </c>
      <c r="G2065" s="1" t="s">
        <v>20072</v>
      </c>
      <c r="I2065" s="1" t="s">
        <v>56</v>
      </c>
      <c r="J2065" s="1" t="s">
        <v>50</v>
      </c>
      <c r="K2065" s="1" t="s">
        <v>19708</v>
      </c>
      <c r="M2065" s="15">
        <v>1</v>
      </c>
      <c r="V2065" s="2" t="s">
        <v>20073</v>
      </c>
      <c r="AO2065" s="1"/>
      <c r="AP2065" s="1"/>
    </row>
    <row r="2066" spans="1:42" ht="24">
      <c r="A2066" s="1" t="s">
        <v>20052</v>
      </c>
      <c r="B2066" s="1" t="s">
        <v>20074</v>
      </c>
      <c r="C2066" s="1" t="s">
        <v>20134</v>
      </c>
      <c r="D2066" s="1">
        <v>34</v>
      </c>
      <c r="E2066" s="1">
        <v>3</v>
      </c>
      <c r="G2066" s="1" t="s">
        <v>20075</v>
      </c>
      <c r="I2066" s="1" t="s">
        <v>38</v>
      </c>
      <c r="J2066" s="1" t="s">
        <v>57</v>
      </c>
      <c r="K2066" s="1" t="s">
        <v>158</v>
      </c>
      <c r="M2066" s="15">
        <v>2</v>
      </c>
      <c r="P2066" s="43">
        <v>1</v>
      </c>
      <c r="Q2066" s="44">
        <v>2</v>
      </c>
      <c r="R2066" s="45">
        <v>0</v>
      </c>
      <c r="S2066" s="46">
        <v>2</v>
      </c>
      <c r="V2066" s="2" t="s">
        <v>20076</v>
      </c>
      <c r="AO2066" s="1"/>
      <c r="AP2066" s="1"/>
    </row>
    <row r="2067" spans="1:42" ht="36">
      <c r="A2067" s="1" t="s">
        <v>20052</v>
      </c>
      <c r="B2067" s="1" t="s">
        <v>20077</v>
      </c>
      <c r="C2067" s="1" t="s">
        <v>20134</v>
      </c>
      <c r="D2067" s="1">
        <v>35</v>
      </c>
      <c r="E2067" s="1">
        <v>3</v>
      </c>
      <c r="G2067" s="1" t="s">
        <v>20078</v>
      </c>
      <c r="H2067" s="1" t="s">
        <v>26</v>
      </c>
      <c r="I2067" s="1" t="s">
        <v>56</v>
      </c>
      <c r="J2067" s="1" t="s">
        <v>57</v>
      </c>
      <c r="K2067" s="1" t="s">
        <v>149</v>
      </c>
      <c r="L2067" s="2" t="s">
        <v>938</v>
      </c>
      <c r="M2067" s="15">
        <v>1</v>
      </c>
      <c r="V2067" s="2" t="s">
        <v>20079</v>
      </c>
      <c r="AO2067" s="1"/>
      <c r="AP2067" s="1"/>
    </row>
    <row r="2068" spans="1:42" ht="36">
      <c r="A2068" s="1" t="s">
        <v>20052</v>
      </c>
      <c r="B2068" s="1" t="s">
        <v>20080</v>
      </c>
      <c r="C2068" s="1" t="s">
        <v>20134</v>
      </c>
      <c r="D2068" s="1">
        <v>36</v>
      </c>
      <c r="E2068" s="1">
        <v>3</v>
      </c>
      <c r="G2068" s="1" t="s">
        <v>20081</v>
      </c>
      <c r="I2068" s="1" t="s">
        <v>63</v>
      </c>
      <c r="J2068" s="1" t="s">
        <v>44</v>
      </c>
      <c r="M2068" s="15">
        <v>4</v>
      </c>
      <c r="V2068" s="2" t="s">
        <v>20082</v>
      </c>
      <c r="AO2068" s="1"/>
      <c r="AP2068" s="1"/>
    </row>
    <row r="2069" spans="1:42" ht="48">
      <c r="A2069" s="1" t="s">
        <v>20052</v>
      </c>
      <c r="B2069" s="1" t="s">
        <v>20083</v>
      </c>
      <c r="C2069" s="1" t="s">
        <v>20134</v>
      </c>
      <c r="D2069" s="1">
        <v>37</v>
      </c>
      <c r="E2069" s="1">
        <v>1</v>
      </c>
      <c r="F2069" s="1" t="s">
        <v>20084</v>
      </c>
      <c r="G2069" s="1" t="s">
        <v>20085</v>
      </c>
      <c r="H2069" s="1" t="s">
        <v>26</v>
      </c>
      <c r="I2069" s="1" t="s">
        <v>94</v>
      </c>
      <c r="K2069" s="1" t="s">
        <v>14096</v>
      </c>
      <c r="L2069" s="2" t="s">
        <v>1557</v>
      </c>
      <c r="N2069" s="41">
        <v>45</v>
      </c>
      <c r="O2069" s="42" t="s">
        <v>113</v>
      </c>
      <c r="Q2069" s="44">
        <v>9</v>
      </c>
      <c r="R2069" s="45">
        <v>4</v>
      </c>
      <c r="S2069" s="46">
        <v>20</v>
      </c>
      <c r="U2069" s="1">
        <v>5</v>
      </c>
      <c r="V2069" s="2" t="s">
        <v>20086</v>
      </c>
      <c r="AO2069" s="1"/>
      <c r="AP2069" s="1"/>
    </row>
    <row r="2070" spans="1:42" ht="36">
      <c r="A2070" s="1" t="s">
        <v>20052</v>
      </c>
      <c r="B2070" s="1" t="s">
        <v>20087</v>
      </c>
      <c r="C2070" s="1" t="s">
        <v>20134</v>
      </c>
      <c r="D2070" s="1">
        <v>38</v>
      </c>
      <c r="E2070" s="1">
        <v>3</v>
      </c>
      <c r="F2070" s="1" t="s">
        <v>20084</v>
      </c>
      <c r="G2070" s="1" t="s">
        <v>20088</v>
      </c>
      <c r="I2070" s="1" t="s">
        <v>94</v>
      </c>
      <c r="K2070" s="1" t="s">
        <v>14096</v>
      </c>
      <c r="N2070" s="41">
        <v>25</v>
      </c>
      <c r="O2070" s="42">
        <v>2</v>
      </c>
      <c r="Q2070" s="44" t="s">
        <v>113</v>
      </c>
      <c r="R2070" s="45">
        <v>1</v>
      </c>
      <c r="S2070" s="46">
        <v>3</v>
      </c>
      <c r="V2070" s="2" t="s">
        <v>20089</v>
      </c>
      <c r="AO2070" s="1"/>
      <c r="AP2070" s="1"/>
    </row>
    <row r="2071" spans="1:42" ht="24">
      <c r="A2071" s="1" t="s">
        <v>20052</v>
      </c>
      <c r="B2071" s="1" t="s">
        <v>20090</v>
      </c>
      <c r="C2071" s="1" t="s">
        <v>20134</v>
      </c>
      <c r="D2071" s="1">
        <v>39</v>
      </c>
      <c r="E2071" s="1">
        <v>2</v>
      </c>
      <c r="F2071" s="1" t="s">
        <v>20084</v>
      </c>
      <c r="G2071" s="1" t="s">
        <v>20091</v>
      </c>
      <c r="I2071" s="1" t="s">
        <v>94</v>
      </c>
      <c r="K2071" s="1" t="s">
        <v>14096</v>
      </c>
      <c r="N2071" s="41">
        <v>30</v>
      </c>
      <c r="O2071" s="42">
        <v>3</v>
      </c>
      <c r="Q2071" s="44">
        <v>5</v>
      </c>
      <c r="R2071" s="45">
        <v>2</v>
      </c>
      <c r="S2071" s="46">
        <v>5</v>
      </c>
      <c r="V2071" s="2" t="s">
        <v>20092</v>
      </c>
      <c r="AO2071" s="1"/>
      <c r="AP2071" s="1"/>
    </row>
    <row r="2072" spans="1:42">
      <c r="A2072" s="1" t="s">
        <v>20052</v>
      </c>
      <c r="B2072" s="1" t="s">
        <v>20093</v>
      </c>
      <c r="C2072" s="1" t="s">
        <v>20134</v>
      </c>
      <c r="D2072" s="1">
        <v>40</v>
      </c>
      <c r="E2072" s="1">
        <v>2</v>
      </c>
      <c r="F2072" s="1" t="s">
        <v>20084</v>
      </c>
      <c r="G2072" s="1" t="s">
        <v>20094</v>
      </c>
      <c r="I2072" s="1" t="s">
        <v>94</v>
      </c>
      <c r="K2072" s="1" t="s">
        <v>2471</v>
      </c>
      <c r="N2072" s="41">
        <v>32</v>
      </c>
      <c r="O2072" s="42">
        <v>3</v>
      </c>
      <c r="Q2072" s="44">
        <v>3</v>
      </c>
      <c r="R2072" s="45">
        <v>2</v>
      </c>
      <c r="S2072" s="46">
        <v>4</v>
      </c>
      <c r="V2072" s="2" t="s">
        <v>20095</v>
      </c>
      <c r="AO2072" s="1"/>
      <c r="AP2072" s="1"/>
    </row>
    <row r="2073" spans="1:42" ht="36">
      <c r="A2073" s="1" t="s">
        <v>20052</v>
      </c>
      <c r="B2073" s="1" t="s">
        <v>20096</v>
      </c>
      <c r="C2073" s="1" t="s">
        <v>20134</v>
      </c>
      <c r="D2073" s="1">
        <v>41</v>
      </c>
      <c r="E2073" s="1">
        <v>2</v>
      </c>
      <c r="F2073" s="1" t="s">
        <v>20084</v>
      </c>
      <c r="G2073" s="1" t="s">
        <v>20097</v>
      </c>
      <c r="I2073" s="1" t="s">
        <v>104</v>
      </c>
      <c r="K2073" s="1" t="s">
        <v>2388</v>
      </c>
      <c r="O2073" s="42">
        <v>3</v>
      </c>
      <c r="T2073" s="47">
        <v>5</v>
      </c>
      <c r="V2073" s="2" t="s">
        <v>20098</v>
      </c>
      <c r="AO2073" s="1"/>
      <c r="AP2073" s="1"/>
    </row>
    <row r="2074" spans="1:42" ht="36">
      <c r="A2074" s="1" t="s">
        <v>20052</v>
      </c>
      <c r="B2074" s="1" t="s">
        <v>20099</v>
      </c>
      <c r="C2074" s="1" t="s">
        <v>20134</v>
      </c>
      <c r="D2074" s="1">
        <v>42</v>
      </c>
      <c r="E2074" s="1">
        <v>3</v>
      </c>
      <c r="F2074" s="1" t="s">
        <v>20084</v>
      </c>
      <c r="G2074" s="1" t="s">
        <v>20100</v>
      </c>
      <c r="I2074" s="1" t="s">
        <v>104</v>
      </c>
      <c r="K2074" s="1" t="s">
        <v>2388</v>
      </c>
      <c r="O2074" s="42">
        <v>2</v>
      </c>
      <c r="T2074" s="47">
        <v>4</v>
      </c>
      <c r="V2074" s="2" t="s">
        <v>20101</v>
      </c>
      <c r="AO2074" s="1"/>
      <c r="AP2074" s="1"/>
    </row>
    <row r="2075" spans="1:42" ht="48">
      <c r="A2075" s="1" t="s">
        <v>20052</v>
      </c>
      <c r="B2075" s="1" t="s">
        <v>20102</v>
      </c>
      <c r="C2075" s="1" t="s">
        <v>20134</v>
      </c>
      <c r="D2075" s="1">
        <v>43</v>
      </c>
      <c r="E2075" s="1">
        <v>2</v>
      </c>
      <c r="F2075" s="1" t="s">
        <v>20084</v>
      </c>
      <c r="G2075" s="1" t="s">
        <v>20103</v>
      </c>
      <c r="I2075" s="1" t="s">
        <v>104</v>
      </c>
      <c r="K2075" s="1" t="s">
        <v>2388</v>
      </c>
      <c r="O2075" s="42">
        <v>2</v>
      </c>
      <c r="T2075" s="47">
        <v>2</v>
      </c>
      <c r="V2075" s="2" t="s">
        <v>20104</v>
      </c>
      <c r="AO2075" s="1"/>
      <c r="AP2075" s="1"/>
    </row>
    <row r="2076" spans="1:42" ht="24">
      <c r="A2076" s="1" t="s">
        <v>20052</v>
      </c>
      <c r="B2076" s="1" t="s">
        <v>20105</v>
      </c>
      <c r="C2076" s="1" t="s">
        <v>20134</v>
      </c>
      <c r="D2076" s="1">
        <v>44</v>
      </c>
      <c r="E2076" s="1">
        <v>3</v>
      </c>
      <c r="F2076" s="1" t="s">
        <v>20084</v>
      </c>
      <c r="G2076" s="1" t="s">
        <v>20106</v>
      </c>
      <c r="I2076" s="1" t="s">
        <v>104</v>
      </c>
      <c r="K2076" s="1" t="s">
        <v>2388</v>
      </c>
      <c r="O2076" s="42" t="s">
        <v>113</v>
      </c>
      <c r="T2076" s="47">
        <v>5</v>
      </c>
      <c r="V2076" s="2" t="s">
        <v>20107</v>
      </c>
      <c r="AO2076" s="1"/>
      <c r="AP2076" s="1"/>
    </row>
    <row r="2077" spans="1:42" ht="48">
      <c r="A2077" s="1" t="s">
        <v>20052</v>
      </c>
      <c r="B2077" s="1" t="s">
        <v>20108</v>
      </c>
      <c r="C2077" s="1" t="s">
        <v>20134</v>
      </c>
      <c r="D2077" s="1">
        <v>45</v>
      </c>
      <c r="E2077" s="1">
        <v>2</v>
      </c>
      <c r="F2077" s="1" t="s">
        <v>20084</v>
      </c>
      <c r="G2077" s="1" t="s">
        <v>20109</v>
      </c>
      <c r="I2077" s="1" t="s">
        <v>82</v>
      </c>
      <c r="V2077" s="2" t="s">
        <v>20110</v>
      </c>
      <c r="AO2077" s="1"/>
      <c r="AP2077" s="1"/>
    </row>
    <row r="2078" spans="1:42" ht="36">
      <c r="A2078" s="1" t="s">
        <v>20052</v>
      </c>
      <c r="B2078" s="1" t="s">
        <v>20111</v>
      </c>
      <c r="C2078" s="1" t="s">
        <v>20134</v>
      </c>
      <c r="D2078" s="1">
        <v>46</v>
      </c>
      <c r="E2078" s="1">
        <v>3</v>
      </c>
      <c r="F2078" s="1" t="s">
        <v>20084</v>
      </c>
      <c r="G2078" s="1" t="s">
        <v>20112</v>
      </c>
      <c r="I2078" s="1" t="s">
        <v>82</v>
      </c>
      <c r="V2078" s="2" t="s">
        <v>20113</v>
      </c>
      <c r="AO2078" s="1"/>
      <c r="AP2078" s="1"/>
    </row>
    <row r="2079" spans="1:42" ht="48">
      <c r="A2079" s="1" t="s">
        <v>20052</v>
      </c>
      <c r="B2079" s="1" t="s">
        <v>20114</v>
      </c>
      <c r="C2079" s="1" t="s">
        <v>20134</v>
      </c>
      <c r="D2079" s="1">
        <v>47</v>
      </c>
      <c r="E2079" s="1">
        <v>3</v>
      </c>
      <c r="F2079" s="1" t="s">
        <v>20084</v>
      </c>
      <c r="G2079" s="1" t="s">
        <v>20115</v>
      </c>
      <c r="I2079" s="1" t="s">
        <v>82</v>
      </c>
      <c r="V2079" s="2" t="s">
        <v>20116</v>
      </c>
      <c r="AO2079" s="1"/>
      <c r="AP2079" s="1"/>
    </row>
    <row r="2080" spans="1:42" ht="36">
      <c r="A2080" s="1" t="s">
        <v>20052</v>
      </c>
      <c r="B2080" s="1" t="s">
        <v>20117</v>
      </c>
      <c r="C2080" s="1" t="s">
        <v>20134</v>
      </c>
      <c r="D2080" s="1">
        <v>48</v>
      </c>
      <c r="E2080" s="1">
        <v>1</v>
      </c>
      <c r="F2080" s="1" t="s">
        <v>20084</v>
      </c>
      <c r="G2080" s="1" t="s">
        <v>20118</v>
      </c>
      <c r="I2080" s="1" t="s">
        <v>12188</v>
      </c>
      <c r="U2080" s="1">
        <v>10</v>
      </c>
      <c r="V2080" s="2" t="s">
        <v>20119</v>
      </c>
      <c r="AO2080" s="1"/>
      <c r="AP2080" s="1"/>
    </row>
    <row r="2081" spans="1:42" ht="60">
      <c r="A2081" s="1" t="s">
        <v>20052</v>
      </c>
      <c r="B2081" s="1" t="s">
        <v>20120</v>
      </c>
      <c r="C2081" s="1" t="s">
        <v>20134</v>
      </c>
      <c r="D2081" s="1">
        <v>49</v>
      </c>
      <c r="E2081" s="1">
        <v>1</v>
      </c>
      <c r="G2081" s="1" t="s">
        <v>20121</v>
      </c>
      <c r="I2081" s="1" t="s">
        <v>19855</v>
      </c>
      <c r="V2081" s="2" t="s">
        <v>20136</v>
      </c>
      <c r="Y2081" s="1" t="s">
        <v>20121</v>
      </c>
      <c r="AA2081" s="1" t="s">
        <v>19855</v>
      </c>
      <c r="AN2081" s="2" t="s">
        <v>20137</v>
      </c>
      <c r="AO2081" s="1"/>
      <c r="AP2081" s="1"/>
    </row>
    <row r="2082" spans="1:42" ht="48">
      <c r="A2082" s="1" t="s">
        <v>20052</v>
      </c>
      <c r="B2082" s="1" t="s">
        <v>20122</v>
      </c>
      <c r="C2082" s="1" t="s">
        <v>20134</v>
      </c>
      <c r="D2082" s="1">
        <v>50</v>
      </c>
      <c r="E2082" s="1">
        <v>1</v>
      </c>
      <c r="F2082" s="1" t="s">
        <v>20084</v>
      </c>
      <c r="G2082" s="1" t="s">
        <v>20123</v>
      </c>
      <c r="I2082" s="1" t="s">
        <v>125</v>
      </c>
      <c r="M2082" s="15">
        <v>1</v>
      </c>
      <c r="N2082" s="41" t="s">
        <v>9444</v>
      </c>
      <c r="V2082" s="2" t="s">
        <v>20124</v>
      </c>
      <c r="Y2082" s="1" t="s">
        <v>20123</v>
      </c>
      <c r="AA2082" s="1" t="s">
        <v>125</v>
      </c>
      <c r="AE2082" s="1">
        <v>1</v>
      </c>
      <c r="AF2082" s="41" t="s">
        <v>9445</v>
      </c>
      <c r="AN2082" s="2" t="s">
        <v>20125</v>
      </c>
      <c r="AO2082" s="1"/>
      <c r="AP2082" s="1"/>
    </row>
    <row r="2083" spans="1:42" ht="48">
      <c r="A2083" s="1" t="s">
        <v>20052</v>
      </c>
      <c r="B2083" s="1" t="s">
        <v>20126</v>
      </c>
      <c r="C2083" s="1" t="s">
        <v>20134</v>
      </c>
      <c r="D2083" s="1">
        <v>51</v>
      </c>
      <c r="E2083" s="1">
        <v>1</v>
      </c>
      <c r="F2083" s="1" t="s">
        <v>20084</v>
      </c>
      <c r="G2083" s="1" t="s">
        <v>20127</v>
      </c>
      <c r="I2083" s="1" t="s">
        <v>125</v>
      </c>
      <c r="M2083" s="15">
        <v>2</v>
      </c>
      <c r="N2083" s="41" t="s">
        <v>9444</v>
      </c>
      <c r="V2083" s="2" t="s">
        <v>20128</v>
      </c>
      <c r="Y2083" s="1" t="s">
        <v>20127</v>
      </c>
      <c r="AA2083" s="1" t="s">
        <v>125</v>
      </c>
      <c r="AE2083" s="1">
        <v>2</v>
      </c>
      <c r="AF2083" s="41" t="s">
        <v>9445</v>
      </c>
      <c r="AN2083" s="2" t="s">
        <v>20129</v>
      </c>
      <c r="AO2083" s="1"/>
      <c r="AP2083" s="1"/>
    </row>
    <row r="2084" spans="1:42" ht="24">
      <c r="A2084" s="1" t="s">
        <v>20052</v>
      </c>
      <c r="B2084" s="1" t="s">
        <v>20139</v>
      </c>
      <c r="C2084" s="1" t="s">
        <v>20134</v>
      </c>
      <c r="D2084" s="1">
        <v>52</v>
      </c>
      <c r="E2084" s="1">
        <v>1</v>
      </c>
      <c r="F2084" s="1" t="s">
        <v>20084</v>
      </c>
      <c r="G2084" s="1" t="s">
        <v>20140</v>
      </c>
      <c r="I2084" s="1" t="s">
        <v>125</v>
      </c>
      <c r="M2084" s="15">
        <v>3</v>
      </c>
      <c r="N2084" s="41" t="s">
        <v>9444</v>
      </c>
      <c r="V2084" s="2" t="s">
        <v>20141</v>
      </c>
      <c r="Y2084" s="1" t="s">
        <v>20140</v>
      </c>
      <c r="AA2084" s="1" t="s">
        <v>125</v>
      </c>
      <c r="AE2084" s="1">
        <v>3</v>
      </c>
      <c r="AF2084" s="41" t="s">
        <v>9445</v>
      </c>
      <c r="AN2084" s="2" t="s">
        <v>20142</v>
      </c>
      <c r="AO2084" s="1"/>
      <c r="AP2084" s="1"/>
    </row>
    <row r="2085" spans="1:42" ht="84">
      <c r="A2085" s="1" t="s">
        <v>20052</v>
      </c>
      <c r="B2085" s="1" t="s">
        <v>20130</v>
      </c>
      <c r="C2085" s="1" t="s">
        <v>20134</v>
      </c>
      <c r="D2085" s="1">
        <v>53</v>
      </c>
      <c r="E2085" s="1">
        <v>1</v>
      </c>
      <c r="F2085" s="1" t="s">
        <v>20084</v>
      </c>
      <c r="G2085" s="1" t="s">
        <v>20131</v>
      </c>
      <c r="I2085" s="1" t="s">
        <v>125</v>
      </c>
      <c r="M2085" s="15">
        <v>4</v>
      </c>
      <c r="N2085" s="41" t="s">
        <v>9444</v>
      </c>
      <c r="V2085" s="2" t="s">
        <v>20132</v>
      </c>
      <c r="Y2085" s="1" t="s">
        <v>20131</v>
      </c>
      <c r="AA2085" s="1" t="s">
        <v>125</v>
      </c>
      <c r="AE2085" s="1">
        <v>4</v>
      </c>
      <c r="AF2085" s="41" t="s">
        <v>9445</v>
      </c>
      <c r="AN2085" s="2" t="s">
        <v>20133</v>
      </c>
      <c r="AO2085" s="1"/>
      <c r="AP2085" s="1"/>
    </row>
    <row r="2086" spans="1:42" ht="60">
      <c r="A2086" s="1" t="s">
        <v>20143</v>
      </c>
      <c r="B2086" s="1" t="s">
        <v>20144</v>
      </c>
      <c r="C2086" s="1" t="s">
        <v>20225</v>
      </c>
      <c r="D2086" s="1">
        <v>54</v>
      </c>
      <c r="E2086" s="1">
        <v>1</v>
      </c>
      <c r="G2086" s="1" t="s">
        <v>5285</v>
      </c>
      <c r="H2086" s="1" t="s">
        <v>26</v>
      </c>
      <c r="I2086" s="1" t="s">
        <v>27</v>
      </c>
      <c r="J2086" s="1" t="s">
        <v>39</v>
      </c>
      <c r="K2086" s="1" t="s">
        <v>5286</v>
      </c>
      <c r="M2086" s="15">
        <v>13</v>
      </c>
      <c r="P2086" s="43">
        <v>3</v>
      </c>
      <c r="Q2086" s="44">
        <v>4</v>
      </c>
      <c r="R2086" s="45">
        <v>2</v>
      </c>
      <c r="S2086" s="46">
        <v>4</v>
      </c>
      <c r="V2086" s="2" t="s">
        <v>20145</v>
      </c>
      <c r="AO2086" s="1"/>
      <c r="AP2086" s="1"/>
    </row>
    <row r="2087" spans="1:42" ht="48">
      <c r="A2087" s="1" t="s">
        <v>20143</v>
      </c>
      <c r="B2087" s="1" t="s">
        <v>20146</v>
      </c>
      <c r="C2087" s="1" t="s">
        <v>20225</v>
      </c>
      <c r="D2087" s="1">
        <v>55</v>
      </c>
      <c r="E2087" s="1">
        <v>3</v>
      </c>
      <c r="G2087" s="1" t="s">
        <v>20147</v>
      </c>
      <c r="I2087" s="1" t="s">
        <v>56</v>
      </c>
      <c r="J2087" s="1" t="s">
        <v>28</v>
      </c>
      <c r="K2087" s="1" t="s">
        <v>19708</v>
      </c>
      <c r="M2087" s="15">
        <v>1</v>
      </c>
      <c r="V2087" s="2" t="s">
        <v>20148</v>
      </c>
      <c r="AO2087" s="1"/>
      <c r="AP2087" s="1"/>
    </row>
    <row r="2088" spans="1:42" ht="36">
      <c r="A2088" s="1" t="s">
        <v>20143</v>
      </c>
      <c r="B2088" s="1" t="s">
        <v>20149</v>
      </c>
      <c r="C2088" s="1" t="s">
        <v>20225</v>
      </c>
      <c r="D2088" s="1">
        <v>56</v>
      </c>
      <c r="E2088" s="1">
        <v>3</v>
      </c>
      <c r="G2088" s="1" t="s">
        <v>20150</v>
      </c>
      <c r="I2088" s="1" t="s">
        <v>63</v>
      </c>
      <c r="J2088" s="1" t="s">
        <v>28</v>
      </c>
      <c r="L2088" s="2" t="s">
        <v>1220</v>
      </c>
      <c r="M2088" s="15">
        <v>0</v>
      </c>
      <c r="V2088" s="2" t="s">
        <v>20151</v>
      </c>
      <c r="AO2088" s="1"/>
      <c r="AP2088" s="1"/>
    </row>
    <row r="2089" spans="1:42" ht="24">
      <c r="A2089" s="1" t="s">
        <v>20143</v>
      </c>
      <c r="B2089" s="1" t="s">
        <v>20152</v>
      </c>
      <c r="C2089" s="1" t="s">
        <v>20225</v>
      </c>
      <c r="D2089" s="1">
        <v>57</v>
      </c>
      <c r="E2089" s="1">
        <v>3</v>
      </c>
      <c r="G2089" s="1" t="s">
        <v>12308</v>
      </c>
      <c r="I2089" s="1" t="s">
        <v>38</v>
      </c>
      <c r="J2089" s="1" t="s">
        <v>39</v>
      </c>
      <c r="L2089" s="2" t="s">
        <v>1220</v>
      </c>
      <c r="M2089" s="15">
        <v>2</v>
      </c>
      <c r="P2089" s="43">
        <v>2</v>
      </c>
      <c r="Q2089" s="44">
        <v>2</v>
      </c>
      <c r="R2089" s="45">
        <v>2</v>
      </c>
      <c r="S2089" s="46">
        <v>2</v>
      </c>
      <c r="V2089" s="2" t="s">
        <v>20153</v>
      </c>
      <c r="AO2089" s="1"/>
      <c r="AP2089" s="1"/>
    </row>
    <row r="2090" spans="1:42" ht="24">
      <c r="A2090" s="1" t="s">
        <v>20143</v>
      </c>
      <c r="B2090" s="1" t="s">
        <v>20154</v>
      </c>
      <c r="C2090" s="1" t="s">
        <v>20225</v>
      </c>
      <c r="D2090" s="1">
        <v>58</v>
      </c>
      <c r="E2090" s="1">
        <v>3</v>
      </c>
      <c r="G2090" s="1" t="s">
        <v>20155</v>
      </c>
      <c r="I2090" s="1" t="s">
        <v>63</v>
      </c>
      <c r="J2090" s="1" t="s">
        <v>39</v>
      </c>
      <c r="L2090" s="2" t="s">
        <v>683</v>
      </c>
      <c r="M2090" s="15">
        <v>0</v>
      </c>
      <c r="V2090" s="2" t="s">
        <v>20156</v>
      </c>
      <c r="AO2090" s="1"/>
      <c r="AP2090" s="1"/>
    </row>
    <row r="2091" spans="1:42" ht="36">
      <c r="A2091" s="1" t="s">
        <v>20143</v>
      </c>
      <c r="B2091" s="1" t="s">
        <v>20157</v>
      </c>
      <c r="C2091" s="1" t="s">
        <v>20225</v>
      </c>
      <c r="D2091" s="1">
        <v>59</v>
      </c>
      <c r="E2091" s="1">
        <v>3</v>
      </c>
      <c r="G2091" s="1" t="s">
        <v>4423</v>
      </c>
      <c r="H2091" s="1" t="s">
        <v>26</v>
      </c>
      <c r="I2091" s="1" t="s">
        <v>38</v>
      </c>
      <c r="J2091" s="1" t="s">
        <v>50</v>
      </c>
      <c r="K2091" s="1" t="s">
        <v>281</v>
      </c>
      <c r="M2091" s="15">
        <v>3</v>
      </c>
      <c r="P2091" s="43">
        <v>1</v>
      </c>
      <c r="Q2091" s="44">
        <v>2</v>
      </c>
      <c r="R2091" s="45">
        <v>1</v>
      </c>
      <c r="S2091" s="46">
        <v>2</v>
      </c>
      <c r="V2091" s="2" t="s">
        <v>20158</v>
      </c>
      <c r="AO2091" s="1"/>
      <c r="AP2091" s="1"/>
    </row>
    <row r="2092" spans="1:42" ht="24">
      <c r="A2092" s="1" t="s">
        <v>20143</v>
      </c>
      <c r="B2092" s="1" t="s">
        <v>20159</v>
      </c>
      <c r="C2092" s="1" t="s">
        <v>20225</v>
      </c>
      <c r="D2092" s="1">
        <v>60</v>
      </c>
      <c r="E2092" s="1">
        <v>3</v>
      </c>
      <c r="G2092" s="1" t="s">
        <v>20160</v>
      </c>
      <c r="I2092" s="1" t="s">
        <v>56</v>
      </c>
      <c r="J2092" s="1" t="s">
        <v>50</v>
      </c>
      <c r="K2092" s="1" t="s">
        <v>89</v>
      </c>
      <c r="M2092" s="15">
        <v>0</v>
      </c>
      <c r="V2092" s="2" t="s">
        <v>20161</v>
      </c>
      <c r="AO2092" s="1"/>
      <c r="AP2092" s="1"/>
    </row>
    <row r="2093" spans="1:42" ht="36">
      <c r="A2093" s="1" t="s">
        <v>20143</v>
      </c>
      <c r="B2093" s="1" t="s">
        <v>20162</v>
      </c>
      <c r="C2093" s="1" t="s">
        <v>20225</v>
      </c>
      <c r="D2093" s="1">
        <v>61</v>
      </c>
      <c r="E2093" s="1">
        <v>3</v>
      </c>
      <c r="G2093" s="1" t="s">
        <v>20163</v>
      </c>
      <c r="I2093" s="1" t="s">
        <v>38</v>
      </c>
      <c r="J2093" s="1" t="s">
        <v>57</v>
      </c>
      <c r="K2093" s="1" t="s">
        <v>391</v>
      </c>
      <c r="M2093" s="15">
        <v>2</v>
      </c>
      <c r="P2093" s="43">
        <v>1</v>
      </c>
      <c r="Q2093" s="44">
        <v>1</v>
      </c>
      <c r="R2093" s="45">
        <v>0</v>
      </c>
      <c r="S2093" s="46">
        <v>2</v>
      </c>
      <c r="V2093" s="2" t="s">
        <v>20164</v>
      </c>
      <c r="AO2093" s="1"/>
      <c r="AP2093" s="1"/>
    </row>
    <row r="2094" spans="1:42" ht="60">
      <c r="A2094" s="1" t="s">
        <v>20143</v>
      </c>
      <c r="B2094" s="1" t="s">
        <v>20165</v>
      </c>
      <c r="C2094" s="1" t="s">
        <v>20225</v>
      </c>
      <c r="D2094" s="1">
        <v>62</v>
      </c>
      <c r="E2094" s="1">
        <v>3</v>
      </c>
      <c r="G2094" s="1" t="s">
        <v>20166</v>
      </c>
      <c r="I2094" s="1" t="s">
        <v>63</v>
      </c>
      <c r="J2094" s="1" t="s">
        <v>57</v>
      </c>
      <c r="M2094" s="15">
        <v>4</v>
      </c>
      <c r="V2094" s="2" t="s">
        <v>20167</v>
      </c>
      <c r="AO2094" s="1"/>
      <c r="AP2094" s="1"/>
    </row>
    <row r="2095" spans="1:42" ht="48">
      <c r="A2095" s="1" t="s">
        <v>20143</v>
      </c>
      <c r="B2095" s="1" t="s">
        <v>20168</v>
      </c>
      <c r="C2095" s="1" t="s">
        <v>20225</v>
      </c>
      <c r="D2095" s="1">
        <v>63</v>
      </c>
      <c r="E2095" s="1">
        <v>3</v>
      </c>
      <c r="G2095" s="1" t="s">
        <v>12353</v>
      </c>
      <c r="H2095" s="1" t="s">
        <v>26</v>
      </c>
      <c r="I2095" s="1" t="s">
        <v>56</v>
      </c>
      <c r="J2095" s="1" t="s">
        <v>44</v>
      </c>
      <c r="K2095" s="1" t="s">
        <v>10619</v>
      </c>
      <c r="L2095" s="2" t="s">
        <v>938</v>
      </c>
      <c r="M2095" s="15">
        <v>2</v>
      </c>
      <c r="V2095" s="2" t="s">
        <v>20169</v>
      </c>
      <c r="AO2095" s="1"/>
      <c r="AP2095" s="1"/>
    </row>
    <row r="2096" spans="1:42" ht="60">
      <c r="A2096" s="1" t="s">
        <v>20143</v>
      </c>
      <c r="B2096" s="1" t="s">
        <v>20170</v>
      </c>
      <c r="C2096" s="1" t="s">
        <v>20225</v>
      </c>
      <c r="D2096" s="1">
        <v>64</v>
      </c>
      <c r="E2096" s="1">
        <v>1</v>
      </c>
      <c r="F2096" s="1" t="s">
        <v>20171</v>
      </c>
      <c r="G2096" s="1" t="s">
        <v>20172</v>
      </c>
      <c r="I2096" s="1" t="s">
        <v>88</v>
      </c>
      <c r="V2096" s="2" t="s">
        <v>20173</v>
      </c>
      <c r="AO2096" s="1"/>
      <c r="AP2096" s="1"/>
    </row>
    <row r="2097" spans="1:42" ht="60">
      <c r="A2097" s="1" t="s">
        <v>20143</v>
      </c>
      <c r="B2097" s="1" t="s">
        <v>20174</v>
      </c>
      <c r="C2097" s="1" t="s">
        <v>20225</v>
      </c>
      <c r="D2097" s="1">
        <v>65</v>
      </c>
      <c r="E2097" s="1">
        <v>1</v>
      </c>
      <c r="F2097" s="1" t="s">
        <v>20171</v>
      </c>
      <c r="G2097" s="1" t="s">
        <v>20175</v>
      </c>
      <c r="I2097" s="1" t="s">
        <v>88</v>
      </c>
      <c r="V2097" s="2" t="s">
        <v>20176</v>
      </c>
      <c r="AO2097" s="1"/>
      <c r="AP2097" s="1"/>
    </row>
    <row r="2098" spans="1:42" ht="48">
      <c r="A2098" s="1" t="s">
        <v>20143</v>
      </c>
      <c r="B2098" s="1" t="s">
        <v>20177</v>
      </c>
      <c r="C2098" s="1" t="s">
        <v>20225</v>
      </c>
      <c r="D2098" s="1">
        <v>66</v>
      </c>
      <c r="E2098" s="1">
        <v>1</v>
      </c>
      <c r="F2098" s="1" t="s">
        <v>20171</v>
      </c>
      <c r="G2098" s="1" t="s">
        <v>20178</v>
      </c>
      <c r="H2098" s="1" t="s">
        <v>26</v>
      </c>
      <c r="I2098" s="1" t="s">
        <v>94</v>
      </c>
      <c r="K2098" s="1" t="s">
        <v>14096</v>
      </c>
      <c r="L2098" s="2" t="s">
        <v>1557</v>
      </c>
      <c r="N2098" s="41">
        <v>50</v>
      </c>
      <c r="O2098" s="42" t="s">
        <v>113</v>
      </c>
      <c r="Q2098" s="44">
        <v>4</v>
      </c>
      <c r="R2098" s="45" t="s">
        <v>113</v>
      </c>
      <c r="S2098" s="46">
        <v>5</v>
      </c>
      <c r="U2098" s="1">
        <v>4</v>
      </c>
      <c r="V2098" s="2" t="s">
        <v>20179</v>
      </c>
      <c r="AO2098" s="1"/>
      <c r="AP2098" s="1"/>
    </row>
    <row r="2099" spans="1:42" ht="48">
      <c r="A2099" s="1" t="s">
        <v>20143</v>
      </c>
      <c r="B2099" s="1" t="s">
        <v>20180</v>
      </c>
      <c r="C2099" s="1" t="s">
        <v>20225</v>
      </c>
      <c r="D2099" s="1">
        <v>67</v>
      </c>
      <c r="E2099" s="1">
        <v>4</v>
      </c>
      <c r="F2099" s="1" t="s">
        <v>20171</v>
      </c>
      <c r="G2099" s="1" t="s">
        <v>20181</v>
      </c>
      <c r="I2099" s="1" t="s">
        <v>94</v>
      </c>
      <c r="K2099" s="1" t="s">
        <v>14096</v>
      </c>
      <c r="L2099" s="2" t="s">
        <v>15643</v>
      </c>
      <c r="N2099" s="41">
        <v>28</v>
      </c>
      <c r="O2099" s="42">
        <v>1</v>
      </c>
      <c r="Q2099" s="44">
        <v>4</v>
      </c>
      <c r="R2099" s="45">
        <v>2</v>
      </c>
      <c r="S2099" s="46">
        <v>3</v>
      </c>
      <c r="V2099" s="2" t="s">
        <v>20182</v>
      </c>
      <c r="AO2099" s="1"/>
      <c r="AP2099" s="1"/>
    </row>
    <row r="2100" spans="1:42" ht="24">
      <c r="A2100" s="1" t="s">
        <v>20143</v>
      </c>
      <c r="B2100" s="1" t="s">
        <v>20183</v>
      </c>
      <c r="C2100" s="1" t="s">
        <v>20225</v>
      </c>
      <c r="D2100" s="1">
        <v>68</v>
      </c>
      <c r="E2100" s="1">
        <v>3</v>
      </c>
      <c r="F2100" s="1" t="s">
        <v>20171</v>
      </c>
      <c r="G2100" s="1" t="s">
        <v>20184</v>
      </c>
      <c r="I2100" s="1" t="s">
        <v>94</v>
      </c>
      <c r="K2100" s="1" t="s">
        <v>14096</v>
      </c>
      <c r="N2100" s="41">
        <v>38</v>
      </c>
      <c r="O2100" s="42">
        <v>3</v>
      </c>
      <c r="Q2100" s="44">
        <v>5</v>
      </c>
      <c r="R2100" s="45">
        <v>1</v>
      </c>
      <c r="S2100" s="46">
        <v>6</v>
      </c>
      <c r="V2100" s="2" t="s">
        <v>20185</v>
      </c>
      <c r="AO2100" s="1"/>
      <c r="AP2100" s="1"/>
    </row>
    <row r="2101" spans="1:42" ht="24">
      <c r="A2101" s="1" t="s">
        <v>20143</v>
      </c>
      <c r="B2101" s="1" t="s">
        <v>20186</v>
      </c>
      <c r="C2101" s="1" t="s">
        <v>20225</v>
      </c>
      <c r="D2101" s="1">
        <v>69</v>
      </c>
      <c r="E2101" s="1">
        <v>3</v>
      </c>
      <c r="F2101" s="1" t="s">
        <v>20171</v>
      </c>
      <c r="G2101" s="1" t="s">
        <v>20187</v>
      </c>
      <c r="I2101" s="1" t="s">
        <v>94</v>
      </c>
      <c r="K2101" s="1" t="s">
        <v>14096</v>
      </c>
      <c r="N2101" s="41">
        <v>45</v>
      </c>
      <c r="O2101" s="42">
        <v>2</v>
      </c>
      <c r="Q2101" s="44">
        <v>3</v>
      </c>
      <c r="R2101" s="45">
        <v>1</v>
      </c>
      <c r="S2101" s="46">
        <v>4</v>
      </c>
      <c r="V2101" s="2" t="s">
        <v>20188</v>
      </c>
      <c r="AO2101" s="1"/>
      <c r="AP2101" s="1"/>
    </row>
    <row r="2102" spans="1:42" ht="36">
      <c r="A2102" s="1" t="s">
        <v>20143</v>
      </c>
      <c r="B2102" s="1" t="s">
        <v>20189</v>
      </c>
      <c r="C2102" s="1" t="s">
        <v>20225</v>
      </c>
      <c r="D2102" s="1">
        <v>70</v>
      </c>
      <c r="E2102" s="1">
        <v>3</v>
      </c>
      <c r="F2102" s="1" t="s">
        <v>20171</v>
      </c>
      <c r="G2102" s="1" t="s">
        <v>20190</v>
      </c>
      <c r="I2102" s="1" t="s">
        <v>104</v>
      </c>
      <c r="K2102" s="1" t="s">
        <v>2089</v>
      </c>
      <c r="O2102" s="42">
        <v>3</v>
      </c>
      <c r="T2102" s="47">
        <v>5</v>
      </c>
      <c r="V2102" s="2" t="s">
        <v>20191</v>
      </c>
      <c r="AO2102" s="1"/>
      <c r="AP2102" s="1"/>
    </row>
    <row r="2103" spans="1:42" ht="48">
      <c r="A2103" s="1" t="s">
        <v>20143</v>
      </c>
      <c r="B2103" s="1" t="s">
        <v>20192</v>
      </c>
      <c r="C2103" s="1" t="s">
        <v>20225</v>
      </c>
      <c r="D2103" s="1">
        <v>71</v>
      </c>
      <c r="E2103" s="1">
        <v>2</v>
      </c>
      <c r="F2103" s="1" t="s">
        <v>20171</v>
      </c>
      <c r="G2103" s="1" t="s">
        <v>20193</v>
      </c>
      <c r="I2103" s="1" t="s">
        <v>104</v>
      </c>
      <c r="O2103" s="42">
        <v>0</v>
      </c>
      <c r="T2103" s="47">
        <v>6</v>
      </c>
      <c r="V2103" s="2" t="s">
        <v>20194</v>
      </c>
      <c r="AO2103" s="1"/>
      <c r="AP2103" s="1"/>
    </row>
    <row r="2104" spans="1:42" ht="60">
      <c r="A2104" s="1" t="s">
        <v>20143</v>
      </c>
      <c r="B2104" s="1" t="s">
        <v>20195</v>
      </c>
      <c r="C2104" s="1" t="s">
        <v>20225</v>
      </c>
      <c r="D2104" s="1">
        <v>72</v>
      </c>
      <c r="E2104" s="1">
        <v>2</v>
      </c>
      <c r="F2104" s="1" t="s">
        <v>20171</v>
      </c>
      <c r="G2104" s="1" t="s">
        <v>20196</v>
      </c>
      <c r="I2104" s="1" t="s">
        <v>104</v>
      </c>
      <c r="K2104" s="1" t="s">
        <v>2089</v>
      </c>
      <c r="O2104" s="42">
        <v>4</v>
      </c>
      <c r="T2104" s="47">
        <v>4</v>
      </c>
      <c r="V2104" s="2" t="s">
        <v>20197</v>
      </c>
      <c r="AO2104" s="1"/>
      <c r="AP2104" s="1"/>
    </row>
    <row r="2105" spans="1:42" ht="60">
      <c r="A2105" s="1" t="s">
        <v>20143</v>
      </c>
      <c r="B2105" s="1" t="s">
        <v>20198</v>
      </c>
      <c r="C2105" s="1" t="s">
        <v>20225</v>
      </c>
      <c r="D2105" s="1">
        <v>73</v>
      </c>
      <c r="E2105" s="1">
        <v>2</v>
      </c>
      <c r="F2105" s="1" t="s">
        <v>20171</v>
      </c>
      <c r="G2105" s="1" t="s">
        <v>20199</v>
      </c>
      <c r="I2105" s="1" t="s">
        <v>82</v>
      </c>
      <c r="K2105" s="1" t="s">
        <v>14096</v>
      </c>
      <c r="L2105" s="2" t="s">
        <v>154</v>
      </c>
      <c r="V2105" s="2" t="s">
        <v>20200</v>
      </c>
      <c r="AO2105" s="1"/>
      <c r="AP2105" s="1"/>
    </row>
    <row r="2106" spans="1:42" ht="36">
      <c r="A2106" s="1" t="s">
        <v>20143</v>
      </c>
      <c r="B2106" s="1" t="s">
        <v>20201</v>
      </c>
      <c r="C2106" s="1" t="s">
        <v>20225</v>
      </c>
      <c r="D2106" s="1">
        <v>73</v>
      </c>
      <c r="E2106" s="1">
        <v>3</v>
      </c>
      <c r="F2106" s="1" t="s">
        <v>20171</v>
      </c>
      <c r="G2106" s="1" t="s">
        <v>20202</v>
      </c>
      <c r="I2106" s="1" t="s">
        <v>82</v>
      </c>
      <c r="V2106" s="2" t="s">
        <v>20203</v>
      </c>
      <c r="AO2106" s="1"/>
      <c r="AP2106" s="1"/>
    </row>
    <row r="2107" spans="1:42" ht="48">
      <c r="A2107" s="1" t="s">
        <v>20143</v>
      </c>
      <c r="B2107" s="1" t="s">
        <v>20204</v>
      </c>
      <c r="C2107" s="1" t="s">
        <v>20225</v>
      </c>
      <c r="D2107" s="1">
        <v>74</v>
      </c>
      <c r="E2107" s="1">
        <v>1</v>
      </c>
      <c r="G2107" s="1" t="s">
        <v>20205</v>
      </c>
      <c r="I2107" s="1" t="s">
        <v>19855</v>
      </c>
      <c r="V2107" s="2" t="s">
        <v>20206</v>
      </c>
      <c r="Y2107" s="1" t="s">
        <v>20205</v>
      </c>
      <c r="AA2107" s="1" t="s">
        <v>19855</v>
      </c>
      <c r="AN2107" s="2" t="s">
        <v>20227</v>
      </c>
      <c r="AO2107" s="1"/>
      <c r="AP2107" s="1"/>
    </row>
    <row r="2108" spans="1:42" ht="72">
      <c r="A2108" s="1" t="s">
        <v>20143</v>
      </c>
      <c r="B2108" s="1" t="s">
        <v>20207</v>
      </c>
      <c r="C2108" s="1" t="s">
        <v>20225</v>
      </c>
      <c r="D2108" s="1">
        <v>75</v>
      </c>
      <c r="E2108" s="1">
        <v>1</v>
      </c>
      <c r="F2108" s="1" t="s">
        <v>20171</v>
      </c>
      <c r="G2108" s="1" t="s">
        <v>20208</v>
      </c>
      <c r="I2108" s="1" t="s">
        <v>125</v>
      </c>
      <c r="L2108" s="2" t="s">
        <v>20209</v>
      </c>
      <c r="M2108" s="15">
        <v>1</v>
      </c>
      <c r="V2108" s="2" t="s">
        <v>20210</v>
      </c>
      <c r="Y2108" s="1" t="s">
        <v>20208</v>
      </c>
      <c r="AA2108" s="1" t="s">
        <v>125</v>
      </c>
      <c r="AE2108" s="1">
        <v>1</v>
      </c>
      <c r="AF2108" s="41" t="s">
        <v>9445</v>
      </c>
      <c r="AL2108" s="47">
        <v>0</v>
      </c>
      <c r="AN2108" s="2" t="s">
        <v>20228</v>
      </c>
      <c r="AO2108" s="1"/>
      <c r="AP2108" s="1"/>
    </row>
    <row r="2109" spans="1:42" ht="60">
      <c r="A2109" s="1" t="s">
        <v>20143</v>
      </c>
      <c r="B2109" s="1" t="s">
        <v>20211</v>
      </c>
      <c r="C2109" s="1" t="s">
        <v>20225</v>
      </c>
      <c r="D2109" s="1">
        <v>76</v>
      </c>
      <c r="E2109" s="1">
        <v>1</v>
      </c>
      <c r="F2109" s="1" t="s">
        <v>20171</v>
      </c>
      <c r="G2109" s="1" t="s">
        <v>20212</v>
      </c>
      <c r="I2109" s="1" t="s">
        <v>125</v>
      </c>
      <c r="L2109" s="2" t="s">
        <v>20209</v>
      </c>
      <c r="M2109" s="15">
        <v>2</v>
      </c>
      <c r="Y2109" s="1" t="s">
        <v>20212</v>
      </c>
      <c r="AA2109" s="1" t="s">
        <v>125</v>
      </c>
      <c r="AE2109" s="1">
        <v>2</v>
      </c>
      <c r="AF2109" s="41" t="s">
        <v>9445</v>
      </c>
      <c r="AL2109" s="47">
        <v>0</v>
      </c>
      <c r="AN2109" s="2" t="s">
        <v>20213</v>
      </c>
      <c r="AO2109" s="1"/>
      <c r="AP2109" s="1"/>
    </row>
    <row r="2110" spans="1:42" ht="60">
      <c r="A2110" s="1" t="s">
        <v>20143</v>
      </c>
      <c r="B2110" s="1" t="s">
        <v>20214</v>
      </c>
      <c r="C2110" s="1" t="s">
        <v>20225</v>
      </c>
      <c r="D2110" s="1">
        <v>77</v>
      </c>
      <c r="E2110" s="1">
        <v>1</v>
      </c>
      <c r="F2110" s="1" t="s">
        <v>20171</v>
      </c>
      <c r="G2110" s="1" t="s">
        <v>20215</v>
      </c>
      <c r="I2110" s="1" t="s">
        <v>125</v>
      </c>
      <c r="L2110" s="2" t="s">
        <v>20209</v>
      </c>
      <c r="M2110" s="15">
        <v>3</v>
      </c>
      <c r="Y2110" s="1" t="s">
        <v>20215</v>
      </c>
      <c r="AA2110" s="1" t="s">
        <v>125</v>
      </c>
      <c r="AE2110" s="1">
        <v>3</v>
      </c>
      <c r="AF2110" s="41" t="s">
        <v>9445</v>
      </c>
      <c r="AL2110" s="47">
        <v>0</v>
      </c>
      <c r="AN2110" s="2" t="s">
        <v>20216</v>
      </c>
      <c r="AO2110" s="1"/>
      <c r="AP2110" s="1"/>
    </row>
    <row r="2111" spans="1:42" ht="60">
      <c r="A2111" s="1" t="s">
        <v>20143</v>
      </c>
      <c r="B2111" s="1" t="s">
        <v>20217</v>
      </c>
      <c r="C2111" s="1" t="s">
        <v>20225</v>
      </c>
      <c r="D2111" s="1">
        <v>78</v>
      </c>
      <c r="E2111" s="1">
        <v>1</v>
      </c>
      <c r="F2111" s="1" t="s">
        <v>20171</v>
      </c>
      <c r="G2111" s="1" t="s">
        <v>20218</v>
      </c>
      <c r="I2111" s="1" t="s">
        <v>125</v>
      </c>
      <c r="L2111" s="2" t="s">
        <v>20209</v>
      </c>
      <c r="M2111" s="15">
        <v>4</v>
      </c>
      <c r="Y2111" s="1" t="s">
        <v>20218</v>
      </c>
      <c r="AA2111" s="1" t="s">
        <v>125</v>
      </c>
      <c r="AE2111" s="1">
        <v>4</v>
      </c>
      <c r="AF2111" s="41" t="s">
        <v>9445</v>
      </c>
      <c r="AL2111" s="47">
        <v>0</v>
      </c>
      <c r="AN2111" s="2" t="s">
        <v>20229</v>
      </c>
      <c r="AO2111" s="1"/>
      <c r="AP2111" s="1"/>
    </row>
    <row r="2112" spans="1:42" ht="60">
      <c r="A2112" s="1" t="s">
        <v>20143</v>
      </c>
      <c r="B2112" s="1" t="s">
        <v>20219</v>
      </c>
      <c r="C2112" s="1" t="s">
        <v>20225</v>
      </c>
      <c r="D2112" s="1">
        <v>79</v>
      </c>
      <c r="E2112" s="1">
        <v>1</v>
      </c>
      <c r="F2112" s="1" t="s">
        <v>20171</v>
      </c>
      <c r="G2112" s="1" t="s">
        <v>20220</v>
      </c>
      <c r="I2112" s="1" t="s">
        <v>125</v>
      </c>
      <c r="L2112" s="2" t="s">
        <v>20209</v>
      </c>
      <c r="M2112" s="15">
        <v>5</v>
      </c>
      <c r="Y2112" s="1" t="s">
        <v>20220</v>
      </c>
      <c r="AA2112" s="1" t="s">
        <v>125</v>
      </c>
      <c r="AE2112" s="1">
        <v>5</v>
      </c>
      <c r="AF2112" s="41" t="s">
        <v>9445</v>
      </c>
      <c r="AL2112" s="47">
        <v>0</v>
      </c>
      <c r="AN2112" s="2" t="s">
        <v>20221</v>
      </c>
      <c r="AO2112" s="1"/>
      <c r="AP2112" s="1"/>
    </row>
    <row r="2113" spans="1:42" ht="60">
      <c r="A2113" s="1" t="s">
        <v>20143</v>
      </c>
      <c r="B2113" s="1" t="s">
        <v>20222</v>
      </c>
      <c r="C2113" s="1" t="s">
        <v>20225</v>
      </c>
      <c r="D2113" s="1">
        <v>80</v>
      </c>
      <c r="E2113" s="1">
        <v>1</v>
      </c>
      <c r="F2113" s="1" t="s">
        <v>20171</v>
      </c>
      <c r="G2113" s="1" t="s">
        <v>20223</v>
      </c>
      <c r="I2113" s="1" t="s">
        <v>125</v>
      </c>
      <c r="L2113" s="2" t="s">
        <v>20209</v>
      </c>
      <c r="M2113" s="15">
        <v>6</v>
      </c>
      <c r="Y2113" s="1" t="s">
        <v>20223</v>
      </c>
      <c r="AA2113" s="1" t="s">
        <v>125</v>
      </c>
      <c r="AE2113" s="1">
        <v>6</v>
      </c>
      <c r="AF2113" s="41" t="s">
        <v>9445</v>
      </c>
      <c r="AL2113" s="47">
        <v>0</v>
      </c>
      <c r="AN2113" s="2" t="s">
        <v>20224</v>
      </c>
      <c r="AO2113" s="1"/>
      <c r="AP2113" s="1"/>
    </row>
    <row r="2114" spans="1:42" ht="24">
      <c r="A2114" s="1" t="s">
        <v>20687</v>
      </c>
      <c r="B2114" s="1" t="s">
        <v>20660</v>
      </c>
      <c r="C2114" s="1" t="s">
        <v>20688</v>
      </c>
      <c r="D2114" s="1">
        <v>81</v>
      </c>
      <c r="E2114" s="1">
        <v>1</v>
      </c>
      <c r="G2114" s="1" t="s">
        <v>3919</v>
      </c>
      <c r="H2114" s="1" t="s">
        <v>26</v>
      </c>
      <c r="I2114" s="1" t="s">
        <v>27</v>
      </c>
      <c r="J2114" s="1" t="s">
        <v>28</v>
      </c>
      <c r="K2114" s="1" t="s">
        <v>3043</v>
      </c>
      <c r="M2114" s="15">
        <v>9</v>
      </c>
      <c r="P2114" s="43">
        <v>3</v>
      </c>
      <c r="Q2114" s="44">
        <v>2</v>
      </c>
      <c r="R2114" s="45">
        <v>1</v>
      </c>
      <c r="S2114" s="46">
        <v>3</v>
      </c>
      <c r="V2114" s="2" t="s">
        <v>18592</v>
      </c>
      <c r="AO2114" s="1"/>
      <c r="AP2114" s="1"/>
    </row>
    <row r="2115" spans="1:42" ht="24">
      <c r="A2115" s="1" t="s">
        <v>20687</v>
      </c>
      <c r="B2115" s="1" t="s">
        <v>20661</v>
      </c>
      <c r="C2115" s="1" t="s">
        <v>20688</v>
      </c>
      <c r="D2115" s="1">
        <v>82</v>
      </c>
      <c r="E2115" s="1">
        <v>3</v>
      </c>
      <c r="G2115" s="1" t="s">
        <v>20606</v>
      </c>
      <c r="I2115" s="1" t="s">
        <v>38</v>
      </c>
      <c r="J2115" s="1" t="s">
        <v>28</v>
      </c>
      <c r="K2115" s="1" t="s">
        <v>1124</v>
      </c>
      <c r="M2115" s="15">
        <v>3</v>
      </c>
      <c r="P2115" s="43">
        <v>2</v>
      </c>
      <c r="Q2115" s="44">
        <v>2</v>
      </c>
      <c r="R2115" s="45">
        <v>0</v>
      </c>
      <c r="S2115" s="46">
        <v>2</v>
      </c>
      <c r="V2115" s="2" t="s">
        <v>20607</v>
      </c>
      <c r="AO2115" s="1"/>
      <c r="AP2115" s="1"/>
    </row>
    <row r="2116" spans="1:42" ht="24">
      <c r="A2116" s="1" t="s">
        <v>20687</v>
      </c>
      <c r="B2116" s="1" t="s">
        <v>20662</v>
      </c>
      <c r="C2116" s="1" t="s">
        <v>20688</v>
      </c>
      <c r="D2116" s="1">
        <v>83</v>
      </c>
      <c r="E2116" s="1">
        <v>3</v>
      </c>
      <c r="G2116" s="1" t="s">
        <v>20608</v>
      </c>
      <c r="I2116" s="1" t="s">
        <v>56</v>
      </c>
      <c r="J2116" s="1" t="s">
        <v>28</v>
      </c>
      <c r="K2116" s="1" t="s">
        <v>195</v>
      </c>
      <c r="L2116" s="2" t="s">
        <v>938</v>
      </c>
      <c r="M2116" s="15">
        <v>1</v>
      </c>
      <c r="V2116" s="2" t="s">
        <v>20609</v>
      </c>
      <c r="AO2116" s="1"/>
      <c r="AP2116" s="1"/>
    </row>
    <row r="2117" spans="1:42" ht="24">
      <c r="A2117" s="1" t="s">
        <v>20687</v>
      </c>
      <c r="B2117" s="1" t="s">
        <v>20663</v>
      </c>
      <c r="C2117" s="1" t="s">
        <v>20688</v>
      </c>
      <c r="D2117" s="1">
        <v>84</v>
      </c>
      <c r="E2117" s="1">
        <v>3</v>
      </c>
      <c r="G2117" s="1" t="s">
        <v>20610</v>
      </c>
      <c r="H2117" s="1" t="s">
        <v>26</v>
      </c>
      <c r="I2117" s="1" t="s">
        <v>56</v>
      </c>
      <c r="J2117" s="1" t="s">
        <v>39</v>
      </c>
      <c r="K2117" s="1" t="s">
        <v>149</v>
      </c>
      <c r="L2117" s="2" t="s">
        <v>20611</v>
      </c>
      <c r="M2117" s="15">
        <v>1</v>
      </c>
      <c r="V2117" s="2" t="s">
        <v>20612</v>
      </c>
      <c r="AO2117" s="1"/>
      <c r="AP2117" s="1"/>
    </row>
    <row r="2118" spans="1:42" ht="48">
      <c r="A2118" s="1" t="s">
        <v>20687</v>
      </c>
      <c r="B2118" s="1" t="s">
        <v>20664</v>
      </c>
      <c r="C2118" s="1" t="s">
        <v>20688</v>
      </c>
      <c r="D2118" s="1">
        <v>85</v>
      </c>
      <c r="E2118" s="1">
        <v>3</v>
      </c>
      <c r="G2118" s="1" t="s">
        <v>20613</v>
      </c>
      <c r="I2118" s="1" t="s">
        <v>56</v>
      </c>
      <c r="J2118" s="1" t="s">
        <v>39</v>
      </c>
      <c r="K2118" s="1" t="s">
        <v>19708</v>
      </c>
      <c r="M2118" s="15">
        <v>1</v>
      </c>
      <c r="V2118" s="2" t="s">
        <v>20614</v>
      </c>
      <c r="AO2118" s="1"/>
      <c r="AP2118" s="1"/>
    </row>
    <row r="2119" spans="1:42" ht="24">
      <c r="A2119" s="1" t="s">
        <v>20687</v>
      </c>
      <c r="B2119" s="1" t="s">
        <v>20665</v>
      </c>
      <c r="C2119" s="1" t="s">
        <v>20688</v>
      </c>
      <c r="D2119" s="1">
        <v>86</v>
      </c>
      <c r="E2119" s="1">
        <v>3</v>
      </c>
      <c r="G2119" s="1" t="s">
        <v>20615</v>
      </c>
      <c r="I2119" s="1" t="s">
        <v>38</v>
      </c>
      <c r="J2119" s="1" t="s">
        <v>50</v>
      </c>
      <c r="K2119" s="1" t="s">
        <v>11917</v>
      </c>
      <c r="L2119" s="2" t="s">
        <v>170</v>
      </c>
      <c r="M2119" s="15">
        <v>1</v>
      </c>
      <c r="P2119" s="43">
        <v>0</v>
      </c>
      <c r="Q2119" s="44">
        <v>2</v>
      </c>
      <c r="R2119" s="45">
        <v>0</v>
      </c>
      <c r="S2119" s="46">
        <v>1</v>
      </c>
      <c r="V2119" s="2" t="s">
        <v>20616</v>
      </c>
      <c r="AO2119" s="1"/>
      <c r="AP2119" s="1"/>
    </row>
    <row r="2120" spans="1:42" ht="24">
      <c r="A2120" s="1" t="s">
        <v>20687</v>
      </c>
      <c r="B2120" s="1" t="s">
        <v>20666</v>
      </c>
      <c r="C2120" s="1" t="s">
        <v>20688</v>
      </c>
      <c r="D2120" s="1">
        <v>87</v>
      </c>
      <c r="E2120" s="1">
        <v>3</v>
      </c>
      <c r="G2120" s="1" t="s">
        <v>20617</v>
      </c>
      <c r="I2120" s="1" t="s">
        <v>63</v>
      </c>
      <c r="J2120" s="1" t="s">
        <v>50</v>
      </c>
      <c r="L2120" s="2" t="s">
        <v>1220</v>
      </c>
      <c r="M2120" s="15">
        <v>0</v>
      </c>
      <c r="V2120" s="2" t="s">
        <v>20618</v>
      </c>
      <c r="AO2120" s="1"/>
      <c r="AP2120" s="1"/>
    </row>
    <row r="2121" spans="1:42" ht="36">
      <c r="A2121" s="1" t="s">
        <v>20687</v>
      </c>
      <c r="B2121" s="1" t="s">
        <v>20667</v>
      </c>
      <c r="C2121" s="1" t="s">
        <v>20688</v>
      </c>
      <c r="D2121" s="1">
        <v>88</v>
      </c>
      <c r="E2121" s="1">
        <v>3</v>
      </c>
      <c r="G2121" s="1" t="s">
        <v>20619</v>
      </c>
      <c r="H2121" s="1" t="s">
        <v>26</v>
      </c>
      <c r="I2121" s="1" t="s">
        <v>38</v>
      </c>
      <c r="J2121" s="1" t="s">
        <v>57</v>
      </c>
      <c r="K2121" s="1" t="s">
        <v>241</v>
      </c>
      <c r="M2121" s="15">
        <v>2</v>
      </c>
      <c r="P2121" s="43">
        <v>1</v>
      </c>
      <c r="Q2121" s="44">
        <v>1</v>
      </c>
      <c r="R2121" s="45">
        <v>1</v>
      </c>
      <c r="S2121" s="46">
        <v>2</v>
      </c>
      <c r="V2121" s="2" t="s">
        <v>20620</v>
      </c>
      <c r="AO2121" s="1"/>
      <c r="AP2121" s="1"/>
    </row>
    <row r="2122" spans="1:42">
      <c r="A2122" s="1" t="s">
        <v>20687</v>
      </c>
      <c r="B2122" s="1" t="s">
        <v>20668</v>
      </c>
      <c r="C2122" s="1" t="s">
        <v>20688</v>
      </c>
      <c r="D2122" s="1">
        <v>89</v>
      </c>
      <c r="E2122" s="1">
        <v>3</v>
      </c>
      <c r="G2122" s="1" t="s">
        <v>20621</v>
      </c>
      <c r="I2122" s="1" t="s">
        <v>63</v>
      </c>
      <c r="J2122" s="1" t="s">
        <v>57</v>
      </c>
      <c r="L2122" s="2" t="s">
        <v>1220</v>
      </c>
      <c r="M2122" s="15">
        <v>0</v>
      </c>
      <c r="V2122" s="2" t="s">
        <v>20622</v>
      </c>
      <c r="AO2122" s="1"/>
      <c r="AP2122" s="1"/>
    </row>
    <row r="2123" spans="1:42" ht="60">
      <c r="A2123" s="1" t="s">
        <v>20687</v>
      </c>
      <c r="B2123" s="1" t="s">
        <v>20669</v>
      </c>
      <c r="C2123" s="1" t="s">
        <v>20688</v>
      </c>
      <c r="D2123" s="1">
        <v>90</v>
      </c>
      <c r="E2123" s="1">
        <v>3</v>
      </c>
      <c r="G2123" s="1" t="s">
        <v>20623</v>
      </c>
      <c r="I2123" s="1" t="s">
        <v>63</v>
      </c>
      <c r="J2123" s="1" t="s">
        <v>44</v>
      </c>
      <c r="M2123" s="15">
        <v>4</v>
      </c>
      <c r="V2123" s="2" t="s">
        <v>20624</v>
      </c>
      <c r="AO2123" s="1"/>
      <c r="AP2123" s="1"/>
    </row>
    <row r="2124" spans="1:42" ht="60">
      <c r="A2124" s="1" t="s">
        <v>20687</v>
      </c>
      <c r="B2124" s="1" t="s">
        <v>20670</v>
      </c>
      <c r="C2124" s="1" t="s">
        <v>20688</v>
      </c>
      <c r="D2124" s="1">
        <v>91</v>
      </c>
      <c r="E2124" s="1">
        <v>1</v>
      </c>
      <c r="G2124" s="1" t="s">
        <v>20625</v>
      </c>
      <c r="I2124" s="1" t="s">
        <v>19855</v>
      </c>
      <c r="V2124" s="2" t="s">
        <v>20626</v>
      </c>
      <c r="AO2124" s="1"/>
      <c r="AP2124" s="1"/>
    </row>
    <row r="2125" spans="1:42" ht="48">
      <c r="A2125" s="1" t="s">
        <v>20687</v>
      </c>
      <c r="B2125" s="1" t="s">
        <v>20671</v>
      </c>
      <c r="C2125" s="1" t="s">
        <v>20688</v>
      </c>
      <c r="D2125" s="1">
        <v>92</v>
      </c>
      <c r="E2125" s="1">
        <v>1</v>
      </c>
      <c r="F2125" s="1" t="s">
        <v>20633</v>
      </c>
      <c r="G2125" s="1" t="s">
        <v>20627</v>
      </c>
      <c r="I2125" s="1" t="s">
        <v>12188</v>
      </c>
      <c r="T2125" s="47">
        <v>3</v>
      </c>
      <c r="U2125" s="1">
        <v>10</v>
      </c>
      <c r="V2125" s="2" t="s">
        <v>20628</v>
      </c>
      <c r="AO2125" s="1"/>
      <c r="AP2125" s="1"/>
    </row>
    <row r="2126" spans="1:42" ht="36">
      <c r="A2126" s="1" t="s">
        <v>20687</v>
      </c>
      <c r="B2126" s="1" t="s">
        <v>20672</v>
      </c>
      <c r="C2126" s="1" t="s">
        <v>20688</v>
      </c>
      <c r="D2126" s="1">
        <v>93</v>
      </c>
      <c r="E2126" s="1">
        <v>1</v>
      </c>
      <c r="F2126" s="1" t="s">
        <v>20633</v>
      </c>
      <c r="G2126" s="1" t="s">
        <v>20629</v>
      </c>
      <c r="I2126" s="1" t="s">
        <v>12188</v>
      </c>
      <c r="T2126" s="47">
        <v>4</v>
      </c>
      <c r="U2126" s="1">
        <v>10</v>
      </c>
      <c r="V2126" s="2" t="s">
        <v>20630</v>
      </c>
      <c r="AO2126" s="1"/>
      <c r="AP2126" s="1"/>
    </row>
    <row r="2127" spans="1:42" ht="36">
      <c r="A2127" s="1" t="s">
        <v>20687</v>
      </c>
      <c r="B2127" s="1" t="s">
        <v>20673</v>
      </c>
      <c r="C2127" s="1" t="s">
        <v>20688</v>
      </c>
      <c r="D2127" s="1">
        <v>94</v>
      </c>
      <c r="E2127" s="1">
        <v>1</v>
      </c>
      <c r="F2127" s="1" t="s">
        <v>20633</v>
      </c>
      <c r="G2127" s="1" t="s">
        <v>20631</v>
      </c>
      <c r="I2127" s="1" t="s">
        <v>12188</v>
      </c>
      <c r="T2127" s="47">
        <v>6</v>
      </c>
      <c r="U2127" s="1">
        <v>10</v>
      </c>
      <c r="V2127" s="2" t="s">
        <v>20632</v>
      </c>
      <c r="AO2127" s="1"/>
      <c r="AP2127" s="1"/>
    </row>
    <row r="2128" spans="1:42" ht="36">
      <c r="A2128" s="1" t="s">
        <v>20687</v>
      </c>
      <c r="B2128" s="1" t="s">
        <v>20674</v>
      </c>
      <c r="C2128" s="1" t="s">
        <v>20688</v>
      </c>
      <c r="D2128" s="1">
        <v>95</v>
      </c>
      <c r="E2128" s="1">
        <v>2</v>
      </c>
      <c r="F2128" s="1" t="s">
        <v>20633</v>
      </c>
      <c r="G2128" s="1" t="s">
        <v>20634</v>
      </c>
      <c r="I2128" s="1" t="s">
        <v>94</v>
      </c>
      <c r="K2128" s="1" t="s">
        <v>2298</v>
      </c>
      <c r="N2128" s="41">
        <v>30</v>
      </c>
      <c r="O2128" s="42">
        <v>3</v>
      </c>
      <c r="Q2128" s="44">
        <v>3</v>
      </c>
      <c r="R2128" s="45">
        <v>3</v>
      </c>
      <c r="S2128" s="46">
        <v>6</v>
      </c>
      <c r="V2128" s="2" t="s">
        <v>20635</v>
      </c>
      <c r="AO2128" s="1"/>
      <c r="AP2128" s="1"/>
    </row>
    <row r="2129" spans="1:42" ht="36">
      <c r="A2129" s="1" t="s">
        <v>20687</v>
      </c>
      <c r="B2129" s="1" t="s">
        <v>20675</v>
      </c>
      <c r="C2129" s="1" t="s">
        <v>20688</v>
      </c>
      <c r="D2129" s="1">
        <v>96</v>
      </c>
      <c r="E2129" s="1">
        <v>2</v>
      </c>
      <c r="F2129" s="1" t="s">
        <v>20633</v>
      </c>
      <c r="G2129" s="1" t="s">
        <v>20636</v>
      </c>
      <c r="I2129" s="1" t="s">
        <v>94</v>
      </c>
      <c r="K2129" s="1" t="s">
        <v>285</v>
      </c>
      <c r="N2129" s="41">
        <v>33</v>
      </c>
      <c r="O2129" s="42">
        <v>3</v>
      </c>
      <c r="Q2129" s="44">
        <v>6</v>
      </c>
      <c r="R2129" s="45">
        <v>3</v>
      </c>
      <c r="S2129" s="46">
        <v>8</v>
      </c>
      <c r="V2129" s="2" t="s">
        <v>20637</v>
      </c>
      <c r="AO2129" s="1"/>
      <c r="AP2129" s="1"/>
    </row>
    <row r="2130" spans="1:42" ht="36">
      <c r="A2130" s="1" t="s">
        <v>20687</v>
      </c>
      <c r="B2130" s="1" t="s">
        <v>20676</v>
      </c>
      <c r="C2130" s="1" t="s">
        <v>20688</v>
      </c>
      <c r="D2130" s="1">
        <v>97</v>
      </c>
      <c r="E2130" s="1">
        <v>3</v>
      </c>
      <c r="F2130" s="1" t="s">
        <v>20633</v>
      </c>
      <c r="G2130" s="1" t="s">
        <v>20638</v>
      </c>
      <c r="I2130" s="1" t="s">
        <v>94</v>
      </c>
      <c r="K2130" s="1" t="s">
        <v>921</v>
      </c>
      <c r="N2130" s="41">
        <v>28</v>
      </c>
      <c r="O2130" s="42">
        <v>2</v>
      </c>
      <c r="Q2130" s="44">
        <v>4</v>
      </c>
      <c r="R2130" s="45">
        <v>1</v>
      </c>
      <c r="S2130" s="46">
        <v>5</v>
      </c>
      <c r="V2130" s="2" t="s">
        <v>20639</v>
      </c>
      <c r="AO2130" s="1"/>
      <c r="AP2130" s="1"/>
    </row>
    <row r="2131" spans="1:42" ht="36">
      <c r="A2131" s="1" t="s">
        <v>20687</v>
      </c>
      <c r="B2131" s="1" t="s">
        <v>20677</v>
      </c>
      <c r="C2131" s="1" t="s">
        <v>20688</v>
      </c>
      <c r="D2131" s="1">
        <v>98</v>
      </c>
      <c r="E2131" s="1">
        <v>3</v>
      </c>
      <c r="F2131" s="1" t="s">
        <v>20633</v>
      </c>
      <c r="G2131" s="1" t="s">
        <v>20640</v>
      </c>
      <c r="I2131" s="1" t="s">
        <v>94</v>
      </c>
      <c r="K2131" s="1" t="s">
        <v>574</v>
      </c>
      <c r="L2131" s="2" t="s">
        <v>154</v>
      </c>
      <c r="N2131" s="41">
        <v>12</v>
      </c>
      <c r="O2131" s="42">
        <v>1</v>
      </c>
      <c r="Q2131" s="44">
        <v>2</v>
      </c>
      <c r="R2131" s="45">
        <v>1</v>
      </c>
      <c r="S2131" s="46">
        <v>2</v>
      </c>
      <c r="V2131" s="2" t="s">
        <v>20641</v>
      </c>
      <c r="AO2131" s="1"/>
      <c r="AP2131" s="1"/>
    </row>
    <row r="2132" spans="1:42" ht="48">
      <c r="A2132" s="1" t="s">
        <v>20687</v>
      </c>
      <c r="B2132" s="1" t="s">
        <v>20678</v>
      </c>
      <c r="C2132" s="1" t="s">
        <v>20688</v>
      </c>
      <c r="D2132" s="1">
        <v>99</v>
      </c>
      <c r="E2132" s="1">
        <v>2</v>
      </c>
      <c r="F2132" s="1" t="s">
        <v>20633</v>
      </c>
      <c r="G2132" s="1" t="s">
        <v>20642</v>
      </c>
      <c r="I2132" s="1" t="s">
        <v>94</v>
      </c>
      <c r="K2132" s="1" t="s">
        <v>2226</v>
      </c>
      <c r="N2132" s="41">
        <v>45</v>
      </c>
      <c r="O2132" s="42" t="s">
        <v>113</v>
      </c>
      <c r="Q2132" s="44">
        <v>5</v>
      </c>
      <c r="R2132" s="45">
        <v>4</v>
      </c>
      <c r="S2132" s="46">
        <v>9</v>
      </c>
      <c r="V2132" s="2" t="s">
        <v>20643</v>
      </c>
      <c r="AO2132" s="1"/>
      <c r="AP2132" s="1"/>
    </row>
    <row r="2133" spans="1:42" ht="24">
      <c r="A2133" s="1" t="s">
        <v>20687</v>
      </c>
      <c r="B2133" s="1" t="s">
        <v>20679</v>
      </c>
      <c r="C2133" s="1" t="s">
        <v>20688</v>
      </c>
      <c r="D2133" s="1">
        <v>100</v>
      </c>
      <c r="E2133" s="1">
        <v>2</v>
      </c>
      <c r="F2133" s="1" t="s">
        <v>20633</v>
      </c>
      <c r="G2133" s="1" t="s">
        <v>20644</v>
      </c>
      <c r="I2133" s="1" t="s">
        <v>104</v>
      </c>
      <c r="K2133" s="1" t="s">
        <v>1100</v>
      </c>
      <c r="O2133" s="42" t="s">
        <v>113</v>
      </c>
      <c r="T2133" s="47">
        <v>5</v>
      </c>
      <c r="V2133" s="2" t="s">
        <v>20645</v>
      </c>
      <c r="AO2133" s="1"/>
      <c r="AP2133" s="1"/>
    </row>
    <row r="2134" spans="1:42" ht="48">
      <c r="A2134" s="1" t="s">
        <v>20687</v>
      </c>
      <c r="B2134" s="1" t="s">
        <v>20680</v>
      </c>
      <c r="C2134" s="1" t="s">
        <v>20688</v>
      </c>
      <c r="D2134" s="1">
        <v>101</v>
      </c>
      <c r="E2134" s="1">
        <v>2</v>
      </c>
      <c r="F2134" s="1" t="s">
        <v>20633</v>
      </c>
      <c r="G2134" s="1" t="s">
        <v>20646</v>
      </c>
      <c r="I2134" s="1" t="s">
        <v>104</v>
      </c>
      <c r="K2134" s="1" t="s">
        <v>1100</v>
      </c>
      <c r="O2134" s="42">
        <v>3</v>
      </c>
      <c r="T2134" s="47">
        <v>6</v>
      </c>
      <c r="V2134" s="2" t="s">
        <v>20647</v>
      </c>
      <c r="AO2134" s="1"/>
      <c r="AP2134" s="1"/>
    </row>
    <row r="2135" spans="1:42" ht="48">
      <c r="A2135" s="1" t="s">
        <v>20687</v>
      </c>
      <c r="B2135" s="1" t="s">
        <v>20681</v>
      </c>
      <c r="C2135" s="1" t="s">
        <v>20688</v>
      </c>
      <c r="D2135" s="1">
        <v>102</v>
      </c>
      <c r="E2135" s="1">
        <v>3</v>
      </c>
      <c r="F2135" s="1" t="s">
        <v>20633</v>
      </c>
      <c r="G2135" s="1" t="s">
        <v>20648</v>
      </c>
      <c r="I2135" s="1" t="s">
        <v>104</v>
      </c>
      <c r="K2135" s="1" t="s">
        <v>1100</v>
      </c>
      <c r="O2135" s="42">
        <v>4</v>
      </c>
      <c r="T2135" s="47">
        <v>4</v>
      </c>
      <c r="V2135" s="2" t="s">
        <v>20649</v>
      </c>
      <c r="AO2135" s="1"/>
      <c r="AP2135" s="1"/>
    </row>
    <row r="2136" spans="1:42" ht="36">
      <c r="A2136" s="1" t="s">
        <v>20687</v>
      </c>
      <c r="B2136" s="1" t="s">
        <v>20682</v>
      </c>
      <c r="C2136" s="1" t="s">
        <v>20688</v>
      </c>
      <c r="D2136" s="1">
        <v>103</v>
      </c>
      <c r="E2136" s="1">
        <v>3</v>
      </c>
      <c r="F2136" s="1" t="s">
        <v>20633</v>
      </c>
      <c r="G2136" s="1" t="s">
        <v>20650</v>
      </c>
      <c r="I2136" s="1" t="s">
        <v>82</v>
      </c>
      <c r="V2136" s="2" t="s">
        <v>20651</v>
      </c>
      <c r="AO2136" s="1"/>
      <c r="AP2136" s="1"/>
    </row>
    <row r="2137" spans="1:42" ht="24">
      <c r="A2137" s="1" t="s">
        <v>20687</v>
      </c>
      <c r="B2137" s="1" t="s">
        <v>20683</v>
      </c>
      <c r="C2137" s="1" t="s">
        <v>20688</v>
      </c>
      <c r="D2137" s="1">
        <v>104</v>
      </c>
      <c r="E2137" s="1">
        <v>2</v>
      </c>
      <c r="F2137" s="1" t="s">
        <v>20633</v>
      </c>
      <c r="G2137" s="1" t="s">
        <v>20652</v>
      </c>
      <c r="I2137" s="1" t="s">
        <v>82</v>
      </c>
      <c r="L2137" s="2" t="s">
        <v>683</v>
      </c>
      <c r="V2137" s="2" t="s">
        <v>20653</v>
      </c>
      <c r="AO2137" s="1"/>
      <c r="AP2137" s="1"/>
    </row>
    <row r="2138" spans="1:42" ht="36">
      <c r="A2138" s="1" t="s">
        <v>20687</v>
      </c>
      <c r="B2138" s="1" t="s">
        <v>20684</v>
      </c>
      <c r="C2138" s="1" t="s">
        <v>20688</v>
      </c>
      <c r="D2138" s="1">
        <v>105</v>
      </c>
      <c r="E2138" s="1">
        <v>2</v>
      </c>
      <c r="F2138" s="1" t="s">
        <v>20633</v>
      </c>
      <c r="G2138" s="1" t="s">
        <v>20654</v>
      </c>
      <c r="I2138" s="1" t="s">
        <v>82</v>
      </c>
      <c r="V2138" s="2" t="s">
        <v>20655</v>
      </c>
      <c r="AO2138" s="1"/>
      <c r="AP2138" s="1"/>
    </row>
    <row r="2139" spans="1:42" ht="84">
      <c r="A2139" s="1" t="s">
        <v>20687</v>
      </c>
      <c r="B2139" s="1" t="s">
        <v>20685</v>
      </c>
      <c r="C2139" s="1" t="s">
        <v>20688</v>
      </c>
      <c r="D2139" s="1">
        <v>106</v>
      </c>
      <c r="E2139" s="1">
        <v>1</v>
      </c>
      <c r="F2139" s="1" t="s">
        <v>20633</v>
      </c>
      <c r="G2139" s="1" t="s">
        <v>20656</v>
      </c>
      <c r="I2139" s="1" t="s">
        <v>125</v>
      </c>
      <c r="M2139" s="15">
        <v>1</v>
      </c>
      <c r="N2139" s="41" t="s">
        <v>9444</v>
      </c>
      <c r="V2139" s="2" t="s">
        <v>20657</v>
      </c>
      <c r="Y2139" s="1" t="s">
        <v>20656</v>
      </c>
      <c r="AA2139" s="1" t="s">
        <v>125</v>
      </c>
      <c r="AE2139" s="1">
        <v>1</v>
      </c>
      <c r="AF2139" s="41" t="s">
        <v>9445</v>
      </c>
      <c r="AL2139" s="47">
        <v>25</v>
      </c>
      <c r="AN2139" s="2" t="s">
        <v>20691</v>
      </c>
      <c r="AO2139" s="1"/>
      <c r="AP2139" s="1"/>
    </row>
    <row r="2140" spans="1:42" ht="60">
      <c r="A2140" s="1" t="s">
        <v>20687</v>
      </c>
      <c r="B2140" s="1" t="s">
        <v>20686</v>
      </c>
      <c r="C2140" s="1" t="s">
        <v>20688</v>
      </c>
      <c r="D2140" s="1">
        <v>107</v>
      </c>
      <c r="E2140" s="1">
        <v>1</v>
      </c>
      <c r="F2140" s="1" t="s">
        <v>20633</v>
      </c>
      <c r="G2140" s="1" t="s">
        <v>20658</v>
      </c>
      <c r="I2140" s="1" t="s">
        <v>125</v>
      </c>
      <c r="M2140" s="15">
        <v>2</v>
      </c>
      <c r="N2140" s="41" t="s">
        <v>9444</v>
      </c>
      <c r="V2140" s="2" t="s">
        <v>20659</v>
      </c>
      <c r="Y2140" s="1" t="s">
        <v>20658</v>
      </c>
      <c r="AA2140" s="1" t="s">
        <v>125</v>
      </c>
      <c r="AE2140" s="1">
        <v>2</v>
      </c>
      <c r="AF2140" s="41" t="s">
        <v>9445</v>
      </c>
      <c r="AL2140" s="47">
        <v>25</v>
      </c>
      <c r="AN2140" s="2" t="s">
        <v>20690</v>
      </c>
      <c r="AO2140" s="1"/>
      <c r="AP2140" s="1"/>
    </row>
    <row r="2141" spans="1:42" ht="36">
      <c r="A2141" s="1" t="s">
        <v>20755</v>
      </c>
      <c r="B2141" s="1" t="s">
        <v>20756</v>
      </c>
      <c r="C2141" s="1" t="s">
        <v>20785</v>
      </c>
      <c r="D2141" s="1">
        <v>108</v>
      </c>
      <c r="E2141" s="1">
        <v>1</v>
      </c>
      <c r="G2141" s="1" t="s">
        <v>9352</v>
      </c>
      <c r="H2141" s="1" t="s">
        <v>26</v>
      </c>
      <c r="I2141" s="1" t="s">
        <v>27</v>
      </c>
      <c r="J2141" s="1" t="s">
        <v>50</v>
      </c>
      <c r="K2141" s="1" t="s">
        <v>51</v>
      </c>
      <c r="L2141" s="2" t="s">
        <v>41</v>
      </c>
      <c r="M2141" s="15">
        <v>13</v>
      </c>
      <c r="P2141" s="43">
        <v>2</v>
      </c>
      <c r="Q2141" s="44">
        <v>4</v>
      </c>
      <c r="R2141" s="45">
        <v>3</v>
      </c>
      <c r="S2141" s="46">
        <v>4</v>
      </c>
      <c r="V2141" s="2" t="s">
        <v>20692</v>
      </c>
      <c r="AO2141" s="1"/>
      <c r="AP2141" s="1"/>
    </row>
    <row r="2142" spans="1:42" ht="24">
      <c r="A2142" s="1" t="s">
        <v>20755</v>
      </c>
      <c r="B2142" s="1" t="s">
        <v>20757</v>
      </c>
      <c r="C2142" s="1" t="s">
        <v>20785</v>
      </c>
      <c r="D2142" s="1">
        <v>109</v>
      </c>
      <c r="E2142" s="1">
        <v>3</v>
      </c>
      <c r="G2142" s="1" t="s">
        <v>20693</v>
      </c>
      <c r="I2142" s="1" t="s">
        <v>38</v>
      </c>
      <c r="J2142" s="1" t="s">
        <v>28</v>
      </c>
      <c r="K2142" s="1" t="s">
        <v>20694</v>
      </c>
      <c r="L2142" s="2" t="s">
        <v>170</v>
      </c>
      <c r="M2142" s="15">
        <v>2</v>
      </c>
      <c r="P2142" s="43">
        <v>1</v>
      </c>
      <c r="Q2142" s="44">
        <v>1</v>
      </c>
      <c r="R2142" s="45">
        <v>0</v>
      </c>
      <c r="S2142" s="46">
        <v>2</v>
      </c>
      <c r="V2142" s="2" t="s">
        <v>20695</v>
      </c>
      <c r="AO2142" s="1"/>
      <c r="AP2142" s="1"/>
    </row>
    <row r="2143" spans="1:42" ht="48">
      <c r="A2143" s="1" t="s">
        <v>20755</v>
      </c>
      <c r="B2143" s="1" t="s">
        <v>20758</v>
      </c>
      <c r="C2143" s="1" t="s">
        <v>20785</v>
      </c>
      <c r="D2143" s="1">
        <v>110</v>
      </c>
      <c r="E2143" s="1">
        <v>3</v>
      </c>
      <c r="G2143" s="1" t="s">
        <v>20696</v>
      </c>
      <c r="H2143" s="1" t="s">
        <v>26</v>
      </c>
      <c r="I2143" s="1" t="s">
        <v>56</v>
      </c>
      <c r="J2143" s="1" t="s">
        <v>28</v>
      </c>
      <c r="K2143" s="1" t="s">
        <v>149</v>
      </c>
      <c r="L2143" s="2" t="s">
        <v>938</v>
      </c>
      <c r="M2143" s="15">
        <v>3</v>
      </c>
      <c r="V2143" s="2" t="s">
        <v>20697</v>
      </c>
      <c r="AO2143" s="1"/>
      <c r="AP2143" s="1"/>
    </row>
    <row r="2144" spans="1:42" ht="36">
      <c r="A2144" s="1" t="s">
        <v>20755</v>
      </c>
      <c r="B2144" s="1" t="s">
        <v>20759</v>
      </c>
      <c r="C2144" s="1" t="s">
        <v>20785</v>
      </c>
      <c r="D2144" s="1">
        <v>111</v>
      </c>
      <c r="E2144" s="1">
        <v>3</v>
      </c>
      <c r="G2144" s="1" t="s">
        <v>20698</v>
      </c>
      <c r="I2144" s="1" t="s">
        <v>38</v>
      </c>
      <c r="J2144" s="1" t="s">
        <v>39</v>
      </c>
      <c r="K2144" s="1" t="s">
        <v>3913</v>
      </c>
      <c r="M2144" s="15">
        <v>2</v>
      </c>
      <c r="P2144" s="43">
        <v>1</v>
      </c>
      <c r="Q2144" s="44">
        <v>1</v>
      </c>
      <c r="R2144" s="45">
        <v>1</v>
      </c>
      <c r="S2144" s="46">
        <v>2</v>
      </c>
      <c r="V2144" s="2" t="s">
        <v>20699</v>
      </c>
      <c r="AO2144" s="1"/>
      <c r="AP2144" s="1"/>
    </row>
    <row r="2145" spans="1:42" ht="36">
      <c r="A2145" s="1" t="s">
        <v>20755</v>
      </c>
      <c r="B2145" s="1" t="s">
        <v>20760</v>
      </c>
      <c r="C2145" s="1" t="s">
        <v>20785</v>
      </c>
      <c r="D2145" s="1">
        <v>112</v>
      </c>
      <c r="E2145" s="1">
        <v>3</v>
      </c>
      <c r="G2145" s="1" t="s">
        <v>20700</v>
      </c>
      <c r="I2145" s="1" t="s">
        <v>56</v>
      </c>
      <c r="J2145" s="1" t="s">
        <v>39</v>
      </c>
      <c r="K2145" s="1" t="s">
        <v>322</v>
      </c>
      <c r="M2145" s="15">
        <v>0</v>
      </c>
      <c r="V2145" s="2" t="s">
        <v>20701</v>
      </c>
      <c r="AO2145" s="1"/>
      <c r="AP2145" s="1"/>
    </row>
    <row r="2146" spans="1:42" ht="24">
      <c r="A2146" s="1" t="s">
        <v>20755</v>
      </c>
      <c r="B2146" s="1" t="s">
        <v>20761</v>
      </c>
      <c r="C2146" s="1" t="s">
        <v>20785</v>
      </c>
      <c r="D2146" s="1">
        <v>113</v>
      </c>
      <c r="E2146" s="1">
        <v>3</v>
      </c>
      <c r="G2146" s="1" t="s">
        <v>20702</v>
      </c>
      <c r="I2146" s="1" t="s">
        <v>38</v>
      </c>
      <c r="J2146" s="1" t="s">
        <v>50</v>
      </c>
      <c r="K2146" s="1" t="s">
        <v>51</v>
      </c>
      <c r="M2146" s="15">
        <v>2</v>
      </c>
      <c r="P2146" s="43">
        <v>2</v>
      </c>
      <c r="Q2146" s="44">
        <v>1</v>
      </c>
      <c r="R2146" s="45">
        <v>0</v>
      </c>
      <c r="S2146" s="46">
        <v>2</v>
      </c>
      <c r="V2146" s="2" t="s">
        <v>20703</v>
      </c>
      <c r="AO2146" s="1"/>
      <c r="AP2146" s="1"/>
    </row>
    <row r="2147" spans="1:42" ht="60">
      <c r="A2147" s="1" t="s">
        <v>20755</v>
      </c>
      <c r="B2147" s="1" t="s">
        <v>20762</v>
      </c>
      <c r="C2147" s="1" t="s">
        <v>20785</v>
      </c>
      <c r="D2147" s="1">
        <v>114</v>
      </c>
      <c r="E2147" s="1">
        <v>3</v>
      </c>
      <c r="G2147" s="1" t="s">
        <v>20704</v>
      </c>
      <c r="I2147" s="1" t="s">
        <v>63</v>
      </c>
      <c r="J2147" s="1" t="s">
        <v>50</v>
      </c>
      <c r="M2147" s="15">
        <v>0</v>
      </c>
      <c r="V2147" s="2" t="s">
        <v>20705</v>
      </c>
      <c r="AO2147" s="1"/>
      <c r="AP2147" s="1"/>
    </row>
    <row r="2148" spans="1:42" ht="36">
      <c r="A2148" s="1" t="s">
        <v>20755</v>
      </c>
      <c r="B2148" s="1" t="s">
        <v>20763</v>
      </c>
      <c r="C2148" s="1" t="s">
        <v>20785</v>
      </c>
      <c r="D2148" s="1">
        <v>115</v>
      </c>
      <c r="E2148" s="1">
        <v>3</v>
      </c>
      <c r="G2148" s="1" t="s">
        <v>20706</v>
      </c>
      <c r="I2148" s="1" t="s">
        <v>56</v>
      </c>
      <c r="J2148" s="1" t="s">
        <v>57</v>
      </c>
      <c r="K2148" s="1" t="s">
        <v>3629</v>
      </c>
      <c r="M2148" s="15">
        <v>1</v>
      </c>
      <c r="V2148" s="2" t="s">
        <v>20707</v>
      </c>
      <c r="AO2148" s="1"/>
      <c r="AP2148" s="1"/>
    </row>
    <row r="2149" spans="1:42" ht="24">
      <c r="A2149" s="1" t="s">
        <v>20755</v>
      </c>
      <c r="B2149" s="1" t="s">
        <v>20764</v>
      </c>
      <c r="C2149" s="1" t="s">
        <v>20785</v>
      </c>
      <c r="D2149" s="1">
        <v>116</v>
      </c>
      <c r="E2149" s="1">
        <v>3</v>
      </c>
      <c r="G2149" s="1" t="s">
        <v>20708</v>
      </c>
      <c r="I2149" s="1" t="s">
        <v>63</v>
      </c>
      <c r="J2149" s="1" t="s">
        <v>57</v>
      </c>
      <c r="M2149" s="15">
        <v>0</v>
      </c>
      <c r="V2149" s="2" t="s">
        <v>20709</v>
      </c>
      <c r="AO2149" s="1"/>
      <c r="AP2149" s="1"/>
    </row>
    <row r="2150" spans="1:42" ht="36">
      <c r="A2150" s="1" t="s">
        <v>20755</v>
      </c>
      <c r="B2150" s="1" t="s">
        <v>20765</v>
      </c>
      <c r="C2150" s="1" t="s">
        <v>20785</v>
      </c>
      <c r="D2150" s="1">
        <v>117</v>
      </c>
      <c r="E2150" s="1">
        <v>3</v>
      </c>
      <c r="G2150" s="1" t="s">
        <v>120</v>
      </c>
      <c r="H2150" s="1" t="s">
        <v>26</v>
      </c>
      <c r="I2150" s="1" t="s">
        <v>38</v>
      </c>
      <c r="J2150" s="1" t="s">
        <v>44</v>
      </c>
      <c r="K2150" s="1" t="s">
        <v>51</v>
      </c>
      <c r="L2150" s="2" t="s">
        <v>41</v>
      </c>
      <c r="M2150" s="15">
        <v>1</v>
      </c>
      <c r="P2150" s="43">
        <v>1</v>
      </c>
      <c r="Q2150" s="44">
        <v>3</v>
      </c>
      <c r="R2150" s="45">
        <v>2</v>
      </c>
      <c r="S2150" s="46">
        <v>3</v>
      </c>
      <c r="V2150" s="2" t="s">
        <v>20710</v>
      </c>
      <c r="AO2150" s="1"/>
      <c r="AP2150" s="1"/>
    </row>
    <row r="2151" spans="1:42" ht="36">
      <c r="A2151" s="1" t="s">
        <v>20755</v>
      </c>
      <c r="B2151" s="1" t="s">
        <v>20766</v>
      </c>
      <c r="C2151" s="1" t="s">
        <v>20785</v>
      </c>
      <c r="D2151" s="1">
        <v>118</v>
      </c>
      <c r="E2151" s="1">
        <v>1</v>
      </c>
      <c r="F2151" s="1" t="s">
        <v>20711</v>
      </c>
      <c r="G2151" s="1" t="s">
        <v>20712</v>
      </c>
      <c r="H2151" s="1" t="s">
        <v>26</v>
      </c>
      <c r="I2151" s="1" t="s">
        <v>94</v>
      </c>
      <c r="K2151" s="1" t="s">
        <v>20713</v>
      </c>
      <c r="N2151" s="41">
        <v>34</v>
      </c>
      <c r="O2151" s="42">
        <v>3</v>
      </c>
      <c r="Q2151" s="44">
        <v>4</v>
      </c>
      <c r="R2151" s="45">
        <v>1</v>
      </c>
      <c r="S2151" s="46">
        <v>6</v>
      </c>
      <c r="U2151" s="1">
        <v>1</v>
      </c>
      <c r="V2151" s="2" t="s">
        <v>20714</v>
      </c>
      <c r="AO2151" s="1"/>
      <c r="AP2151" s="1"/>
    </row>
    <row r="2152" spans="1:42" ht="48">
      <c r="A2152" s="1" t="s">
        <v>20755</v>
      </c>
      <c r="B2152" s="1" t="s">
        <v>20767</v>
      </c>
      <c r="C2152" s="1" t="s">
        <v>20785</v>
      </c>
      <c r="D2152" s="1">
        <v>119</v>
      </c>
      <c r="E2152" s="1">
        <v>1</v>
      </c>
      <c r="F2152" s="1" t="s">
        <v>20711</v>
      </c>
      <c r="G2152" s="1" t="s">
        <v>20715</v>
      </c>
      <c r="H2152" s="1" t="s">
        <v>26</v>
      </c>
      <c r="I2152" s="1" t="s">
        <v>94</v>
      </c>
      <c r="K2152" s="1" t="s">
        <v>20713</v>
      </c>
      <c r="N2152" s="41">
        <v>29</v>
      </c>
      <c r="O2152" s="42">
        <v>1</v>
      </c>
      <c r="Q2152" s="44">
        <v>5</v>
      </c>
      <c r="R2152" s="45">
        <v>3</v>
      </c>
      <c r="S2152" s="46">
        <v>8</v>
      </c>
      <c r="U2152" s="1">
        <v>1</v>
      </c>
      <c r="V2152" s="2" t="s">
        <v>20716</v>
      </c>
      <c r="AO2152" s="1"/>
      <c r="AP2152" s="1"/>
    </row>
    <row r="2153" spans="1:42" ht="48">
      <c r="A2153" s="1" t="s">
        <v>20755</v>
      </c>
      <c r="B2153" s="1" t="s">
        <v>20768</v>
      </c>
      <c r="C2153" s="1" t="s">
        <v>20785</v>
      </c>
      <c r="D2153" s="1">
        <v>120</v>
      </c>
      <c r="E2153" s="1">
        <v>1</v>
      </c>
      <c r="F2153" s="1" t="s">
        <v>20711</v>
      </c>
      <c r="G2153" s="1" t="s">
        <v>20717</v>
      </c>
      <c r="H2153" s="1" t="s">
        <v>26</v>
      </c>
      <c r="I2153" s="1" t="s">
        <v>94</v>
      </c>
      <c r="K2153" s="1" t="s">
        <v>20713</v>
      </c>
      <c r="N2153" s="41">
        <v>33</v>
      </c>
      <c r="O2153" s="42">
        <v>2</v>
      </c>
      <c r="Q2153" s="44">
        <v>6</v>
      </c>
      <c r="R2153" s="45">
        <v>2</v>
      </c>
      <c r="S2153" s="46">
        <v>9</v>
      </c>
      <c r="U2153" s="1">
        <v>1</v>
      </c>
      <c r="V2153" s="2" t="s">
        <v>20718</v>
      </c>
      <c r="AO2153" s="1"/>
      <c r="AP2153" s="1"/>
    </row>
    <row r="2154" spans="1:42" ht="48">
      <c r="A2154" s="1" t="s">
        <v>20755</v>
      </c>
      <c r="B2154" s="1" t="s">
        <v>20769</v>
      </c>
      <c r="C2154" s="1" t="s">
        <v>20785</v>
      </c>
      <c r="D2154" s="1">
        <v>121</v>
      </c>
      <c r="E2154" s="1">
        <v>1</v>
      </c>
      <c r="F2154" s="1" t="s">
        <v>20711</v>
      </c>
      <c r="G2154" s="1" t="s">
        <v>20719</v>
      </c>
      <c r="H2154" s="1" t="s">
        <v>26</v>
      </c>
      <c r="I2154" s="1" t="s">
        <v>104</v>
      </c>
      <c r="K2154" s="1" t="s">
        <v>1783</v>
      </c>
      <c r="O2154" s="42">
        <v>1</v>
      </c>
      <c r="T2154" s="47">
        <v>5</v>
      </c>
      <c r="U2154" s="1">
        <v>1</v>
      </c>
      <c r="V2154" s="2" t="s">
        <v>20720</v>
      </c>
      <c r="AO2154" s="1"/>
      <c r="AP2154" s="1"/>
    </row>
    <row r="2155" spans="1:42" ht="48">
      <c r="A2155" s="1" t="s">
        <v>20755</v>
      </c>
      <c r="B2155" s="1" t="s">
        <v>20770</v>
      </c>
      <c r="C2155" s="1" t="s">
        <v>20785</v>
      </c>
      <c r="D2155" s="1">
        <v>122</v>
      </c>
      <c r="E2155" s="1">
        <v>1</v>
      </c>
      <c r="F2155" s="1" t="s">
        <v>20711</v>
      </c>
      <c r="G2155" s="1" t="s">
        <v>20721</v>
      </c>
      <c r="H2155" s="1" t="s">
        <v>26</v>
      </c>
      <c r="I2155" s="1" t="s">
        <v>104</v>
      </c>
      <c r="K2155" s="1" t="s">
        <v>1783</v>
      </c>
      <c r="O2155" s="42">
        <v>1</v>
      </c>
      <c r="T2155" s="47">
        <v>3</v>
      </c>
      <c r="U2155" s="1">
        <v>1</v>
      </c>
      <c r="V2155" s="2" t="s">
        <v>20722</v>
      </c>
      <c r="AO2155" s="1"/>
      <c r="AP2155" s="1"/>
    </row>
    <row r="2156" spans="1:42" ht="60">
      <c r="A2156" s="1" t="s">
        <v>20755</v>
      </c>
      <c r="B2156" s="1" t="s">
        <v>20771</v>
      </c>
      <c r="C2156" s="1" t="s">
        <v>20785</v>
      </c>
      <c r="D2156" s="1">
        <v>123</v>
      </c>
      <c r="E2156" s="1">
        <v>1</v>
      </c>
      <c r="F2156" s="1" t="s">
        <v>20711</v>
      </c>
      <c r="G2156" s="1" t="s">
        <v>20723</v>
      </c>
      <c r="H2156" s="1" t="s">
        <v>26</v>
      </c>
      <c r="I2156" s="1" t="s">
        <v>104</v>
      </c>
      <c r="K2156" s="1" t="s">
        <v>1783</v>
      </c>
      <c r="O2156" s="42">
        <v>1</v>
      </c>
      <c r="T2156" s="47">
        <v>4</v>
      </c>
      <c r="U2156" s="1">
        <v>1</v>
      </c>
      <c r="V2156" s="2" t="s">
        <v>20724</v>
      </c>
      <c r="AO2156" s="1"/>
      <c r="AP2156" s="1"/>
    </row>
    <row r="2157" spans="1:42" ht="36">
      <c r="A2157" s="1" t="s">
        <v>20755</v>
      </c>
      <c r="B2157" s="1" t="s">
        <v>20772</v>
      </c>
      <c r="C2157" s="1" t="s">
        <v>20785</v>
      </c>
      <c r="D2157" s="1">
        <v>124</v>
      </c>
      <c r="E2157" s="1">
        <v>1</v>
      </c>
      <c r="F2157" s="1" t="s">
        <v>20711</v>
      </c>
      <c r="G2157" s="1" t="s">
        <v>20725</v>
      </c>
      <c r="H2157" s="1" t="s">
        <v>26</v>
      </c>
      <c r="I2157" s="1" t="s">
        <v>16203</v>
      </c>
      <c r="K2157" s="1" t="s">
        <v>20726</v>
      </c>
      <c r="P2157" s="43">
        <v>3</v>
      </c>
      <c r="Q2157" s="44">
        <v>1</v>
      </c>
      <c r="R2157" s="45">
        <v>0</v>
      </c>
      <c r="S2157" s="46">
        <v>3</v>
      </c>
      <c r="V2157" s="2" t="s">
        <v>20727</v>
      </c>
      <c r="AO2157" s="1"/>
      <c r="AP2157" s="1"/>
    </row>
    <row r="2158" spans="1:42" ht="36">
      <c r="A2158" s="1" t="s">
        <v>20755</v>
      </c>
      <c r="B2158" s="1" t="s">
        <v>20773</v>
      </c>
      <c r="C2158" s="1" t="s">
        <v>20785</v>
      </c>
      <c r="D2158" s="1">
        <v>125</v>
      </c>
      <c r="E2158" s="1">
        <v>1</v>
      </c>
      <c r="F2158" s="1" t="s">
        <v>20711</v>
      </c>
      <c r="G2158" s="1" t="s">
        <v>20728</v>
      </c>
      <c r="H2158" s="1" t="s">
        <v>26</v>
      </c>
      <c r="I2158" s="1" t="s">
        <v>16203</v>
      </c>
      <c r="K2158" s="1" t="s">
        <v>20729</v>
      </c>
      <c r="P2158" s="43">
        <v>0</v>
      </c>
      <c r="Q2158" s="44">
        <v>1</v>
      </c>
      <c r="R2158" s="45">
        <v>3</v>
      </c>
      <c r="S2158" s="46">
        <v>5</v>
      </c>
      <c r="V2158" s="2" t="s">
        <v>20730</v>
      </c>
      <c r="AO2158" s="1"/>
      <c r="AP2158" s="1"/>
    </row>
    <row r="2159" spans="1:42" ht="36">
      <c r="A2159" s="1" t="s">
        <v>20755</v>
      </c>
      <c r="B2159" s="1" t="s">
        <v>20774</v>
      </c>
      <c r="C2159" s="1" t="s">
        <v>20785</v>
      </c>
      <c r="D2159" s="1">
        <v>126</v>
      </c>
      <c r="E2159" s="1">
        <v>1</v>
      </c>
      <c r="F2159" s="1" t="s">
        <v>20711</v>
      </c>
      <c r="G2159" s="1" t="s">
        <v>20731</v>
      </c>
      <c r="H2159" s="1" t="s">
        <v>26</v>
      </c>
      <c r="I2159" s="1" t="s">
        <v>16203</v>
      </c>
      <c r="K2159" s="1" t="s">
        <v>20732</v>
      </c>
      <c r="P2159" s="43">
        <v>3</v>
      </c>
      <c r="Q2159" s="44">
        <v>1</v>
      </c>
      <c r="R2159" s="45">
        <v>0</v>
      </c>
      <c r="S2159" s="46">
        <v>3</v>
      </c>
      <c r="V2159" s="2" t="s">
        <v>20733</v>
      </c>
      <c r="AO2159" s="1"/>
      <c r="AP2159" s="1"/>
    </row>
    <row r="2160" spans="1:42" ht="24">
      <c r="A2160" s="1" t="s">
        <v>20755</v>
      </c>
      <c r="B2160" s="1" t="s">
        <v>20775</v>
      </c>
      <c r="C2160" s="1" t="s">
        <v>20785</v>
      </c>
      <c r="D2160" s="1">
        <v>127</v>
      </c>
      <c r="E2160" s="1">
        <v>3</v>
      </c>
      <c r="F2160" s="1" t="s">
        <v>20711</v>
      </c>
      <c r="G2160" s="1" t="s">
        <v>20734</v>
      </c>
      <c r="I2160" s="1" t="s">
        <v>94</v>
      </c>
      <c r="K2160" s="1" t="s">
        <v>14096</v>
      </c>
      <c r="L2160" s="2" t="s">
        <v>2604</v>
      </c>
      <c r="N2160" s="41">
        <v>32</v>
      </c>
      <c r="O2160" s="42">
        <v>3</v>
      </c>
      <c r="Q2160" s="44">
        <v>4</v>
      </c>
      <c r="R2160" s="45">
        <v>2</v>
      </c>
      <c r="S2160" s="46">
        <v>5</v>
      </c>
      <c r="V2160" s="2" t="s">
        <v>20735</v>
      </c>
      <c r="AO2160" s="1"/>
      <c r="AP2160" s="1"/>
    </row>
    <row r="2161" spans="1:42" ht="24">
      <c r="A2161" s="1" t="s">
        <v>20755</v>
      </c>
      <c r="B2161" s="1" t="s">
        <v>20776</v>
      </c>
      <c r="C2161" s="1" t="s">
        <v>20785</v>
      </c>
      <c r="D2161" s="1">
        <v>128</v>
      </c>
      <c r="E2161" s="1">
        <v>4</v>
      </c>
      <c r="F2161" s="1" t="s">
        <v>20711</v>
      </c>
      <c r="G2161" s="1" t="s">
        <v>20736</v>
      </c>
      <c r="I2161" s="1" t="s">
        <v>94</v>
      </c>
      <c r="K2161" s="1" t="s">
        <v>14096</v>
      </c>
      <c r="N2161" s="41">
        <v>23</v>
      </c>
      <c r="O2161" s="42">
        <v>2</v>
      </c>
      <c r="Q2161" s="44">
        <v>3</v>
      </c>
      <c r="R2161" s="45">
        <v>2</v>
      </c>
      <c r="S2161" s="46">
        <v>6</v>
      </c>
      <c r="V2161" s="2" t="s">
        <v>20737</v>
      </c>
      <c r="AO2161" s="1"/>
      <c r="AP2161" s="1"/>
    </row>
    <row r="2162" spans="1:42" ht="24">
      <c r="A2162" s="1" t="s">
        <v>20755</v>
      </c>
      <c r="B2162" s="1" t="s">
        <v>20777</v>
      </c>
      <c r="C2162" s="1" t="s">
        <v>20785</v>
      </c>
      <c r="D2162" s="1">
        <v>129</v>
      </c>
      <c r="E2162" s="1">
        <v>3</v>
      </c>
      <c r="F2162" s="1" t="s">
        <v>20711</v>
      </c>
      <c r="G2162" s="1" t="s">
        <v>20738</v>
      </c>
      <c r="I2162" s="1" t="s">
        <v>104</v>
      </c>
      <c r="K2162" s="1" t="s">
        <v>2089</v>
      </c>
      <c r="O2162" s="42">
        <v>3</v>
      </c>
      <c r="T2162" s="47">
        <v>4</v>
      </c>
      <c r="V2162" s="2" t="s">
        <v>20739</v>
      </c>
      <c r="AO2162" s="1"/>
      <c r="AP2162" s="1"/>
    </row>
    <row r="2163" spans="1:42" ht="36">
      <c r="A2163" s="1" t="s">
        <v>20755</v>
      </c>
      <c r="B2163" s="1" t="s">
        <v>20778</v>
      </c>
      <c r="C2163" s="1" t="s">
        <v>20785</v>
      </c>
      <c r="D2163" s="1">
        <v>130</v>
      </c>
      <c r="E2163" s="1">
        <v>3</v>
      </c>
      <c r="F2163" s="1" t="s">
        <v>20711</v>
      </c>
      <c r="G2163" s="1" t="s">
        <v>15878</v>
      </c>
      <c r="I2163" s="1" t="s">
        <v>104</v>
      </c>
      <c r="K2163" s="1" t="s">
        <v>2089</v>
      </c>
      <c r="O2163" s="42" t="s">
        <v>113</v>
      </c>
      <c r="T2163" s="47">
        <v>5</v>
      </c>
      <c r="V2163" s="2" t="s">
        <v>20740</v>
      </c>
      <c r="AO2163" s="1"/>
      <c r="AP2163" s="1"/>
    </row>
    <row r="2164" spans="1:42" ht="48">
      <c r="A2164" s="1" t="s">
        <v>20755</v>
      </c>
      <c r="B2164" s="1" t="s">
        <v>20779</v>
      </c>
      <c r="C2164" s="1" t="s">
        <v>20785</v>
      </c>
      <c r="D2164" s="1">
        <v>131</v>
      </c>
      <c r="E2164" s="1">
        <v>2</v>
      </c>
      <c r="F2164" s="1" t="s">
        <v>20711</v>
      </c>
      <c r="G2164" s="1" t="s">
        <v>20741</v>
      </c>
      <c r="I2164" s="1" t="s">
        <v>82</v>
      </c>
      <c r="K2164" s="1" t="s">
        <v>14096</v>
      </c>
      <c r="L2164" s="2" t="s">
        <v>154</v>
      </c>
      <c r="V2164" s="2" t="s">
        <v>20742</v>
      </c>
      <c r="AO2164" s="1"/>
      <c r="AP2164" s="1"/>
    </row>
    <row r="2165" spans="1:42" ht="48">
      <c r="A2165" s="1" t="s">
        <v>20755</v>
      </c>
      <c r="B2165" s="1" t="s">
        <v>20780</v>
      </c>
      <c r="C2165" s="1" t="s">
        <v>20785</v>
      </c>
      <c r="D2165" s="1">
        <v>132</v>
      </c>
      <c r="E2165" s="1">
        <v>3</v>
      </c>
      <c r="F2165" s="1" t="s">
        <v>20711</v>
      </c>
      <c r="G2165" s="1" t="s">
        <v>20743</v>
      </c>
      <c r="I2165" s="1" t="s">
        <v>82</v>
      </c>
      <c r="V2165" s="2" t="s">
        <v>20744</v>
      </c>
      <c r="AO2165" s="1"/>
      <c r="AP2165" s="1"/>
    </row>
    <row r="2166" spans="1:42" ht="36">
      <c r="A2166" s="1" t="s">
        <v>20755</v>
      </c>
      <c r="B2166" s="1" t="s">
        <v>20781</v>
      </c>
      <c r="C2166" s="1" t="s">
        <v>20785</v>
      </c>
      <c r="D2166" s="1">
        <v>133</v>
      </c>
      <c r="E2166" s="1">
        <v>2</v>
      </c>
      <c r="F2166" s="1" t="s">
        <v>20711</v>
      </c>
      <c r="G2166" s="1" t="s">
        <v>20745</v>
      </c>
      <c r="I2166" s="1" t="s">
        <v>82</v>
      </c>
      <c r="V2166" s="2" t="s">
        <v>20746</v>
      </c>
      <c r="AO2166" s="1"/>
      <c r="AP2166" s="1"/>
    </row>
    <row r="2167" spans="1:42" ht="48">
      <c r="A2167" s="1" t="s">
        <v>20755</v>
      </c>
      <c r="B2167" s="1" t="s">
        <v>20782</v>
      </c>
      <c r="C2167" s="1" t="s">
        <v>20785</v>
      </c>
      <c r="D2167" s="1">
        <v>134</v>
      </c>
      <c r="E2167" s="1">
        <v>1</v>
      </c>
      <c r="G2167" s="1" t="s">
        <v>20747</v>
      </c>
      <c r="I2167" s="1" t="s">
        <v>19855</v>
      </c>
      <c r="V2167" s="2" t="s">
        <v>20748</v>
      </c>
      <c r="Y2167" s="1" t="s">
        <v>20747</v>
      </c>
      <c r="AA2167" s="1" t="s">
        <v>19855</v>
      </c>
      <c r="AN2167" s="2" t="s">
        <v>20874</v>
      </c>
      <c r="AO2167" s="1"/>
      <c r="AP2167" s="1"/>
    </row>
    <row r="2168" spans="1:42" ht="120">
      <c r="A2168" s="1" t="s">
        <v>20755</v>
      </c>
      <c r="B2168" s="1" t="s">
        <v>20783</v>
      </c>
      <c r="C2168" s="1" t="s">
        <v>20785</v>
      </c>
      <c r="D2168" s="1">
        <v>135</v>
      </c>
      <c r="E2168" s="1">
        <v>1</v>
      </c>
      <c r="F2168" s="1" t="s">
        <v>20711</v>
      </c>
      <c r="G2168" s="1" t="s">
        <v>20749</v>
      </c>
      <c r="I2168" s="1" t="s">
        <v>125</v>
      </c>
      <c r="M2168" s="15">
        <v>1</v>
      </c>
      <c r="N2168" s="41" t="s">
        <v>9444</v>
      </c>
      <c r="V2168" s="2" t="s">
        <v>20750</v>
      </c>
      <c r="Y2168" s="1" t="s">
        <v>20749</v>
      </c>
      <c r="AA2168" s="1" t="s">
        <v>125</v>
      </c>
      <c r="AL2168" s="47">
        <v>15</v>
      </c>
      <c r="AN2168" s="2" t="s">
        <v>20751</v>
      </c>
      <c r="AO2168" s="1"/>
      <c r="AP2168" s="1"/>
    </row>
    <row r="2169" spans="1:42" ht="96">
      <c r="A2169" s="1" t="s">
        <v>20755</v>
      </c>
      <c r="B2169" s="1" t="s">
        <v>20784</v>
      </c>
      <c r="C2169" s="1" t="s">
        <v>20785</v>
      </c>
      <c r="D2169" s="1">
        <v>136</v>
      </c>
      <c r="E2169" s="1">
        <v>1</v>
      </c>
      <c r="F2169" s="1" t="s">
        <v>20711</v>
      </c>
      <c r="G2169" s="1" t="s">
        <v>20752</v>
      </c>
      <c r="I2169" s="1" t="s">
        <v>125</v>
      </c>
      <c r="M2169" s="15">
        <v>2</v>
      </c>
      <c r="N2169" s="41" t="s">
        <v>9444</v>
      </c>
      <c r="V2169" s="2" t="s">
        <v>20753</v>
      </c>
      <c r="Y2169" s="1" t="s">
        <v>20752</v>
      </c>
      <c r="AA2169" s="1" t="s">
        <v>125</v>
      </c>
      <c r="AL2169" s="47">
        <v>10</v>
      </c>
      <c r="AN2169" s="2" t="s">
        <v>20754</v>
      </c>
      <c r="AO2169" s="1"/>
      <c r="AP2169" s="1"/>
    </row>
    <row r="2170" spans="1:42" ht="48">
      <c r="A2170" s="1" t="s">
        <v>20787</v>
      </c>
      <c r="B2170" s="1" t="s">
        <v>20788</v>
      </c>
      <c r="D2170" s="1">
        <v>137</v>
      </c>
      <c r="E2170" s="1">
        <v>1</v>
      </c>
      <c r="G2170" s="1" t="s">
        <v>333</v>
      </c>
      <c r="H2170" s="1" t="s">
        <v>26</v>
      </c>
      <c r="I2170" s="1" t="s">
        <v>27</v>
      </c>
      <c r="J2170" s="1" t="s">
        <v>57</v>
      </c>
      <c r="K2170" s="1" t="s">
        <v>20789</v>
      </c>
      <c r="L2170" s="2" t="s">
        <v>52</v>
      </c>
      <c r="M2170" s="15">
        <v>12</v>
      </c>
      <c r="P2170" s="43">
        <v>2</v>
      </c>
      <c r="Q2170" s="44">
        <v>3</v>
      </c>
      <c r="R2170" s="45">
        <v>2</v>
      </c>
      <c r="S2170" s="46">
        <v>5</v>
      </c>
      <c r="V2170" s="2" t="s">
        <v>20790</v>
      </c>
      <c r="AO2170" s="1"/>
      <c r="AP2170" s="1"/>
    </row>
    <row r="2171" spans="1:42" ht="24">
      <c r="A2171" s="1" t="s">
        <v>20787</v>
      </c>
      <c r="B2171" s="1" t="s">
        <v>20791</v>
      </c>
      <c r="D2171" s="1">
        <v>138</v>
      </c>
      <c r="E2171" s="1">
        <v>3</v>
      </c>
      <c r="G2171" s="1" t="s">
        <v>20792</v>
      </c>
      <c r="I2171" s="1" t="s">
        <v>56</v>
      </c>
      <c r="J2171" s="1" t="s">
        <v>28</v>
      </c>
      <c r="K2171" s="1" t="s">
        <v>4988</v>
      </c>
      <c r="L2171" s="2" t="s">
        <v>938</v>
      </c>
      <c r="M2171" s="15">
        <v>1</v>
      </c>
      <c r="V2171" s="2" t="s">
        <v>20793</v>
      </c>
      <c r="AO2171" s="1"/>
      <c r="AP2171" s="1"/>
    </row>
    <row r="2172" spans="1:42" ht="36">
      <c r="A2172" s="1" t="s">
        <v>20787</v>
      </c>
      <c r="B2172" s="1" t="s">
        <v>20794</v>
      </c>
      <c r="D2172" s="1">
        <v>139</v>
      </c>
      <c r="E2172" s="1">
        <v>3</v>
      </c>
      <c r="G2172" s="1" t="s">
        <v>20795</v>
      </c>
      <c r="I2172" s="1" t="s">
        <v>63</v>
      </c>
      <c r="J2172" s="1" t="s">
        <v>28</v>
      </c>
      <c r="M2172" s="15">
        <v>0</v>
      </c>
      <c r="V2172" s="2" t="s">
        <v>20796</v>
      </c>
      <c r="AO2172" s="1"/>
      <c r="AP2172" s="1"/>
    </row>
    <row r="2173" spans="1:42" ht="36">
      <c r="A2173" s="1" t="s">
        <v>20787</v>
      </c>
      <c r="B2173" s="1" t="s">
        <v>20797</v>
      </c>
      <c r="D2173" s="1">
        <v>140</v>
      </c>
      <c r="E2173" s="1">
        <v>3</v>
      </c>
      <c r="G2173" s="1" t="s">
        <v>1284</v>
      </c>
      <c r="H2173" s="1" t="s">
        <v>26</v>
      </c>
      <c r="I2173" s="1" t="s">
        <v>38</v>
      </c>
      <c r="J2173" s="1" t="s">
        <v>39</v>
      </c>
      <c r="K2173" s="1" t="s">
        <v>15012</v>
      </c>
      <c r="M2173" s="15">
        <v>4</v>
      </c>
      <c r="P2173" s="43">
        <v>2</v>
      </c>
      <c r="Q2173" s="44">
        <v>2</v>
      </c>
      <c r="R2173" s="45">
        <v>1</v>
      </c>
      <c r="S2173" s="46">
        <v>3</v>
      </c>
      <c r="V2173" s="2" t="s">
        <v>20798</v>
      </c>
      <c r="AO2173" s="1"/>
      <c r="AP2173" s="1"/>
    </row>
    <row r="2174" spans="1:42" ht="24">
      <c r="A2174" s="1" t="s">
        <v>20787</v>
      </c>
      <c r="B2174" s="1" t="s">
        <v>20799</v>
      </c>
      <c r="D2174" s="1">
        <v>141</v>
      </c>
      <c r="E2174" s="1">
        <v>3</v>
      </c>
      <c r="G2174" s="1" t="s">
        <v>20800</v>
      </c>
      <c r="I2174" s="1" t="s">
        <v>63</v>
      </c>
      <c r="J2174" s="1" t="s">
        <v>39</v>
      </c>
      <c r="M2174" s="15">
        <v>1</v>
      </c>
      <c r="V2174" s="2" t="s">
        <v>20801</v>
      </c>
      <c r="AO2174" s="1"/>
      <c r="AP2174" s="1"/>
    </row>
    <row r="2175" spans="1:42" ht="36">
      <c r="A2175" s="1" t="s">
        <v>20787</v>
      </c>
      <c r="B2175" s="1" t="s">
        <v>20802</v>
      </c>
      <c r="D2175" s="1">
        <v>142</v>
      </c>
      <c r="E2175" s="1">
        <v>3</v>
      </c>
      <c r="G2175" s="1" t="s">
        <v>20803</v>
      </c>
      <c r="I2175" s="1" t="s">
        <v>38</v>
      </c>
      <c r="J2175" s="1" t="s">
        <v>50</v>
      </c>
      <c r="K2175" s="1" t="s">
        <v>366</v>
      </c>
      <c r="M2175" s="15">
        <v>3</v>
      </c>
      <c r="P2175" s="43">
        <v>2</v>
      </c>
      <c r="Q2175" s="44">
        <v>2</v>
      </c>
      <c r="R2175" s="45">
        <v>0</v>
      </c>
      <c r="S2175" s="46">
        <v>2</v>
      </c>
      <c r="V2175" s="2" t="s">
        <v>20804</v>
      </c>
      <c r="AO2175" s="1"/>
      <c r="AP2175" s="1"/>
    </row>
    <row r="2176" spans="1:42" ht="24">
      <c r="A2176" s="1" t="s">
        <v>20787</v>
      </c>
      <c r="B2176" s="1" t="s">
        <v>20805</v>
      </c>
      <c r="D2176" s="1">
        <v>143</v>
      </c>
      <c r="E2176" s="1">
        <v>3</v>
      </c>
      <c r="G2176" s="1" t="s">
        <v>20806</v>
      </c>
      <c r="I2176" s="1" t="s">
        <v>56</v>
      </c>
      <c r="J2176" s="1" t="s">
        <v>50</v>
      </c>
      <c r="K2176" s="1" t="s">
        <v>1072</v>
      </c>
      <c r="L2176" s="2" t="s">
        <v>938</v>
      </c>
      <c r="M2176" s="15">
        <v>2</v>
      </c>
      <c r="V2176" s="2" t="s">
        <v>20807</v>
      </c>
      <c r="AO2176" s="1"/>
      <c r="AP2176" s="1"/>
    </row>
    <row r="2177" spans="1:42" ht="24">
      <c r="A2177" s="1" t="s">
        <v>20787</v>
      </c>
      <c r="B2177" s="1" t="s">
        <v>20808</v>
      </c>
      <c r="D2177" s="1">
        <v>144</v>
      </c>
      <c r="E2177" s="1">
        <v>3</v>
      </c>
      <c r="G2177" s="1" t="s">
        <v>20809</v>
      </c>
      <c r="I2177" s="1" t="s">
        <v>38</v>
      </c>
      <c r="J2177" s="1" t="s">
        <v>57</v>
      </c>
      <c r="K2177" s="1" t="s">
        <v>11927</v>
      </c>
      <c r="M2177" s="15">
        <v>1</v>
      </c>
      <c r="P2177" s="43">
        <v>2</v>
      </c>
      <c r="Q2177" s="44">
        <v>0</v>
      </c>
      <c r="R2177" s="45">
        <v>0</v>
      </c>
      <c r="S2177" s="46">
        <v>1</v>
      </c>
      <c r="V2177" s="2" t="s">
        <v>20810</v>
      </c>
      <c r="AO2177" s="1"/>
      <c r="AP2177" s="1"/>
    </row>
    <row r="2178" spans="1:42" ht="48">
      <c r="A2178" s="1" t="s">
        <v>20787</v>
      </c>
      <c r="B2178" s="1" t="s">
        <v>20811</v>
      </c>
      <c r="D2178" s="1">
        <v>145</v>
      </c>
      <c r="E2178" s="1">
        <v>3</v>
      </c>
      <c r="G2178" s="1" t="s">
        <v>20812</v>
      </c>
      <c r="I2178" s="1" t="s">
        <v>63</v>
      </c>
      <c r="J2178" s="1" t="s">
        <v>57</v>
      </c>
      <c r="M2178" s="15">
        <v>2</v>
      </c>
      <c r="V2178" s="2" t="s">
        <v>20813</v>
      </c>
      <c r="AO2178" s="1"/>
      <c r="AP2178" s="1"/>
    </row>
    <row r="2179" spans="1:42" ht="72">
      <c r="A2179" s="1" t="s">
        <v>20787</v>
      </c>
      <c r="B2179" s="1" t="s">
        <v>20814</v>
      </c>
      <c r="D2179" s="1">
        <v>146</v>
      </c>
      <c r="E2179" s="1">
        <v>3</v>
      </c>
      <c r="G2179" s="1" t="s">
        <v>20815</v>
      </c>
      <c r="H2179" s="1" t="s">
        <v>26</v>
      </c>
      <c r="I2179" s="1" t="s">
        <v>56</v>
      </c>
      <c r="J2179" s="1" t="s">
        <v>44</v>
      </c>
      <c r="K2179" s="1" t="s">
        <v>296</v>
      </c>
      <c r="M2179" s="15">
        <v>3</v>
      </c>
      <c r="V2179" s="2" t="s">
        <v>20816</v>
      </c>
      <c r="AO2179" s="1"/>
      <c r="AP2179" s="1"/>
    </row>
    <row r="2180" spans="1:42" ht="60">
      <c r="A2180" s="1" t="s">
        <v>20787</v>
      </c>
      <c r="B2180" s="1" t="s">
        <v>20817</v>
      </c>
      <c r="D2180" s="1">
        <v>147</v>
      </c>
      <c r="E2180" s="1">
        <v>1</v>
      </c>
      <c r="G2180" s="1" t="s">
        <v>20818</v>
      </c>
      <c r="I2180" s="1" t="s">
        <v>19855</v>
      </c>
      <c r="V2180" s="2" t="s">
        <v>20819</v>
      </c>
      <c r="AO2180" s="1"/>
      <c r="AP2180" s="1"/>
    </row>
    <row r="2181" spans="1:42" ht="36">
      <c r="A2181" s="1" t="s">
        <v>20787</v>
      </c>
      <c r="B2181" s="1" t="s">
        <v>20820</v>
      </c>
      <c r="D2181" s="1">
        <v>148</v>
      </c>
      <c r="E2181" s="1">
        <v>1</v>
      </c>
      <c r="F2181" s="1" t="s">
        <v>20821</v>
      </c>
      <c r="G2181" s="1" t="s">
        <v>20000</v>
      </c>
      <c r="H2181" s="1" t="s">
        <v>26</v>
      </c>
      <c r="I2181" s="1" t="s">
        <v>94</v>
      </c>
      <c r="K2181" s="1" t="s">
        <v>2471</v>
      </c>
      <c r="N2181" s="41">
        <v>0</v>
      </c>
      <c r="O2181" s="42" t="s">
        <v>113</v>
      </c>
      <c r="Q2181" s="44">
        <v>6</v>
      </c>
      <c r="R2181" s="45">
        <v>4</v>
      </c>
      <c r="S2181" s="46">
        <v>12</v>
      </c>
      <c r="U2181" s="1">
        <v>6</v>
      </c>
      <c r="V2181" s="2" t="s">
        <v>20822</v>
      </c>
      <c r="AO2181" s="1"/>
      <c r="AP2181" s="1"/>
    </row>
    <row r="2182" spans="1:42" ht="24">
      <c r="A2182" s="1" t="s">
        <v>20787</v>
      </c>
      <c r="B2182" s="1" t="s">
        <v>20823</v>
      </c>
      <c r="D2182" s="1">
        <v>149</v>
      </c>
      <c r="E2182" s="1">
        <v>3</v>
      </c>
      <c r="F2182" s="1" t="s">
        <v>20821</v>
      </c>
      <c r="G2182" s="1" t="s">
        <v>20824</v>
      </c>
      <c r="I2182" s="1" t="s">
        <v>94</v>
      </c>
      <c r="K2182" s="1" t="s">
        <v>2471</v>
      </c>
      <c r="N2182" s="41">
        <v>28</v>
      </c>
      <c r="O2182" s="42">
        <v>2</v>
      </c>
      <c r="Q2182" s="44">
        <v>3</v>
      </c>
      <c r="R2182" s="45">
        <v>1</v>
      </c>
      <c r="S2182" s="46">
        <v>4</v>
      </c>
      <c r="V2182" s="2" t="s">
        <v>20825</v>
      </c>
      <c r="AO2182" s="1"/>
      <c r="AP2182" s="1"/>
    </row>
    <row r="2183" spans="1:42" ht="24">
      <c r="A2183" s="1" t="s">
        <v>20787</v>
      </c>
      <c r="B2183" s="1" t="s">
        <v>20826</v>
      </c>
      <c r="D2183" s="1">
        <v>150</v>
      </c>
      <c r="E2183" s="1">
        <v>2</v>
      </c>
      <c r="F2183" s="1" t="s">
        <v>20821</v>
      </c>
      <c r="G2183" s="1" t="s">
        <v>13035</v>
      </c>
      <c r="I2183" s="1" t="s">
        <v>94</v>
      </c>
      <c r="K2183" s="1" t="s">
        <v>14096</v>
      </c>
      <c r="N2183" s="41">
        <v>32</v>
      </c>
      <c r="O2183" s="42">
        <v>3</v>
      </c>
      <c r="Q2183" s="44">
        <v>4</v>
      </c>
      <c r="R2183" s="45">
        <v>2</v>
      </c>
      <c r="S2183" s="46">
        <v>3</v>
      </c>
      <c r="V2183" s="2" t="s">
        <v>20827</v>
      </c>
      <c r="AO2183" s="1"/>
      <c r="AP2183" s="1"/>
    </row>
    <row r="2184" spans="1:42" ht="36">
      <c r="A2184" s="1" t="s">
        <v>20787</v>
      </c>
      <c r="B2184" s="1" t="s">
        <v>20828</v>
      </c>
      <c r="D2184" s="1">
        <v>151</v>
      </c>
      <c r="E2184" s="1">
        <v>2</v>
      </c>
      <c r="F2184" s="1" t="s">
        <v>20821</v>
      </c>
      <c r="G2184" s="1" t="s">
        <v>20829</v>
      </c>
      <c r="I2184" s="1" t="s">
        <v>94</v>
      </c>
      <c r="K2184" s="1" t="s">
        <v>285</v>
      </c>
      <c r="N2184" s="41">
        <v>34</v>
      </c>
      <c r="O2184" s="42">
        <v>4</v>
      </c>
      <c r="Q2184" s="44">
        <v>6</v>
      </c>
      <c r="R2184" s="45">
        <v>3</v>
      </c>
      <c r="S2184" s="46">
        <v>9</v>
      </c>
      <c r="V2184" s="2" t="s">
        <v>20830</v>
      </c>
      <c r="AO2184" s="1"/>
      <c r="AP2184" s="1"/>
    </row>
    <row r="2185" spans="1:42" ht="24">
      <c r="A2185" s="1" t="s">
        <v>20787</v>
      </c>
      <c r="B2185" s="1" t="s">
        <v>20831</v>
      </c>
      <c r="D2185" s="1">
        <v>152</v>
      </c>
      <c r="E2185" s="1">
        <v>3</v>
      </c>
      <c r="F2185" s="1" t="s">
        <v>20821</v>
      </c>
      <c r="G2185" s="1" t="s">
        <v>20832</v>
      </c>
      <c r="I2185" s="1" t="s">
        <v>94</v>
      </c>
      <c r="K2185" s="1" t="s">
        <v>95</v>
      </c>
      <c r="L2185" s="2" t="s">
        <v>154</v>
      </c>
      <c r="N2185" s="41">
        <v>12</v>
      </c>
      <c r="O2185" s="42">
        <v>1</v>
      </c>
      <c r="Q2185" s="44">
        <v>2</v>
      </c>
      <c r="R2185" s="45">
        <v>1</v>
      </c>
      <c r="S2185" s="46">
        <v>2</v>
      </c>
      <c r="V2185" s="2" t="s">
        <v>20833</v>
      </c>
      <c r="AO2185" s="1"/>
      <c r="AP2185" s="1"/>
    </row>
    <row r="2186" spans="1:42" ht="36">
      <c r="A2186" s="1" t="s">
        <v>20787</v>
      </c>
      <c r="B2186" s="1" t="s">
        <v>20834</v>
      </c>
      <c r="D2186" s="1">
        <v>153</v>
      </c>
      <c r="E2186" s="1">
        <v>2</v>
      </c>
      <c r="F2186" s="1" t="s">
        <v>20821</v>
      </c>
      <c r="G2186" s="1" t="s">
        <v>14238</v>
      </c>
      <c r="I2186" s="1" t="s">
        <v>104</v>
      </c>
      <c r="K2186" s="1" t="s">
        <v>2388</v>
      </c>
      <c r="O2186" s="42">
        <v>3</v>
      </c>
      <c r="T2186" s="47">
        <v>6</v>
      </c>
      <c r="V2186" s="2" t="s">
        <v>20835</v>
      </c>
      <c r="AO2186" s="1"/>
      <c r="AP2186" s="1"/>
    </row>
    <row r="2187" spans="1:42" ht="36">
      <c r="A2187" s="1" t="s">
        <v>20787</v>
      </c>
      <c r="B2187" s="1" t="s">
        <v>20836</v>
      </c>
      <c r="D2187" s="1">
        <v>154</v>
      </c>
      <c r="E2187" s="1">
        <v>3</v>
      </c>
      <c r="F2187" s="1" t="s">
        <v>20821</v>
      </c>
      <c r="G2187" s="1" t="s">
        <v>20837</v>
      </c>
      <c r="I2187" s="1" t="s">
        <v>104</v>
      </c>
      <c r="K2187" s="1" t="s">
        <v>2388</v>
      </c>
      <c r="O2187" s="42">
        <v>2</v>
      </c>
      <c r="T2187" s="47">
        <v>4</v>
      </c>
      <c r="V2187" s="2" t="s">
        <v>20838</v>
      </c>
      <c r="AO2187" s="1"/>
      <c r="AP2187" s="1"/>
    </row>
    <row r="2188" spans="1:42" ht="24">
      <c r="A2188" s="1" t="s">
        <v>20787</v>
      </c>
      <c r="B2188" s="1" t="s">
        <v>20839</v>
      </c>
      <c r="D2188" s="1">
        <v>155</v>
      </c>
      <c r="E2188" s="1">
        <v>3</v>
      </c>
      <c r="F2188" s="1" t="s">
        <v>20821</v>
      </c>
      <c r="G2188" s="1" t="s">
        <v>20840</v>
      </c>
      <c r="I2188" s="1" t="s">
        <v>104</v>
      </c>
      <c r="K2188" s="1" t="s">
        <v>2388</v>
      </c>
      <c r="O2188" s="42" t="s">
        <v>113</v>
      </c>
      <c r="T2188" s="47">
        <v>5</v>
      </c>
      <c r="V2188" s="2" t="s">
        <v>20841</v>
      </c>
      <c r="AO2188" s="1"/>
      <c r="AP2188" s="1"/>
    </row>
    <row r="2189" spans="1:42" ht="36">
      <c r="A2189" s="1" t="s">
        <v>20787</v>
      </c>
      <c r="B2189" s="1" t="s">
        <v>20842</v>
      </c>
      <c r="D2189" s="1">
        <v>156</v>
      </c>
      <c r="E2189" s="1">
        <v>3</v>
      </c>
      <c r="F2189" s="1" t="s">
        <v>20821</v>
      </c>
      <c r="G2189" s="1" t="s">
        <v>20843</v>
      </c>
      <c r="I2189" s="1" t="s">
        <v>82</v>
      </c>
      <c r="V2189" s="2" t="s">
        <v>20844</v>
      </c>
      <c r="AO2189" s="1"/>
      <c r="AP2189" s="1"/>
    </row>
    <row r="2190" spans="1:42" ht="24">
      <c r="A2190" s="1" t="s">
        <v>20787</v>
      </c>
      <c r="B2190" s="1" t="s">
        <v>20845</v>
      </c>
      <c r="D2190" s="1">
        <v>157</v>
      </c>
      <c r="E2190" s="1">
        <v>2</v>
      </c>
      <c r="F2190" s="1" t="s">
        <v>20821</v>
      </c>
      <c r="G2190" s="1" t="s">
        <v>20846</v>
      </c>
      <c r="I2190" s="1" t="s">
        <v>82</v>
      </c>
      <c r="V2190" s="2" t="s">
        <v>20847</v>
      </c>
      <c r="AO2190" s="1"/>
      <c r="AP2190" s="1"/>
    </row>
    <row r="2191" spans="1:42" ht="48">
      <c r="A2191" s="1" t="s">
        <v>20787</v>
      </c>
      <c r="B2191" s="1" t="s">
        <v>20848</v>
      </c>
      <c r="D2191" s="1">
        <v>158</v>
      </c>
      <c r="E2191" s="1">
        <v>1</v>
      </c>
      <c r="F2191" s="1" t="s">
        <v>20821</v>
      </c>
      <c r="G2191" s="1" t="s">
        <v>20849</v>
      </c>
      <c r="I2191" s="1" t="s">
        <v>12188</v>
      </c>
      <c r="L2191" s="2" t="s">
        <v>154</v>
      </c>
      <c r="U2191" s="1">
        <v>10</v>
      </c>
      <c r="V2191" s="2" t="s">
        <v>20850</v>
      </c>
      <c r="AO2191" s="1"/>
      <c r="AP2191" s="1"/>
    </row>
    <row r="2192" spans="1:42" ht="96">
      <c r="A2192" s="1" t="s">
        <v>20787</v>
      </c>
      <c r="B2192" s="1" t="s">
        <v>20851</v>
      </c>
      <c r="D2192" s="1">
        <v>159</v>
      </c>
      <c r="E2192" s="1">
        <v>1</v>
      </c>
      <c r="F2192" s="1" t="s">
        <v>20821</v>
      </c>
      <c r="G2192" s="1" t="s">
        <v>20852</v>
      </c>
      <c r="I2192" s="1" t="s">
        <v>125</v>
      </c>
      <c r="M2192" s="15">
        <v>1</v>
      </c>
      <c r="N2192" s="41" t="s">
        <v>9444</v>
      </c>
      <c r="V2192" s="2" t="s">
        <v>20853</v>
      </c>
      <c r="Y2192" s="1" t="s">
        <v>20852</v>
      </c>
      <c r="AA2192" s="1" t="s">
        <v>125</v>
      </c>
      <c r="AE2192" s="1">
        <v>1</v>
      </c>
      <c r="AF2192" s="41" t="s">
        <v>9445</v>
      </c>
      <c r="AL2192" s="47">
        <v>3</v>
      </c>
      <c r="AN2192" s="2" t="s">
        <v>20854</v>
      </c>
      <c r="AO2192" s="1"/>
      <c r="AP2192" s="1"/>
    </row>
    <row r="2193" spans="1:42" ht="36">
      <c r="A2193" s="1" t="s">
        <v>20787</v>
      </c>
      <c r="B2193" s="1" t="s">
        <v>20855</v>
      </c>
      <c r="D2193" s="1">
        <v>160</v>
      </c>
      <c r="E2193" s="1">
        <v>1</v>
      </c>
      <c r="F2193" s="1" t="s">
        <v>20821</v>
      </c>
      <c r="G2193" s="1" t="s">
        <v>20856</v>
      </c>
      <c r="I2193" s="1" t="s">
        <v>125</v>
      </c>
      <c r="M2193" s="15">
        <v>2</v>
      </c>
      <c r="N2193" s="41" t="s">
        <v>9444</v>
      </c>
      <c r="V2193" s="2" t="s">
        <v>20857</v>
      </c>
      <c r="Y2193" s="1" t="s">
        <v>20856</v>
      </c>
      <c r="AA2193" s="1" t="s">
        <v>125</v>
      </c>
      <c r="AE2193" s="1">
        <v>2</v>
      </c>
      <c r="AF2193" s="41" t="s">
        <v>9445</v>
      </c>
      <c r="AL2193" s="47">
        <v>12</v>
      </c>
      <c r="AN2193" s="2" t="s">
        <v>20858</v>
      </c>
      <c r="AO2193" s="1"/>
      <c r="AP2193" s="1"/>
    </row>
    <row r="2194" spans="1:42" ht="60">
      <c r="A2194" s="1" t="s">
        <v>20787</v>
      </c>
      <c r="B2194" s="1" t="s">
        <v>20859</v>
      </c>
      <c r="D2194" s="1">
        <v>161</v>
      </c>
      <c r="E2194" s="1">
        <v>1</v>
      </c>
      <c r="F2194" s="1" t="s">
        <v>20821</v>
      </c>
      <c r="G2194" s="1" t="s">
        <v>20860</v>
      </c>
      <c r="I2194" s="1" t="s">
        <v>12188</v>
      </c>
      <c r="K2194" s="1" t="s">
        <v>20861</v>
      </c>
      <c r="U2194" s="1">
        <v>10</v>
      </c>
      <c r="V2194" s="2" t="s">
        <v>20862</v>
      </c>
      <c r="Y2194" s="1" t="s">
        <v>20872</v>
      </c>
      <c r="AA2194" s="1" t="s">
        <v>12188</v>
      </c>
      <c r="AL2194" s="47">
        <v>6</v>
      </c>
      <c r="AN2194" s="2" t="s">
        <v>20863</v>
      </c>
      <c r="AO2194" s="1"/>
      <c r="AP2194" s="1"/>
    </row>
    <row r="2195" spans="1:42" ht="48">
      <c r="A2195" s="1" t="s">
        <v>20787</v>
      </c>
      <c r="B2195" s="1" t="s">
        <v>20864</v>
      </c>
      <c r="D2195" s="1">
        <v>162</v>
      </c>
      <c r="E2195" s="1">
        <v>1</v>
      </c>
      <c r="F2195" s="1" t="s">
        <v>20821</v>
      </c>
      <c r="G2195" s="1" t="s">
        <v>20860</v>
      </c>
      <c r="I2195" s="1" t="s">
        <v>12188</v>
      </c>
      <c r="K2195" s="1" t="s">
        <v>20861</v>
      </c>
      <c r="U2195" s="1">
        <v>10</v>
      </c>
      <c r="V2195" s="2" t="s">
        <v>20862</v>
      </c>
      <c r="Y2195" s="1" t="s">
        <v>20871</v>
      </c>
      <c r="AA2195" s="1" t="s">
        <v>12188</v>
      </c>
      <c r="AL2195" s="47">
        <v>10</v>
      </c>
      <c r="AN2195" s="2" t="s">
        <v>20865</v>
      </c>
      <c r="AO2195" s="1"/>
      <c r="AP2195" s="1"/>
    </row>
    <row r="2196" spans="1:42" ht="60">
      <c r="A2196" s="1" t="s">
        <v>20787</v>
      </c>
      <c r="B2196" s="1" t="s">
        <v>20866</v>
      </c>
      <c r="D2196" s="1">
        <v>163</v>
      </c>
      <c r="E2196" s="1">
        <v>1</v>
      </c>
      <c r="F2196" s="1" t="s">
        <v>20821</v>
      </c>
      <c r="G2196" s="1" t="s">
        <v>20860</v>
      </c>
      <c r="I2196" s="1" t="s">
        <v>12188</v>
      </c>
      <c r="K2196" s="1" t="s">
        <v>20861</v>
      </c>
      <c r="U2196" s="1">
        <v>10</v>
      </c>
      <c r="V2196" s="2" t="s">
        <v>20862</v>
      </c>
      <c r="Y2196" s="1" t="s">
        <v>17407</v>
      </c>
      <c r="AA2196" s="1" t="s">
        <v>12188</v>
      </c>
      <c r="AL2196" s="47">
        <v>12</v>
      </c>
      <c r="AN2196" s="2" t="s">
        <v>20867</v>
      </c>
      <c r="AO2196" s="1"/>
      <c r="AP2196" s="1"/>
    </row>
    <row r="2197" spans="1:42" ht="60.75" thickBot="1">
      <c r="A2197" s="1" t="s">
        <v>20787</v>
      </c>
      <c r="B2197" s="1" t="s">
        <v>20868</v>
      </c>
      <c r="D2197" s="1">
        <v>164</v>
      </c>
      <c r="E2197" s="1">
        <v>1</v>
      </c>
      <c r="F2197" s="1" t="s">
        <v>20821</v>
      </c>
      <c r="G2197" s="1" t="s">
        <v>20860</v>
      </c>
      <c r="I2197" s="1" t="s">
        <v>12188</v>
      </c>
      <c r="K2197" s="1" t="s">
        <v>20861</v>
      </c>
      <c r="U2197" s="1">
        <v>10</v>
      </c>
      <c r="V2197" s="2" t="s">
        <v>20862</v>
      </c>
      <c r="Y2197" s="1" t="s">
        <v>20873</v>
      </c>
      <c r="AA2197" s="1" t="s">
        <v>12188</v>
      </c>
      <c r="AL2197" s="47">
        <v>8</v>
      </c>
      <c r="AN2197" s="2" t="s">
        <v>20869</v>
      </c>
      <c r="AO2197" s="1"/>
      <c r="AP2197" s="1"/>
    </row>
    <row r="2198" spans="1:42" ht="48.75" thickBot="1">
      <c r="A2198" s="78" t="s">
        <v>4724</v>
      </c>
      <c r="B2198" s="78" t="s">
        <v>4725</v>
      </c>
      <c r="C2198" s="78" t="s">
        <v>5647</v>
      </c>
      <c r="D2198" s="78">
        <v>1</v>
      </c>
      <c r="E2198" s="78">
        <v>1</v>
      </c>
      <c r="F2198" s="78" t="s">
        <v>4729</v>
      </c>
      <c r="G2198" s="78" t="s">
        <v>3656</v>
      </c>
      <c r="H2198" s="1" t="s">
        <v>26</v>
      </c>
      <c r="I2198" s="1" t="s">
        <v>94</v>
      </c>
      <c r="K2198" s="1" t="s">
        <v>4726</v>
      </c>
      <c r="L2198" s="2" t="s">
        <v>4727</v>
      </c>
      <c r="N2198" s="41">
        <v>40</v>
      </c>
      <c r="O2198" s="42">
        <v>6</v>
      </c>
      <c r="Q2198" s="44">
        <v>6</v>
      </c>
      <c r="R2198" s="45">
        <v>6</v>
      </c>
      <c r="S2198" s="46">
        <v>11</v>
      </c>
      <c r="V2198" s="2" t="s">
        <v>4728</v>
      </c>
      <c r="X2198" s="130"/>
      <c r="AL2198" s="47" t="s">
        <v>30</v>
      </c>
      <c r="AO2198" s="1"/>
      <c r="AP2198" s="1"/>
    </row>
    <row r="2199" spans="1:42" ht="36">
      <c r="A2199" s="1" t="s">
        <v>4724</v>
      </c>
      <c r="B2199" s="1" t="s">
        <v>4730</v>
      </c>
      <c r="C2199" s="1" t="s">
        <v>5647</v>
      </c>
      <c r="D2199" s="1">
        <v>2</v>
      </c>
      <c r="E2199" s="1">
        <v>4</v>
      </c>
      <c r="F2199" s="1" t="s">
        <v>4729</v>
      </c>
      <c r="G2199" s="1" t="s">
        <v>4731</v>
      </c>
      <c r="I2199" s="1" t="s">
        <v>94</v>
      </c>
      <c r="K2199" s="1" t="s">
        <v>4732</v>
      </c>
      <c r="N2199" s="41">
        <v>1</v>
      </c>
      <c r="O2199" s="42">
        <v>1</v>
      </c>
      <c r="Q2199" s="44">
        <v>1</v>
      </c>
      <c r="R2199" s="45">
        <v>0</v>
      </c>
      <c r="S2199" s="46">
        <v>2</v>
      </c>
      <c r="V2199" s="2" t="s">
        <v>4733</v>
      </c>
      <c r="AL2199" s="47" t="s">
        <v>30</v>
      </c>
      <c r="AO2199" s="1"/>
      <c r="AP2199" s="1"/>
    </row>
    <row r="2200" spans="1:42" ht="24">
      <c r="A2200" s="1" t="s">
        <v>4724</v>
      </c>
      <c r="B2200" s="1" t="s">
        <v>4734</v>
      </c>
      <c r="C2200" s="1" t="s">
        <v>5647</v>
      </c>
      <c r="D2200" s="1">
        <v>3</v>
      </c>
      <c r="E2200" s="1">
        <v>4</v>
      </c>
      <c r="F2200" s="1" t="s">
        <v>4729</v>
      </c>
      <c r="G2200" s="1" t="s">
        <v>4735</v>
      </c>
      <c r="I2200" s="1" t="s">
        <v>94</v>
      </c>
      <c r="K2200" s="1" t="s">
        <v>4736</v>
      </c>
      <c r="N2200" s="41">
        <v>27</v>
      </c>
      <c r="O2200" s="42">
        <v>1</v>
      </c>
      <c r="Q2200" s="44">
        <v>4</v>
      </c>
      <c r="R2200" s="45">
        <v>1</v>
      </c>
      <c r="S2200" s="46">
        <v>3</v>
      </c>
      <c r="V2200" s="2" t="s">
        <v>4737</v>
      </c>
      <c r="W2200" s="2" t="s">
        <v>4738</v>
      </c>
      <c r="AL2200" s="47" t="s">
        <v>30</v>
      </c>
      <c r="AO2200" s="1"/>
      <c r="AP2200" s="1"/>
    </row>
    <row r="2201" spans="1:42" ht="24">
      <c r="A2201" s="1" t="s">
        <v>4724</v>
      </c>
      <c r="B2201" s="1" t="s">
        <v>4739</v>
      </c>
      <c r="C2201" s="1" t="s">
        <v>5647</v>
      </c>
      <c r="D2201" s="1">
        <v>4</v>
      </c>
      <c r="E2201" s="1">
        <v>4</v>
      </c>
      <c r="F2201" s="1" t="s">
        <v>4729</v>
      </c>
      <c r="G2201" s="1" t="s">
        <v>4740</v>
      </c>
      <c r="I2201" s="1" t="s">
        <v>94</v>
      </c>
      <c r="K2201" s="1" t="s">
        <v>4741</v>
      </c>
      <c r="N2201" s="41">
        <v>35</v>
      </c>
      <c r="O2201" s="42">
        <v>2</v>
      </c>
      <c r="Q2201" s="44">
        <v>3</v>
      </c>
      <c r="R2201" s="45">
        <v>1</v>
      </c>
      <c r="S2201" s="46">
        <v>4</v>
      </c>
      <c r="V2201" s="2" t="s">
        <v>4742</v>
      </c>
      <c r="AL2201" s="47" t="s">
        <v>30</v>
      </c>
      <c r="AO2201" s="1"/>
      <c r="AP2201" s="1"/>
    </row>
    <row r="2202" spans="1:42" ht="36">
      <c r="A2202" s="1" t="s">
        <v>4724</v>
      </c>
      <c r="B2202" s="1" t="s">
        <v>4743</v>
      </c>
      <c r="C2202" s="1" t="s">
        <v>5647</v>
      </c>
      <c r="D2202" s="1">
        <v>5</v>
      </c>
      <c r="E2202" s="1">
        <v>3</v>
      </c>
      <c r="F2202" s="1" t="s">
        <v>4729</v>
      </c>
      <c r="G2202" s="1" t="s">
        <v>4744</v>
      </c>
      <c r="I2202" s="1" t="s">
        <v>94</v>
      </c>
      <c r="K2202" s="1" t="s">
        <v>4745</v>
      </c>
      <c r="N2202" s="41">
        <v>40</v>
      </c>
      <c r="O2202" s="42">
        <v>3</v>
      </c>
      <c r="Q2202" s="44">
        <v>3</v>
      </c>
      <c r="R2202" s="45">
        <v>3</v>
      </c>
      <c r="S2202" s="46">
        <v>4</v>
      </c>
      <c r="V2202" s="2" t="s">
        <v>4746</v>
      </c>
      <c r="W2202" s="2" t="s">
        <v>4747</v>
      </c>
      <c r="AL2202" s="47" t="s">
        <v>30</v>
      </c>
      <c r="AO2202" s="1"/>
      <c r="AP2202" s="1"/>
    </row>
    <row r="2203" spans="1:42" ht="24">
      <c r="A2203" s="1" t="s">
        <v>4724</v>
      </c>
      <c r="B2203" s="1" t="s">
        <v>4748</v>
      </c>
      <c r="C2203" s="1" t="s">
        <v>5647</v>
      </c>
      <c r="D2203" s="1">
        <v>6</v>
      </c>
      <c r="E2203" s="1">
        <v>3</v>
      </c>
      <c r="F2203" s="1" t="s">
        <v>4729</v>
      </c>
      <c r="G2203" s="1" t="s">
        <v>4749</v>
      </c>
      <c r="I2203" s="1" t="s">
        <v>94</v>
      </c>
      <c r="K2203" s="1" t="s">
        <v>2646</v>
      </c>
      <c r="N2203" s="41">
        <v>45</v>
      </c>
      <c r="O2203" s="42">
        <v>2</v>
      </c>
      <c r="Q2203" s="44">
        <v>2</v>
      </c>
      <c r="R2203" s="45">
        <v>1</v>
      </c>
      <c r="S2203" s="46">
        <v>8</v>
      </c>
      <c r="V2203" s="2" t="s">
        <v>4750</v>
      </c>
      <c r="W2203" s="2" t="s">
        <v>4751</v>
      </c>
      <c r="AL2203" s="47" t="s">
        <v>30</v>
      </c>
      <c r="AO2203" s="1"/>
      <c r="AP2203" s="1"/>
    </row>
    <row r="2204" spans="1:42" ht="24">
      <c r="A2204" s="1" t="s">
        <v>4724</v>
      </c>
      <c r="B2204" s="1" t="s">
        <v>4752</v>
      </c>
      <c r="C2204" s="1" t="s">
        <v>5647</v>
      </c>
      <c r="D2204" s="1">
        <v>7</v>
      </c>
      <c r="E2204" s="1">
        <v>3</v>
      </c>
      <c r="F2204" s="1" t="s">
        <v>4729</v>
      </c>
      <c r="G2204" s="1" t="s">
        <v>4753</v>
      </c>
      <c r="I2204" s="1" t="s">
        <v>104</v>
      </c>
      <c r="K2204" s="1" t="s">
        <v>4754</v>
      </c>
      <c r="O2204" s="42">
        <v>1</v>
      </c>
      <c r="T2204" s="47">
        <v>2</v>
      </c>
      <c r="V2204" s="2" t="s">
        <v>4755</v>
      </c>
      <c r="W2204" s="2" t="s">
        <v>4756</v>
      </c>
      <c r="AL2204" s="47" t="s">
        <v>30</v>
      </c>
      <c r="AO2204" s="1"/>
      <c r="AP2204" s="1"/>
    </row>
    <row r="2205" spans="1:42" ht="24">
      <c r="A2205" s="1" t="s">
        <v>4724</v>
      </c>
      <c r="B2205" s="1" t="s">
        <v>4757</v>
      </c>
      <c r="C2205" s="1" t="s">
        <v>5647</v>
      </c>
      <c r="D2205" s="1">
        <v>8</v>
      </c>
      <c r="E2205" s="1">
        <v>1</v>
      </c>
      <c r="F2205" s="1" t="s">
        <v>4729</v>
      </c>
      <c r="G2205" s="1" t="s">
        <v>4758</v>
      </c>
      <c r="I2205" s="1" t="s">
        <v>104</v>
      </c>
      <c r="K2205" s="1" t="s">
        <v>4759</v>
      </c>
      <c r="O2205" s="42">
        <v>2</v>
      </c>
      <c r="T2205" s="47">
        <v>5</v>
      </c>
      <c r="V2205" s="2" t="s">
        <v>4760</v>
      </c>
      <c r="AL2205" s="47" t="s">
        <v>30</v>
      </c>
      <c r="AO2205" s="1"/>
      <c r="AP2205" s="1"/>
    </row>
    <row r="2206" spans="1:42" ht="36">
      <c r="A2206" s="1" t="s">
        <v>4724</v>
      </c>
      <c r="B2206" s="1" t="s">
        <v>4761</v>
      </c>
      <c r="C2206" s="1" t="s">
        <v>5647</v>
      </c>
      <c r="D2206" s="1">
        <v>9</v>
      </c>
      <c r="E2206" s="1">
        <v>2</v>
      </c>
      <c r="F2206" s="1" t="s">
        <v>4729</v>
      </c>
      <c r="G2206" s="1" t="s">
        <v>4762</v>
      </c>
      <c r="I2206" s="1" t="s">
        <v>104</v>
      </c>
      <c r="K2206" s="1" t="s">
        <v>4763</v>
      </c>
      <c r="O2206" s="42">
        <v>1</v>
      </c>
      <c r="T2206" s="47">
        <v>3</v>
      </c>
      <c r="V2206" s="2" t="s">
        <v>4764</v>
      </c>
      <c r="W2206" s="2" t="s">
        <v>4765</v>
      </c>
      <c r="AL2206" s="47" t="s">
        <v>30</v>
      </c>
      <c r="AO2206" s="1"/>
      <c r="AP2206" s="1"/>
    </row>
    <row r="2207" spans="1:42" ht="36">
      <c r="A2207" s="1" t="s">
        <v>4724</v>
      </c>
      <c r="B2207" s="1" t="s">
        <v>4766</v>
      </c>
      <c r="C2207" s="1" t="s">
        <v>5647</v>
      </c>
      <c r="D2207" s="1">
        <v>10</v>
      </c>
      <c r="E2207" s="1">
        <v>2</v>
      </c>
      <c r="F2207" s="1" t="s">
        <v>4729</v>
      </c>
      <c r="G2207" s="1" t="s">
        <v>4767</v>
      </c>
      <c r="I2207" s="1" t="s">
        <v>104</v>
      </c>
      <c r="K2207" s="1" t="s">
        <v>4754</v>
      </c>
      <c r="O2207" s="42">
        <v>1</v>
      </c>
      <c r="T2207" s="47">
        <v>7</v>
      </c>
      <c r="U2207" s="1">
        <v>1</v>
      </c>
      <c r="V2207" s="2" t="s">
        <v>4768</v>
      </c>
      <c r="AL2207" s="47" t="s">
        <v>30</v>
      </c>
      <c r="AO2207" s="1"/>
      <c r="AP2207" s="1"/>
    </row>
    <row r="2208" spans="1:42">
      <c r="A2208" s="1" t="s">
        <v>4724</v>
      </c>
      <c r="B2208" s="1" t="s">
        <v>4769</v>
      </c>
      <c r="C2208" s="1" t="s">
        <v>5647</v>
      </c>
      <c r="D2208" s="1">
        <v>11</v>
      </c>
      <c r="E2208" s="1">
        <v>3</v>
      </c>
      <c r="F2208" s="1" t="s">
        <v>4729</v>
      </c>
      <c r="G2208" s="1" t="s">
        <v>4770</v>
      </c>
      <c r="I2208" s="1" t="s">
        <v>104</v>
      </c>
      <c r="K2208" s="1" t="s">
        <v>4771</v>
      </c>
      <c r="O2208" s="42">
        <v>1</v>
      </c>
      <c r="T2208" s="47">
        <v>2</v>
      </c>
      <c r="V2208" s="2" t="s">
        <v>4772</v>
      </c>
      <c r="AL2208" s="47" t="s">
        <v>30</v>
      </c>
      <c r="AO2208" s="1"/>
      <c r="AP2208" s="1"/>
    </row>
    <row r="2209" spans="1:43" ht="36">
      <c r="A2209" s="1" t="s">
        <v>4724</v>
      </c>
      <c r="B2209" s="1" t="s">
        <v>4773</v>
      </c>
      <c r="C2209" s="1" t="s">
        <v>5647</v>
      </c>
      <c r="D2209" s="1">
        <v>12</v>
      </c>
      <c r="E2209" s="1">
        <v>4</v>
      </c>
      <c r="F2209" s="1" t="s">
        <v>4729</v>
      </c>
      <c r="G2209" s="1" t="s">
        <v>4774</v>
      </c>
      <c r="I2209" s="1" t="s">
        <v>82</v>
      </c>
      <c r="L2209" s="2" t="s">
        <v>4775</v>
      </c>
      <c r="V2209" s="2" t="s">
        <v>4776</v>
      </c>
      <c r="W2209" s="2" t="s">
        <v>4777</v>
      </c>
      <c r="AL2209" s="47" t="s">
        <v>30</v>
      </c>
      <c r="AO2209" s="1"/>
      <c r="AP2209" s="1"/>
    </row>
    <row r="2210" spans="1:43" ht="36">
      <c r="A2210" s="1" t="s">
        <v>4724</v>
      </c>
      <c r="B2210" s="1" t="s">
        <v>4778</v>
      </c>
      <c r="C2210" s="1" t="s">
        <v>5647</v>
      </c>
      <c r="D2210" s="1">
        <v>13</v>
      </c>
      <c r="E2210" s="1">
        <v>2</v>
      </c>
      <c r="F2210" s="1" t="s">
        <v>4729</v>
      </c>
      <c r="G2210" s="1" t="s">
        <v>4779</v>
      </c>
      <c r="I2210" s="1" t="s">
        <v>82</v>
      </c>
      <c r="V2210" s="2" t="s">
        <v>4780</v>
      </c>
      <c r="AL2210" s="47" t="s">
        <v>30</v>
      </c>
      <c r="AO2210" s="1"/>
      <c r="AP2210" s="1"/>
    </row>
    <row r="2211" spans="1:43" ht="36">
      <c r="A2211" s="1" t="s">
        <v>4724</v>
      </c>
      <c r="B2211" s="1" t="s">
        <v>4781</v>
      </c>
      <c r="C2211" s="1" t="s">
        <v>5647</v>
      </c>
      <c r="D2211" s="1">
        <v>14</v>
      </c>
      <c r="E2211" s="1">
        <v>3</v>
      </c>
      <c r="F2211" s="1" t="s">
        <v>4729</v>
      </c>
      <c r="G2211" s="1" t="s">
        <v>4782</v>
      </c>
      <c r="I2211" s="1" t="s">
        <v>82</v>
      </c>
      <c r="L2211" s="2" t="s">
        <v>154</v>
      </c>
      <c r="V2211" s="2" t="s">
        <v>4783</v>
      </c>
      <c r="AL2211" s="47" t="s">
        <v>30</v>
      </c>
      <c r="AO2211" s="1"/>
      <c r="AP2211" s="1"/>
    </row>
    <row r="2212" spans="1:43" ht="36">
      <c r="A2212" s="1" t="s">
        <v>4724</v>
      </c>
      <c r="B2212" s="1" t="s">
        <v>4784</v>
      </c>
      <c r="C2212" s="1" t="s">
        <v>5647</v>
      </c>
      <c r="D2212" s="1">
        <v>15</v>
      </c>
      <c r="E2212" s="1">
        <v>2</v>
      </c>
      <c r="F2212" s="1" t="s">
        <v>4729</v>
      </c>
      <c r="G2212" s="1" t="s">
        <v>4785</v>
      </c>
      <c r="I2212" s="1" t="s">
        <v>88</v>
      </c>
      <c r="K2212" s="1" t="s">
        <v>4786</v>
      </c>
      <c r="P2212" s="43">
        <v>2</v>
      </c>
      <c r="Q2212" s="44">
        <v>2</v>
      </c>
      <c r="R2212" s="45">
        <v>1</v>
      </c>
      <c r="S2212" s="46">
        <v>2</v>
      </c>
      <c r="V2212" s="2" t="s">
        <v>4787</v>
      </c>
      <c r="W2212" s="2" t="s">
        <v>4788</v>
      </c>
      <c r="AL2212" s="47" t="s">
        <v>30</v>
      </c>
      <c r="AO2212" s="1"/>
      <c r="AP2212" s="1"/>
    </row>
    <row r="2213" spans="1:43" ht="48">
      <c r="A2213" s="1" t="s">
        <v>4724</v>
      </c>
      <c r="B2213" s="1" t="s">
        <v>4789</v>
      </c>
      <c r="C2213" s="1" t="s">
        <v>5647</v>
      </c>
      <c r="D2213" s="1">
        <v>16</v>
      </c>
      <c r="E2213" s="1">
        <v>1</v>
      </c>
      <c r="F2213" s="1" t="s">
        <v>4729</v>
      </c>
      <c r="G2213" s="1" t="s">
        <v>9477</v>
      </c>
      <c r="I2213" s="1" t="s">
        <v>125</v>
      </c>
      <c r="M2213" s="15">
        <v>1</v>
      </c>
      <c r="N2213" s="41" t="s">
        <v>9444</v>
      </c>
      <c r="V2213" s="2" t="s">
        <v>4790</v>
      </c>
      <c r="Y2213" s="1" t="s">
        <v>9477</v>
      </c>
      <c r="AA2213" s="1" t="s">
        <v>125</v>
      </c>
      <c r="AE2213" s="1">
        <v>1</v>
      </c>
      <c r="AF2213" s="41" t="s">
        <v>9445</v>
      </c>
      <c r="AL2213" s="47" t="s">
        <v>242</v>
      </c>
      <c r="AN2213" s="2" t="s">
        <v>4791</v>
      </c>
      <c r="AO2213" s="1"/>
      <c r="AP2213" s="1"/>
    </row>
    <row r="2214" spans="1:43" ht="48">
      <c r="A2214" s="1" t="s">
        <v>4724</v>
      </c>
      <c r="B2214" s="1" t="s">
        <v>4792</v>
      </c>
      <c r="C2214" s="1" t="s">
        <v>5647</v>
      </c>
      <c r="D2214" s="1">
        <v>17</v>
      </c>
      <c r="E2214" s="1">
        <v>1</v>
      </c>
      <c r="F2214" s="1" t="s">
        <v>4729</v>
      </c>
      <c r="G2214" s="1" t="s">
        <v>9536</v>
      </c>
      <c r="I2214" s="1" t="s">
        <v>125</v>
      </c>
      <c r="M2214" s="15">
        <v>2</v>
      </c>
      <c r="N2214" s="41" t="s">
        <v>9444</v>
      </c>
      <c r="Y2214" s="1" t="s">
        <v>9536</v>
      </c>
      <c r="AA2214" s="1" t="s">
        <v>125</v>
      </c>
      <c r="AE2214" s="1">
        <v>2</v>
      </c>
      <c r="AF2214" s="41" t="s">
        <v>9445</v>
      </c>
      <c r="AL2214" s="47" t="s">
        <v>46</v>
      </c>
      <c r="AN2214" s="2" t="s">
        <v>4793</v>
      </c>
      <c r="AO2214" s="1"/>
      <c r="AP2214" s="1"/>
    </row>
    <row r="2215" spans="1:43" ht="84">
      <c r="A2215" s="1" t="s">
        <v>4724</v>
      </c>
      <c r="B2215" s="1" t="s">
        <v>4794</v>
      </c>
      <c r="C2215" s="1" t="s">
        <v>5647</v>
      </c>
      <c r="D2215" s="1">
        <v>18</v>
      </c>
      <c r="E2215" s="1">
        <v>1</v>
      </c>
      <c r="F2215" s="1" t="s">
        <v>4729</v>
      </c>
      <c r="G2215" s="1" t="s">
        <v>9597</v>
      </c>
      <c r="I2215" s="1" t="s">
        <v>125</v>
      </c>
      <c r="M2215" s="15">
        <v>3</v>
      </c>
      <c r="N2215" s="41" t="s">
        <v>9444</v>
      </c>
      <c r="Y2215" s="1" t="s">
        <v>9597</v>
      </c>
      <c r="AA2215" s="1" t="s">
        <v>125</v>
      </c>
      <c r="AE2215" s="1">
        <v>3</v>
      </c>
      <c r="AF2215" s="41" t="s">
        <v>9445</v>
      </c>
      <c r="AL2215" s="47" t="s">
        <v>36</v>
      </c>
      <c r="AN2215" s="2" t="s">
        <v>4795</v>
      </c>
      <c r="AO2215" s="1"/>
      <c r="AP2215" s="1"/>
    </row>
    <row r="2216" spans="1:43" ht="48">
      <c r="A2216" s="1" t="s">
        <v>4724</v>
      </c>
      <c r="B2216" s="1" t="s">
        <v>4796</v>
      </c>
      <c r="C2216" s="1" t="s">
        <v>5647</v>
      </c>
      <c r="D2216" s="1">
        <v>19</v>
      </c>
      <c r="E2216" s="1">
        <v>1</v>
      </c>
      <c r="F2216" s="1" t="s">
        <v>4729</v>
      </c>
      <c r="G2216" s="1" t="s">
        <v>9626</v>
      </c>
      <c r="I2216" s="1" t="s">
        <v>125</v>
      </c>
      <c r="M2216" s="15">
        <v>4</v>
      </c>
      <c r="N2216" s="41" t="s">
        <v>9444</v>
      </c>
      <c r="Y2216" s="1" t="s">
        <v>9626</v>
      </c>
      <c r="AA2216" s="1" t="s">
        <v>125</v>
      </c>
      <c r="AE2216" s="1">
        <v>4</v>
      </c>
      <c r="AF2216" s="41" t="s">
        <v>9445</v>
      </c>
      <c r="AL2216" s="47" t="s">
        <v>664</v>
      </c>
      <c r="AN2216" s="2" t="s">
        <v>4797</v>
      </c>
      <c r="AO2216" s="1"/>
      <c r="AP2216" s="1"/>
    </row>
    <row r="2217" spans="1:43" ht="48">
      <c r="A2217" s="78" t="s">
        <v>3317</v>
      </c>
      <c r="B2217" s="78" t="s">
        <v>3385</v>
      </c>
      <c r="C2217" s="78" t="s">
        <v>5648</v>
      </c>
      <c r="D2217" s="78">
        <v>1</v>
      </c>
      <c r="E2217" s="78">
        <v>1</v>
      </c>
      <c r="F2217" s="78" t="s">
        <v>3322</v>
      </c>
      <c r="G2217" s="78" t="s">
        <v>9478</v>
      </c>
      <c r="I2217" s="1" t="s">
        <v>125</v>
      </c>
      <c r="M2217" s="15">
        <v>1</v>
      </c>
      <c r="N2217" s="41" t="s">
        <v>9444</v>
      </c>
      <c r="V2217" s="2" t="s">
        <v>3386</v>
      </c>
      <c r="Y2217" s="1" t="s">
        <v>9478</v>
      </c>
      <c r="AA2217" s="1" t="s">
        <v>125</v>
      </c>
      <c r="AE2217" s="1">
        <v>1</v>
      </c>
      <c r="AF2217" s="41" t="s">
        <v>9445</v>
      </c>
      <c r="AL2217" s="47" t="s">
        <v>5557</v>
      </c>
      <c r="AN2217" s="2" t="s">
        <v>3387</v>
      </c>
      <c r="AO2217" s="1"/>
      <c r="AP2217" s="1"/>
    </row>
    <row r="2218" spans="1:43" ht="60">
      <c r="A2218" s="1" t="s">
        <v>3317</v>
      </c>
      <c r="B2218" s="1" t="s">
        <v>3341</v>
      </c>
      <c r="C2218" s="1" t="s">
        <v>5648</v>
      </c>
      <c r="D2218" s="1">
        <v>2</v>
      </c>
      <c r="E2218" s="1">
        <v>1</v>
      </c>
      <c r="F2218" s="1" t="s">
        <v>3322</v>
      </c>
      <c r="G2218" s="1" t="s">
        <v>9537</v>
      </c>
      <c r="I2218" s="1" t="s">
        <v>125</v>
      </c>
      <c r="M2218" s="15">
        <v>2</v>
      </c>
      <c r="N2218" s="41" t="s">
        <v>9444</v>
      </c>
      <c r="Y2218" s="1" t="s">
        <v>9537</v>
      </c>
      <c r="AA2218" s="1" t="s">
        <v>125</v>
      </c>
      <c r="AE2218" s="1">
        <v>2</v>
      </c>
      <c r="AF2218" s="41" t="s">
        <v>9445</v>
      </c>
      <c r="AL2218" s="47" t="s">
        <v>274</v>
      </c>
      <c r="AN2218" s="2" t="s">
        <v>3342</v>
      </c>
      <c r="AO2218" s="1"/>
      <c r="AP2218" s="1"/>
    </row>
    <row r="2219" spans="1:43" ht="120">
      <c r="A2219" s="1" t="s">
        <v>3317</v>
      </c>
      <c r="B2219" s="1" t="s">
        <v>3388</v>
      </c>
      <c r="C2219" s="1" t="s">
        <v>5648</v>
      </c>
      <c r="D2219" s="1">
        <v>3</v>
      </c>
      <c r="E2219" s="1">
        <v>1</v>
      </c>
      <c r="F2219" s="1" t="s">
        <v>3322</v>
      </c>
      <c r="G2219" s="1" t="s">
        <v>9598</v>
      </c>
      <c r="I2219" s="1" t="s">
        <v>125</v>
      </c>
      <c r="M2219" s="15">
        <v>3</v>
      </c>
      <c r="N2219" s="41" t="s">
        <v>9444</v>
      </c>
      <c r="Y2219" s="1" t="s">
        <v>9598</v>
      </c>
      <c r="AA2219" s="1" t="s">
        <v>125</v>
      </c>
      <c r="AE2219" s="1">
        <v>3</v>
      </c>
      <c r="AF2219" s="41" t="s">
        <v>9445</v>
      </c>
      <c r="AL2219" s="47" t="s">
        <v>796</v>
      </c>
      <c r="AN2219" s="2" t="s">
        <v>3389</v>
      </c>
      <c r="AO2219" s="1"/>
      <c r="AP2219" s="1"/>
    </row>
    <row r="2220" spans="1:43" ht="24">
      <c r="A2220" s="1" t="s">
        <v>3317</v>
      </c>
      <c r="B2220" s="1" t="s">
        <v>3376</v>
      </c>
      <c r="C2220" s="1" t="s">
        <v>5648</v>
      </c>
      <c r="D2220" s="1">
        <v>4</v>
      </c>
      <c r="E2220" s="1">
        <v>3</v>
      </c>
      <c r="F2220" s="1" t="s">
        <v>3322</v>
      </c>
      <c r="G2220" s="1" t="s">
        <v>3377</v>
      </c>
      <c r="H2220" s="1" t="s">
        <v>26</v>
      </c>
      <c r="I2220" s="1" t="s">
        <v>94</v>
      </c>
      <c r="K2220" s="1" t="s">
        <v>1130</v>
      </c>
      <c r="L2220" s="2" t="s">
        <v>329</v>
      </c>
      <c r="N2220" s="41">
        <v>40</v>
      </c>
      <c r="O2220" s="42">
        <v>7</v>
      </c>
      <c r="Q2220" s="44">
        <v>5</v>
      </c>
      <c r="R2220" s="45">
        <v>9</v>
      </c>
      <c r="S2220" s="46">
        <v>20</v>
      </c>
      <c r="V2220" s="2" t="s">
        <v>3378</v>
      </c>
      <c r="AL2220" s="47" t="s">
        <v>30</v>
      </c>
      <c r="AO2220" s="1"/>
      <c r="AP2220" s="1"/>
    </row>
    <row r="2221" spans="1:43">
      <c r="A2221" s="1" t="s">
        <v>3317</v>
      </c>
      <c r="B2221" s="1" t="s">
        <v>3379</v>
      </c>
      <c r="C2221" s="1" t="s">
        <v>5648</v>
      </c>
      <c r="D2221" s="1">
        <v>5</v>
      </c>
      <c r="E2221" s="1">
        <v>3</v>
      </c>
      <c r="F2221" s="1" t="s">
        <v>3322</v>
      </c>
      <c r="G2221" s="1" t="s">
        <v>3380</v>
      </c>
      <c r="H2221" s="1" t="s">
        <v>26</v>
      </c>
      <c r="I2221" s="1" t="s">
        <v>94</v>
      </c>
      <c r="K2221" s="1" t="s">
        <v>1130</v>
      </c>
      <c r="L2221" s="2" t="s">
        <v>329</v>
      </c>
      <c r="N2221" s="41">
        <v>35</v>
      </c>
      <c r="O2221" s="42">
        <v>6</v>
      </c>
      <c r="Q2221" s="44">
        <v>7</v>
      </c>
      <c r="R2221" s="45">
        <v>7</v>
      </c>
      <c r="S2221" s="46">
        <v>20</v>
      </c>
      <c r="V2221" s="2" t="s">
        <v>3381</v>
      </c>
      <c r="AL2221" s="47" t="s">
        <v>30</v>
      </c>
      <c r="AO2221" s="1"/>
      <c r="AP2221" s="1"/>
    </row>
    <row r="2222" spans="1:43" ht="60">
      <c r="A2222" s="1" t="s">
        <v>3317</v>
      </c>
      <c r="B2222" s="1" t="s">
        <v>3372</v>
      </c>
      <c r="C2222" s="1" t="s">
        <v>5648</v>
      </c>
      <c r="D2222" s="1">
        <v>6</v>
      </c>
      <c r="E2222" s="1">
        <v>3</v>
      </c>
      <c r="F2222" s="1" t="s">
        <v>3322</v>
      </c>
      <c r="G2222" s="1" t="s">
        <v>3373</v>
      </c>
      <c r="H2222" s="1" t="s">
        <v>26</v>
      </c>
      <c r="I2222" s="1" t="s">
        <v>94</v>
      </c>
      <c r="K2222" s="1" t="s">
        <v>1130</v>
      </c>
      <c r="L2222" s="2" t="s">
        <v>329</v>
      </c>
      <c r="N2222" s="41">
        <v>30</v>
      </c>
      <c r="O2222" s="42">
        <v>5</v>
      </c>
      <c r="Q2222" s="44">
        <v>8</v>
      </c>
      <c r="R2222" s="45">
        <v>8</v>
      </c>
      <c r="S2222" s="46">
        <v>20</v>
      </c>
      <c r="V2222" s="2" t="s">
        <v>3375</v>
      </c>
      <c r="AL2222" s="47" t="s">
        <v>30</v>
      </c>
      <c r="AO2222" s="1"/>
      <c r="AP2222" s="1"/>
      <c r="AQ2222" s="1"/>
    </row>
    <row r="2223" spans="1:43" ht="24">
      <c r="A2223" s="1" t="s">
        <v>3317</v>
      </c>
      <c r="B2223" s="1" t="s">
        <v>3355</v>
      </c>
      <c r="C2223" s="1" t="s">
        <v>5648</v>
      </c>
      <c r="D2223" s="1">
        <v>7</v>
      </c>
      <c r="E2223" s="1">
        <v>1</v>
      </c>
      <c r="F2223" s="1" t="s">
        <v>3322</v>
      </c>
      <c r="G2223" s="1" t="s">
        <v>3356</v>
      </c>
      <c r="H2223" s="1" t="s">
        <v>26</v>
      </c>
      <c r="I2223" s="1" t="s">
        <v>88</v>
      </c>
      <c r="K2223" s="1" t="s">
        <v>2388</v>
      </c>
      <c r="V2223" s="2" t="s">
        <v>3357</v>
      </c>
      <c r="AL2223" s="47" t="s">
        <v>30</v>
      </c>
      <c r="AO2223" s="1"/>
      <c r="AP2223" s="1"/>
      <c r="AQ2223" s="1"/>
    </row>
    <row r="2224" spans="1:43" ht="72">
      <c r="A2224" s="1" t="s">
        <v>3317</v>
      </c>
      <c r="B2224" s="1" t="s">
        <v>3394</v>
      </c>
      <c r="C2224" s="1" t="s">
        <v>5648</v>
      </c>
      <c r="D2224" s="1">
        <v>8</v>
      </c>
      <c r="E2224" s="1">
        <v>1</v>
      </c>
      <c r="F2224" s="1" t="s">
        <v>3322</v>
      </c>
      <c r="G2224" s="1" t="s">
        <v>3395</v>
      </c>
      <c r="H2224" s="1" t="s">
        <v>26</v>
      </c>
      <c r="I2224" s="1" t="s">
        <v>88</v>
      </c>
      <c r="K2224" s="1" t="s">
        <v>95</v>
      </c>
      <c r="L2224" s="2" t="s">
        <v>90</v>
      </c>
      <c r="V2224" s="2" t="s">
        <v>3396</v>
      </c>
      <c r="AL2224" s="47" t="s">
        <v>30</v>
      </c>
      <c r="AO2224" s="1"/>
      <c r="AP2224" s="1"/>
      <c r="AQ2224" s="1"/>
    </row>
    <row r="2225" spans="1:43" ht="24">
      <c r="A2225" s="1" t="s">
        <v>3317</v>
      </c>
      <c r="B2225" s="1" t="s">
        <v>3323</v>
      </c>
      <c r="C2225" s="1" t="s">
        <v>5648</v>
      </c>
      <c r="D2225" s="1">
        <v>9</v>
      </c>
      <c r="E2225" s="1">
        <v>3</v>
      </c>
      <c r="F2225" s="1" t="s">
        <v>3322</v>
      </c>
      <c r="G2225" s="1" t="s">
        <v>3324</v>
      </c>
      <c r="I2225" s="1" t="s">
        <v>82</v>
      </c>
      <c r="V2225" s="2" t="s">
        <v>3325</v>
      </c>
      <c r="W2225" s="2" t="s">
        <v>3326</v>
      </c>
      <c r="AL2225" s="47" t="s">
        <v>30</v>
      </c>
      <c r="AO2225" s="1"/>
      <c r="AP2225" s="1"/>
      <c r="AQ2225" s="1"/>
    </row>
    <row r="2226" spans="1:43" ht="24">
      <c r="A2226" s="1" t="s">
        <v>3317</v>
      </c>
      <c r="B2226" s="1" t="s">
        <v>3369</v>
      </c>
      <c r="C2226" s="1" t="s">
        <v>5648</v>
      </c>
      <c r="D2226" s="1">
        <v>10</v>
      </c>
      <c r="E2226" s="1">
        <v>3</v>
      </c>
      <c r="F2226" s="1" t="s">
        <v>3322</v>
      </c>
      <c r="G2226" s="1" t="s">
        <v>3370</v>
      </c>
      <c r="I2226" s="1" t="s">
        <v>82</v>
      </c>
      <c r="V2226" s="2" t="s">
        <v>3354</v>
      </c>
      <c r="W2226" s="2" t="s">
        <v>3371</v>
      </c>
      <c r="AL2226" s="47" t="s">
        <v>30</v>
      </c>
      <c r="AO2226" s="1"/>
      <c r="AP2226" s="1"/>
      <c r="AQ2226" s="1"/>
    </row>
    <row r="2227" spans="1:43" ht="48">
      <c r="A2227" s="1" t="s">
        <v>3317</v>
      </c>
      <c r="B2227" s="1" t="s">
        <v>3397</v>
      </c>
      <c r="C2227" s="1" t="s">
        <v>5648</v>
      </c>
      <c r="D2227" s="1">
        <v>11</v>
      </c>
      <c r="E2227" s="1">
        <v>3</v>
      </c>
      <c r="F2227" s="1" t="s">
        <v>3322</v>
      </c>
      <c r="G2227" s="1" t="s">
        <v>3398</v>
      </c>
      <c r="I2227" s="1" t="s">
        <v>82</v>
      </c>
      <c r="V2227" s="2" t="s">
        <v>3399</v>
      </c>
      <c r="AL2227" s="47" t="s">
        <v>30</v>
      </c>
      <c r="AO2227" s="1"/>
      <c r="AP2227" s="1"/>
      <c r="AQ2227" s="1"/>
    </row>
    <row r="2228" spans="1:43" ht="36">
      <c r="A2228" s="1" t="s">
        <v>3317</v>
      </c>
      <c r="B2228" s="1" t="s">
        <v>3327</v>
      </c>
      <c r="C2228" s="1" t="s">
        <v>5648</v>
      </c>
      <c r="D2228" s="1">
        <v>12</v>
      </c>
      <c r="E2228" s="1">
        <v>3</v>
      </c>
      <c r="F2228" s="1" t="s">
        <v>3322</v>
      </c>
      <c r="G2228" s="1" t="s">
        <v>3328</v>
      </c>
      <c r="I2228" s="1" t="s">
        <v>82</v>
      </c>
      <c r="V2228" s="2" t="s">
        <v>3329</v>
      </c>
      <c r="W2228" s="2" t="s">
        <v>3330</v>
      </c>
      <c r="AL2228" s="47" t="s">
        <v>30</v>
      </c>
      <c r="AO2228" s="1"/>
      <c r="AP2228" s="1"/>
      <c r="AQ2228" s="1"/>
    </row>
    <row r="2229" spans="1:43" ht="36">
      <c r="A2229" s="1" t="s">
        <v>3317</v>
      </c>
      <c r="B2229" s="1" t="s">
        <v>3318</v>
      </c>
      <c r="C2229" s="1" t="s">
        <v>5648</v>
      </c>
      <c r="D2229" s="1">
        <v>13</v>
      </c>
      <c r="E2229" s="1">
        <v>2</v>
      </c>
      <c r="F2229" s="1" t="s">
        <v>3322</v>
      </c>
      <c r="G2229" s="1" t="s">
        <v>3319</v>
      </c>
      <c r="I2229" s="1" t="s">
        <v>82</v>
      </c>
      <c r="V2229" s="2" t="s">
        <v>3320</v>
      </c>
      <c r="W2229" s="2" t="s">
        <v>3321</v>
      </c>
      <c r="AL2229" s="47" t="s">
        <v>30</v>
      </c>
      <c r="AO2229" s="1"/>
      <c r="AP2229" s="1"/>
      <c r="AQ2229" s="1"/>
    </row>
    <row r="2230" spans="1:43" ht="36">
      <c r="A2230" s="1" t="s">
        <v>3317</v>
      </c>
      <c r="B2230" s="1" t="s">
        <v>3365</v>
      </c>
      <c r="C2230" s="1" t="s">
        <v>5648</v>
      </c>
      <c r="D2230" s="1">
        <v>14</v>
      </c>
      <c r="E2230" s="1">
        <v>2</v>
      </c>
      <c r="F2230" s="1" t="s">
        <v>3322</v>
      </c>
      <c r="G2230" s="1" t="s">
        <v>3366</v>
      </c>
      <c r="I2230" s="1" t="s">
        <v>82</v>
      </c>
      <c r="V2230" s="2" t="s">
        <v>3367</v>
      </c>
      <c r="W2230" s="2" t="s">
        <v>3368</v>
      </c>
      <c r="AL2230" s="47" t="s">
        <v>30</v>
      </c>
      <c r="AO2230" s="1"/>
      <c r="AP2230" s="1"/>
      <c r="AQ2230" s="1"/>
    </row>
    <row r="2231" spans="1:43">
      <c r="A2231" s="1" t="s">
        <v>3317</v>
      </c>
      <c r="B2231" s="1" t="s">
        <v>3400</v>
      </c>
      <c r="C2231" s="1" t="s">
        <v>5648</v>
      </c>
      <c r="D2231" s="1">
        <v>15</v>
      </c>
      <c r="E2231" s="1">
        <v>1</v>
      </c>
      <c r="F2231" s="1" t="s">
        <v>3322</v>
      </c>
      <c r="G2231" s="1" t="s">
        <v>3401</v>
      </c>
      <c r="I2231" s="1" t="s">
        <v>104</v>
      </c>
      <c r="K2231" s="1" t="s">
        <v>3333</v>
      </c>
      <c r="O2231" s="42">
        <v>2</v>
      </c>
      <c r="T2231" s="47">
        <v>2</v>
      </c>
      <c r="U2231" s="1">
        <v>2</v>
      </c>
      <c r="V2231" s="2" t="s">
        <v>3402</v>
      </c>
      <c r="AL2231" s="47" t="s">
        <v>30</v>
      </c>
      <c r="AO2231" s="1"/>
      <c r="AP2231" s="1"/>
      <c r="AQ2231" s="1"/>
    </row>
    <row r="2232" spans="1:43" ht="24">
      <c r="A2232" s="1" t="s">
        <v>3317</v>
      </c>
      <c r="B2232" s="1" t="s">
        <v>3390</v>
      </c>
      <c r="C2232" s="1" t="s">
        <v>5648</v>
      </c>
      <c r="D2232" s="1">
        <v>16</v>
      </c>
      <c r="E2232" s="1">
        <v>1</v>
      </c>
      <c r="F2232" s="1" t="s">
        <v>3322</v>
      </c>
      <c r="G2232" s="1" t="s">
        <v>3391</v>
      </c>
      <c r="I2232" s="1" t="s">
        <v>104</v>
      </c>
      <c r="K2232" s="1" t="s">
        <v>3338</v>
      </c>
      <c r="L2232" s="2" t="s">
        <v>3353</v>
      </c>
      <c r="O2232" s="42">
        <v>4</v>
      </c>
      <c r="T2232" s="47">
        <v>8</v>
      </c>
      <c r="U2232" s="1">
        <v>8</v>
      </c>
      <c r="V2232" s="2" t="s">
        <v>3392</v>
      </c>
      <c r="W2232" s="2" t="s">
        <v>3393</v>
      </c>
      <c r="AL2232" s="47" t="s">
        <v>30</v>
      </c>
      <c r="AO2232" s="1"/>
      <c r="AP2232" s="1"/>
      <c r="AQ2232" s="1"/>
    </row>
    <row r="2233" spans="1:43" ht="24">
      <c r="A2233" s="1" t="s">
        <v>3317</v>
      </c>
      <c r="B2233" s="1" t="s">
        <v>3382</v>
      </c>
      <c r="C2233" s="1" t="s">
        <v>5648</v>
      </c>
      <c r="D2233" s="1">
        <v>17</v>
      </c>
      <c r="E2233" s="1">
        <v>1</v>
      </c>
      <c r="F2233" s="1" t="s">
        <v>3322</v>
      </c>
      <c r="G2233" s="1" t="s">
        <v>3383</v>
      </c>
      <c r="I2233" s="1" t="s">
        <v>104</v>
      </c>
      <c r="K2233" s="1" t="s">
        <v>3333</v>
      </c>
      <c r="L2233" s="2" t="s">
        <v>3349</v>
      </c>
      <c r="O2233" s="42">
        <v>1</v>
      </c>
      <c r="T2233" s="47">
        <v>4</v>
      </c>
      <c r="U2233" s="1">
        <v>4</v>
      </c>
      <c r="V2233" s="2" t="s">
        <v>3384</v>
      </c>
      <c r="AL2233" s="47" t="s">
        <v>30</v>
      </c>
      <c r="AO2233" s="1"/>
      <c r="AP2233" s="1"/>
      <c r="AQ2233" s="1"/>
    </row>
    <row r="2234" spans="1:43">
      <c r="A2234" s="1" t="s">
        <v>3317</v>
      </c>
      <c r="B2234" s="1" t="s">
        <v>3362</v>
      </c>
      <c r="C2234" s="1" t="s">
        <v>5648</v>
      </c>
      <c r="D2234" s="1">
        <v>18</v>
      </c>
      <c r="E2234" s="1">
        <v>1</v>
      </c>
      <c r="F2234" s="1" t="s">
        <v>3322</v>
      </c>
      <c r="G2234" s="1" t="s">
        <v>3363</v>
      </c>
      <c r="I2234" s="1" t="s">
        <v>104</v>
      </c>
      <c r="K2234" s="1" t="s">
        <v>3333</v>
      </c>
      <c r="L2234" s="2" t="s">
        <v>3349</v>
      </c>
      <c r="O2234" s="42">
        <v>2</v>
      </c>
      <c r="T2234" s="47">
        <v>2</v>
      </c>
      <c r="U2234" s="1">
        <v>2</v>
      </c>
      <c r="V2234" s="2" t="s">
        <v>3364</v>
      </c>
      <c r="AL2234" s="47" t="s">
        <v>30</v>
      </c>
      <c r="AQ2234" s="1"/>
    </row>
    <row r="2235" spans="1:43" ht="24">
      <c r="A2235" s="1" t="s">
        <v>3317</v>
      </c>
      <c r="B2235" s="1" t="s">
        <v>3358</v>
      </c>
      <c r="C2235" s="1" t="s">
        <v>5648</v>
      </c>
      <c r="D2235" s="1">
        <v>19</v>
      </c>
      <c r="E2235" s="1">
        <v>4</v>
      </c>
      <c r="F2235" s="1" t="s">
        <v>3322</v>
      </c>
      <c r="G2235" s="1" t="s">
        <v>3359</v>
      </c>
      <c r="I2235" s="1" t="s">
        <v>104</v>
      </c>
      <c r="K2235" s="1" t="s">
        <v>3338</v>
      </c>
      <c r="L2235" s="2" t="s">
        <v>3334</v>
      </c>
      <c r="O2235" s="42">
        <v>4</v>
      </c>
      <c r="T2235" s="47">
        <v>3</v>
      </c>
      <c r="U2235" s="1">
        <v>3</v>
      </c>
      <c r="V2235" s="2" t="s">
        <v>3360</v>
      </c>
      <c r="W2235" s="2" t="s">
        <v>3361</v>
      </c>
      <c r="AL2235" s="47" t="s">
        <v>30</v>
      </c>
      <c r="AQ2235" s="1"/>
    </row>
    <row r="2236" spans="1:43">
      <c r="A2236" s="1" t="s">
        <v>3317</v>
      </c>
      <c r="B2236" s="1" t="s">
        <v>3331</v>
      </c>
      <c r="C2236" s="1" t="s">
        <v>5648</v>
      </c>
      <c r="D2236" s="1">
        <v>20</v>
      </c>
      <c r="E2236" s="1">
        <v>1</v>
      </c>
      <c r="F2236" s="1" t="s">
        <v>3322</v>
      </c>
      <c r="G2236" s="1" t="s">
        <v>3332</v>
      </c>
      <c r="I2236" s="1" t="s">
        <v>104</v>
      </c>
      <c r="K2236" s="1" t="s">
        <v>3333</v>
      </c>
      <c r="L2236" s="2" t="s">
        <v>3334</v>
      </c>
      <c r="O2236" s="42">
        <v>2</v>
      </c>
      <c r="T2236" s="47">
        <v>2</v>
      </c>
      <c r="U2236" s="1">
        <v>2</v>
      </c>
      <c r="V2236" s="2" t="s">
        <v>3335</v>
      </c>
      <c r="AL2236" s="47" t="s">
        <v>30</v>
      </c>
      <c r="AQ2236" s="1"/>
    </row>
    <row r="2237" spans="1:43">
      <c r="A2237" s="1" t="s">
        <v>3317</v>
      </c>
      <c r="B2237" s="1" t="s">
        <v>3351</v>
      </c>
      <c r="C2237" s="1" t="s">
        <v>5648</v>
      </c>
      <c r="D2237" s="1">
        <v>21</v>
      </c>
      <c r="E2237" s="1">
        <v>1</v>
      </c>
      <c r="F2237" s="1" t="s">
        <v>3322</v>
      </c>
      <c r="G2237" s="1" t="s">
        <v>3352</v>
      </c>
      <c r="I2237" s="1" t="s">
        <v>104</v>
      </c>
      <c r="K2237" s="1" t="s">
        <v>3338</v>
      </c>
      <c r="L2237" s="2" t="s">
        <v>3353</v>
      </c>
      <c r="O2237" s="42">
        <v>6</v>
      </c>
      <c r="T2237" s="47">
        <v>6</v>
      </c>
      <c r="U2237" s="1">
        <v>6</v>
      </c>
      <c r="V2237" s="2" t="s">
        <v>3354</v>
      </c>
      <c r="AL2237" s="47" t="s">
        <v>30</v>
      </c>
      <c r="AQ2237" s="1"/>
    </row>
    <row r="2238" spans="1:43" ht="36">
      <c r="A2238" s="1" t="s">
        <v>3317</v>
      </c>
      <c r="B2238" s="1" t="s">
        <v>3347</v>
      </c>
      <c r="C2238" s="1" t="s">
        <v>5648</v>
      </c>
      <c r="D2238" s="1">
        <v>22</v>
      </c>
      <c r="E2238" s="1">
        <v>1</v>
      </c>
      <c r="F2238" s="1" t="s">
        <v>3322</v>
      </c>
      <c r="G2238" s="1" t="s">
        <v>3348</v>
      </c>
      <c r="I2238" s="1" t="s">
        <v>104</v>
      </c>
      <c r="K2238" s="1" t="s">
        <v>3338</v>
      </c>
      <c r="L2238" s="2" t="s">
        <v>3349</v>
      </c>
      <c r="O2238" s="42">
        <v>3</v>
      </c>
      <c r="T2238" s="47">
        <v>4</v>
      </c>
      <c r="U2238" s="1">
        <v>4</v>
      </c>
      <c r="V2238" s="2" t="s">
        <v>3350</v>
      </c>
      <c r="AL2238" s="47" t="s">
        <v>30</v>
      </c>
      <c r="AQ2238" s="1"/>
    </row>
    <row r="2239" spans="1:43" ht="24">
      <c r="A2239" s="1" t="s">
        <v>3317</v>
      </c>
      <c r="B2239" s="1" t="s">
        <v>3343</v>
      </c>
      <c r="C2239" s="1" t="s">
        <v>5648</v>
      </c>
      <c r="D2239" s="1">
        <v>23</v>
      </c>
      <c r="E2239" s="1">
        <v>4</v>
      </c>
      <c r="F2239" s="1" t="s">
        <v>3322</v>
      </c>
      <c r="G2239" s="1" t="s">
        <v>3344</v>
      </c>
      <c r="I2239" s="1" t="s">
        <v>104</v>
      </c>
      <c r="K2239" s="1" t="s">
        <v>3338</v>
      </c>
      <c r="L2239" s="2" t="s">
        <v>3334</v>
      </c>
      <c r="O2239" s="42">
        <v>2</v>
      </c>
      <c r="T2239" s="47">
        <v>2</v>
      </c>
      <c r="U2239" s="1">
        <v>2</v>
      </c>
      <c r="V2239" s="2" t="s">
        <v>3345</v>
      </c>
      <c r="W2239" s="2" t="s">
        <v>3346</v>
      </c>
      <c r="AL2239" s="47" t="s">
        <v>30</v>
      </c>
      <c r="AQ2239" s="1"/>
    </row>
    <row r="2240" spans="1:43" ht="24">
      <c r="A2240" s="1" t="s">
        <v>3317</v>
      </c>
      <c r="B2240" s="1" t="s">
        <v>3336</v>
      </c>
      <c r="C2240" s="1" t="s">
        <v>5648</v>
      </c>
      <c r="D2240" s="1">
        <v>24</v>
      </c>
      <c r="E2240" s="1">
        <v>4</v>
      </c>
      <c r="F2240" s="1" t="s">
        <v>3322</v>
      </c>
      <c r="G2240" s="1" t="s">
        <v>3337</v>
      </c>
      <c r="I2240" s="1" t="s">
        <v>104</v>
      </c>
      <c r="K2240" s="1" t="s">
        <v>3338</v>
      </c>
      <c r="L2240" s="2" t="s">
        <v>3334</v>
      </c>
      <c r="O2240" s="42">
        <v>3</v>
      </c>
      <c r="T2240" s="47">
        <v>4</v>
      </c>
      <c r="U2240" s="1">
        <v>4</v>
      </c>
      <c r="V2240" s="2" t="s">
        <v>3339</v>
      </c>
      <c r="W2240" s="2" t="s">
        <v>3340</v>
      </c>
      <c r="AL2240" s="47" t="s">
        <v>30</v>
      </c>
      <c r="AP2240" s="1"/>
      <c r="AQ2240" s="1"/>
    </row>
    <row r="2241" spans="1:43" ht="48">
      <c r="A2241" s="78" t="s">
        <v>5082</v>
      </c>
      <c r="B2241" s="78" t="s">
        <v>5154</v>
      </c>
      <c r="C2241" s="78" t="s">
        <v>5649</v>
      </c>
      <c r="D2241" s="78">
        <v>1</v>
      </c>
      <c r="E2241" s="78">
        <v>1</v>
      </c>
      <c r="F2241" s="78" t="s">
        <v>5087</v>
      </c>
      <c r="G2241" s="78" t="s">
        <v>9479</v>
      </c>
      <c r="I2241" s="1" t="s">
        <v>125</v>
      </c>
      <c r="M2241" s="15">
        <v>1</v>
      </c>
      <c r="N2241" s="41" t="s">
        <v>9444</v>
      </c>
      <c r="V2241" s="2" t="s">
        <v>5155</v>
      </c>
      <c r="Y2241" s="1" t="s">
        <v>9479</v>
      </c>
      <c r="AA2241" s="1" t="s">
        <v>125</v>
      </c>
      <c r="AE2241" s="1">
        <v>1</v>
      </c>
      <c r="AF2241" s="41" t="s">
        <v>9445</v>
      </c>
      <c r="AL2241" s="47" t="s">
        <v>165</v>
      </c>
      <c r="AN2241" s="2" t="s">
        <v>5156</v>
      </c>
      <c r="AP2241" s="1"/>
      <c r="AQ2241" s="1"/>
    </row>
    <row r="2242" spans="1:43" ht="36">
      <c r="A2242" s="1" t="s">
        <v>5082</v>
      </c>
      <c r="B2242" s="1" t="s">
        <v>5157</v>
      </c>
      <c r="C2242" s="1" t="s">
        <v>5649</v>
      </c>
      <c r="D2242" s="1">
        <v>2</v>
      </c>
      <c r="E2242" s="1">
        <v>1</v>
      </c>
      <c r="F2242" s="1" t="s">
        <v>5087</v>
      </c>
      <c r="G2242" s="1" t="s">
        <v>9538</v>
      </c>
      <c r="I2242" s="1" t="s">
        <v>125</v>
      </c>
      <c r="M2242" s="15">
        <v>2</v>
      </c>
      <c r="N2242" s="41" t="s">
        <v>9444</v>
      </c>
      <c r="V2242" s="2" t="s">
        <v>5158</v>
      </c>
      <c r="Y2242" s="1" t="s">
        <v>9538</v>
      </c>
      <c r="AA2242" s="1" t="s">
        <v>125</v>
      </c>
      <c r="AE2242" s="1">
        <v>2</v>
      </c>
      <c r="AF2242" s="41" t="s">
        <v>9445</v>
      </c>
      <c r="AL2242" s="47" t="s">
        <v>339</v>
      </c>
      <c r="AN2242" s="2" t="s">
        <v>5159</v>
      </c>
      <c r="AP2242" s="1"/>
      <c r="AQ2242" s="1"/>
    </row>
    <row r="2243" spans="1:43" ht="48">
      <c r="A2243" s="1" t="s">
        <v>5082</v>
      </c>
      <c r="B2243" s="1" t="s">
        <v>5160</v>
      </c>
      <c r="C2243" s="1" t="s">
        <v>5649</v>
      </c>
      <c r="D2243" s="1">
        <v>3</v>
      </c>
      <c r="E2243" s="1">
        <v>1</v>
      </c>
      <c r="F2243" s="1" t="s">
        <v>5087</v>
      </c>
      <c r="G2243" s="1" t="s">
        <v>9599</v>
      </c>
      <c r="I2243" s="1" t="s">
        <v>125</v>
      </c>
      <c r="M2243" s="15">
        <v>3</v>
      </c>
      <c r="N2243" s="41" t="s">
        <v>9444</v>
      </c>
      <c r="V2243" s="2" t="s">
        <v>5161</v>
      </c>
      <c r="Y2243" s="1" t="s">
        <v>9599</v>
      </c>
      <c r="AA2243" s="1" t="s">
        <v>125</v>
      </c>
      <c r="AE2243" s="1">
        <v>3</v>
      </c>
      <c r="AF2243" s="41" t="s">
        <v>9445</v>
      </c>
      <c r="AL2243" s="47" t="s">
        <v>5557</v>
      </c>
      <c r="AN2243" s="2" t="s">
        <v>5162</v>
      </c>
      <c r="AP2243" s="1"/>
      <c r="AQ2243" s="1"/>
    </row>
    <row r="2244" spans="1:43" ht="96">
      <c r="A2244" s="1" t="s">
        <v>5082</v>
      </c>
      <c r="B2244" s="1" t="s">
        <v>5167</v>
      </c>
      <c r="C2244" s="1" t="s">
        <v>5649</v>
      </c>
      <c r="D2244" s="1">
        <v>4</v>
      </c>
      <c r="E2244" s="1">
        <v>1</v>
      </c>
      <c r="F2244" s="1" t="s">
        <v>5087</v>
      </c>
      <c r="G2244" s="1" t="s">
        <v>5168</v>
      </c>
      <c r="H2244" s="1" t="s">
        <v>26</v>
      </c>
      <c r="I2244" s="1" t="s">
        <v>88</v>
      </c>
      <c r="K2244" s="1" t="s">
        <v>204</v>
      </c>
      <c r="P2244" s="43">
        <v>3</v>
      </c>
      <c r="Q2244" s="44">
        <v>1</v>
      </c>
      <c r="R2244" s="45">
        <v>1</v>
      </c>
      <c r="S2244" s="46">
        <v>2</v>
      </c>
      <c r="V2244" s="2" t="s">
        <v>5169</v>
      </c>
      <c r="AL2244" s="47" t="s">
        <v>30</v>
      </c>
      <c r="AP2244" s="1"/>
      <c r="AQ2244" s="1"/>
    </row>
    <row r="2245" spans="1:43" ht="36">
      <c r="A2245" s="1" t="s">
        <v>5082</v>
      </c>
      <c r="B2245" s="1" t="s">
        <v>5121</v>
      </c>
      <c r="C2245" s="1" t="s">
        <v>5649</v>
      </c>
      <c r="D2245" s="1">
        <v>5</v>
      </c>
      <c r="E2245" s="1">
        <v>1</v>
      </c>
      <c r="F2245" s="1" t="s">
        <v>5087</v>
      </c>
      <c r="G2245" s="1" t="s">
        <v>5122</v>
      </c>
      <c r="H2245" s="1" t="s">
        <v>26</v>
      </c>
      <c r="I2245" s="1" t="s">
        <v>94</v>
      </c>
      <c r="K2245" s="1" t="s">
        <v>5102</v>
      </c>
      <c r="L2245" s="2" t="s">
        <v>5123</v>
      </c>
      <c r="N2245" s="41">
        <v>30</v>
      </c>
      <c r="O2245" s="42">
        <v>5</v>
      </c>
      <c r="Q2245" s="44">
        <v>6</v>
      </c>
      <c r="R2245" s="45">
        <v>3</v>
      </c>
      <c r="S2245" s="46">
        <v>9</v>
      </c>
      <c r="V2245" s="2" t="s">
        <v>5124</v>
      </c>
      <c r="AL2245" s="47" t="s">
        <v>30</v>
      </c>
      <c r="AP2245" s="1"/>
      <c r="AQ2245" s="1"/>
    </row>
    <row r="2246" spans="1:43" ht="48">
      <c r="A2246" s="1" t="s">
        <v>5082</v>
      </c>
      <c r="B2246" s="1" t="s">
        <v>5125</v>
      </c>
      <c r="C2246" s="1" t="s">
        <v>5649</v>
      </c>
      <c r="D2246" s="1">
        <v>6</v>
      </c>
      <c r="E2246" s="1">
        <v>1</v>
      </c>
      <c r="F2246" s="1" t="s">
        <v>5087</v>
      </c>
      <c r="G2246" s="1" t="s">
        <v>5087</v>
      </c>
      <c r="H2246" s="1" t="s">
        <v>26</v>
      </c>
      <c r="I2246" s="1" t="s">
        <v>104</v>
      </c>
      <c r="K2246" s="1" t="s">
        <v>5116</v>
      </c>
      <c r="L2246" s="2" t="s">
        <v>5126</v>
      </c>
      <c r="O2246" s="42" t="s">
        <v>113</v>
      </c>
      <c r="T2246" s="47">
        <v>6</v>
      </c>
      <c r="U2246" s="1">
        <v>5</v>
      </c>
      <c r="V2246" s="2" t="s">
        <v>5127</v>
      </c>
      <c r="AL2246" s="47" t="s">
        <v>30</v>
      </c>
      <c r="AP2246" s="1"/>
      <c r="AQ2246" s="1"/>
    </row>
    <row r="2247" spans="1:43" ht="48">
      <c r="A2247" s="1" t="s">
        <v>5082</v>
      </c>
      <c r="B2247" s="1" t="s">
        <v>5128</v>
      </c>
      <c r="C2247" s="1" t="s">
        <v>5649</v>
      </c>
      <c r="D2247" s="1">
        <v>7</v>
      </c>
      <c r="E2247" s="1">
        <v>1</v>
      </c>
      <c r="F2247" s="1" t="s">
        <v>5087</v>
      </c>
      <c r="G2247" s="1" t="s">
        <v>5129</v>
      </c>
      <c r="H2247" s="1" t="s">
        <v>26</v>
      </c>
      <c r="I2247" s="1" t="s">
        <v>104</v>
      </c>
      <c r="K2247" s="1" t="s">
        <v>5130</v>
      </c>
      <c r="O2247" s="42">
        <v>3</v>
      </c>
      <c r="T2247" s="47">
        <v>6</v>
      </c>
      <c r="U2247" s="1">
        <v>1</v>
      </c>
      <c r="V2247" s="2" t="s">
        <v>5131</v>
      </c>
      <c r="AL2247" s="47" t="s">
        <v>30</v>
      </c>
      <c r="AP2247" s="1"/>
      <c r="AQ2247" s="1"/>
    </row>
    <row r="2248" spans="1:43" ht="48">
      <c r="A2248" s="1" t="s">
        <v>5082</v>
      </c>
      <c r="B2248" s="1" t="s">
        <v>5097</v>
      </c>
      <c r="C2248" s="1" t="s">
        <v>5649</v>
      </c>
      <c r="D2248" s="1">
        <v>8</v>
      </c>
      <c r="E2248" s="1">
        <v>1</v>
      </c>
      <c r="F2248" s="1" t="s">
        <v>5087</v>
      </c>
      <c r="G2248" s="1" t="s">
        <v>5098</v>
      </c>
      <c r="I2248" s="1" t="s">
        <v>88</v>
      </c>
      <c r="K2248" s="1" t="s">
        <v>5090</v>
      </c>
      <c r="V2248" s="2" t="s">
        <v>5099</v>
      </c>
      <c r="AL2248" s="47" t="s">
        <v>30</v>
      </c>
      <c r="AP2248" s="1"/>
      <c r="AQ2248" s="1"/>
    </row>
    <row r="2249" spans="1:43" ht="48">
      <c r="A2249" s="1" t="s">
        <v>5082</v>
      </c>
      <c r="B2249" s="1" t="s">
        <v>5151</v>
      </c>
      <c r="C2249" s="1" t="s">
        <v>5649</v>
      </c>
      <c r="D2249" s="1">
        <v>9</v>
      </c>
      <c r="E2249" s="1">
        <v>1</v>
      </c>
      <c r="F2249" s="1" t="s">
        <v>5087</v>
      </c>
      <c r="G2249" s="1" t="s">
        <v>5152</v>
      </c>
      <c r="I2249" s="1" t="s">
        <v>88</v>
      </c>
      <c r="K2249" s="1" t="s">
        <v>5090</v>
      </c>
      <c r="V2249" s="2" t="s">
        <v>5153</v>
      </c>
      <c r="AL2249" s="47" t="s">
        <v>30</v>
      </c>
      <c r="AP2249" s="1"/>
      <c r="AQ2249" s="1"/>
    </row>
    <row r="2250" spans="1:43" ht="36">
      <c r="A2250" s="1" t="s">
        <v>5082</v>
      </c>
      <c r="B2250" s="1" t="s">
        <v>5088</v>
      </c>
      <c r="C2250" s="1" t="s">
        <v>5649</v>
      </c>
      <c r="D2250" s="1">
        <v>10</v>
      </c>
      <c r="E2250" s="1">
        <v>1</v>
      </c>
      <c r="F2250" s="1" t="s">
        <v>5087</v>
      </c>
      <c r="G2250" s="1" t="s">
        <v>5089</v>
      </c>
      <c r="I2250" s="1" t="s">
        <v>88</v>
      </c>
      <c r="K2250" s="1" t="s">
        <v>5090</v>
      </c>
      <c r="V2250" s="2" t="s">
        <v>5091</v>
      </c>
      <c r="AL2250" s="47" t="s">
        <v>30</v>
      </c>
      <c r="AP2250" s="1"/>
      <c r="AQ2250" s="1"/>
    </row>
    <row r="2251" spans="1:43" ht="48">
      <c r="A2251" s="1" t="s">
        <v>5082</v>
      </c>
      <c r="B2251" s="1" t="s">
        <v>5118</v>
      </c>
      <c r="C2251" s="1" t="s">
        <v>5649</v>
      </c>
      <c r="D2251" s="1">
        <v>11</v>
      </c>
      <c r="E2251" s="1">
        <v>1</v>
      </c>
      <c r="F2251" s="1" t="s">
        <v>5087</v>
      </c>
      <c r="G2251" s="1" t="s">
        <v>5119</v>
      </c>
      <c r="I2251" s="1" t="s">
        <v>88</v>
      </c>
      <c r="K2251" s="1" t="s">
        <v>472</v>
      </c>
      <c r="V2251" s="2" t="s">
        <v>5120</v>
      </c>
      <c r="AL2251" s="47" t="s">
        <v>30</v>
      </c>
      <c r="AP2251" s="1"/>
      <c r="AQ2251" s="1"/>
    </row>
    <row r="2252" spans="1:43" ht="24">
      <c r="A2252" s="1" t="s">
        <v>5082</v>
      </c>
      <c r="B2252" s="1" t="s">
        <v>5132</v>
      </c>
      <c r="C2252" s="1" t="s">
        <v>5649</v>
      </c>
      <c r="D2252" s="1">
        <v>12</v>
      </c>
      <c r="E2252" s="1">
        <v>2</v>
      </c>
      <c r="F2252" s="1" t="s">
        <v>5087</v>
      </c>
      <c r="G2252" s="1" t="s">
        <v>5133</v>
      </c>
      <c r="I2252" s="1" t="s">
        <v>94</v>
      </c>
      <c r="K2252" s="1" t="s">
        <v>5102</v>
      </c>
      <c r="L2252" s="2" t="s">
        <v>5103</v>
      </c>
      <c r="N2252" s="41">
        <v>27</v>
      </c>
      <c r="O2252" s="42">
        <v>2</v>
      </c>
      <c r="Q2252" s="44">
        <v>4</v>
      </c>
      <c r="R2252" s="45">
        <v>1</v>
      </c>
      <c r="S2252" s="46">
        <v>5</v>
      </c>
      <c r="V2252" s="2" t="s">
        <v>5134</v>
      </c>
      <c r="W2252" s="2" t="s">
        <v>5135</v>
      </c>
      <c r="AL2252" s="47" t="s">
        <v>30</v>
      </c>
      <c r="AP2252" s="1"/>
      <c r="AQ2252" s="1"/>
    </row>
    <row r="2253" spans="1:43" ht="24">
      <c r="A2253" s="1" t="s">
        <v>5082</v>
      </c>
      <c r="B2253" s="1" t="s">
        <v>5108</v>
      </c>
      <c r="C2253" s="1" t="s">
        <v>5649</v>
      </c>
      <c r="D2253" s="1">
        <v>13</v>
      </c>
      <c r="E2253" s="1">
        <v>4</v>
      </c>
      <c r="F2253" s="1" t="s">
        <v>5087</v>
      </c>
      <c r="G2253" s="1" t="s">
        <v>5109</v>
      </c>
      <c r="I2253" s="1" t="s">
        <v>94</v>
      </c>
      <c r="K2253" s="1" t="s">
        <v>5102</v>
      </c>
      <c r="L2253" s="2" t="s">
        <v>5103</v>
      </c>
      <c r="N2253" s="41">
        <v>12</v>
      </c>
      <c r="O2253" s="42">
        <v>2</v>
      </c>
      <c r="Q2253" s="44">
        <v>3</v>
      </c>
      <c r="R2253" s="45">
        <v>0</v>
      </c>
      <c r="S2253" s="46">
        <v>2</v>
      </c>
      <c r="V2253" s="2" t="s">
        <v>5110</v>
      </c>
      <c r="AL2253" s="47" t="s">
        <v>30</v>
      </c>
      <c r="AP2253" s="1"/>
      <c r="AQ2253" s="1"/>
    </row>
    <row r="2254" spans="1:43" ht="36">
      <c r="A2254" s="1" t="s">
        <v>5082</v>
      </c>
      <c r="B2254" s="1" t="s">
        <v>5100</v>
      </c>
      <c r="C2254" s="1" t="s">
        <v>5649</v>
      </c>
      <c r="D2254" s="1">
        <v>14</v>
      </c>
      <c r="E2254" s="1">
        <v>3</v>
      </c>
      <c r="F2254" s="1" t="s">
        <v>5087</v>
      </c>
      <c r="G2254" s="1" t="s">
        <v>5101</v>
      </c>
      <c r="I2254" s="1" t="s">
        <v>94</v>
      </c>
      <c r="K2254" s="1" t="s">
        <v>5102</v>
      </c>
      <c r="L2254" s="2" t="s">
        <v>5103</v>
      </c>
      <c r="N2254" s="41">
        <v>35</v>
      </c>
      <c r="O2254" s="42">
        <v>2</v>
      </c>
      <c r="Q2254" s="44">
        <v>2</v>
      </c>
      <c r="R2254" s="45">
        <v>2</v>
      </c>
      <c r="S2254" s="46">
        <v>4</v>
      </c>
      <c r="V2254" s="2" t="s">
        <v>5104</v>
      </c>
      <c r="AL2254" s="47" t="s">
        <v>30</v>
      </c>
      <c r="AP2254" s="1"/>
    </row>
    <row r="2255" spans="1:43" ht="36">
      <c r="A2255" s="1" t="s">
        <v>5082</v>
      </c>
      <c r="B2255" s="1" t="s">
        <v>5136</v>
      </c>
      <c r="C2255" s="1" t="s">
        <v>5649</v>
      </c>
      <c r="D2255" s="1">
        <v>15</v>
      </c>
      <c r="E2255" s="1">
        <v>2</v>
      </c>
      <c r="F2255" s="1" t="s">
        <v>5087</v>
      </c>
      <c r="G2255" s="1" t="s">
        <v>5137</v>
      </c>
      <c r="I2255" s="1" t="s">
        <v>94</v>
      </c>
      <c r="K2255" s="1" t="s">
        <v>5102</v>
      </c>
      <c r="L2255" s="2" t="s">
        <v>5103</v>
      </c>
      <c r="N2255" s="41">
        <v>42</v>
      </c>
      <c r="O2255" s="42">
        <v>3</v>
      </c>
      <c r="Q2255" s="44">
        <v>4</v>
      </c>
      <c r="R2255" s="45">
        <v>1</v>
      </c>
      <c r="S2255" s="46">
        <v>6</v>
      </c>
      <c r="V2255" s="2" t="s">
        <v>5138</v>
      </c>
      <c r="AL2255" s="47" t="s">
        <v>30</v>
      </c>
      <c r="AP2255" s="1"/>
    </row>
    <row r="2256" spans="1:43" ht="36">
      <c r="A2256" s="1" t="s">
        <v>5082</v>
      </c>
      <c r="B2256" s="1" t="s">
        <v>5163</v>
      </c>
      <c r="C2256" s="1" t="s">
        <v>5649</v>
      </c>
      <c r="D2256" s="1">
        <v>16</v>
      </c>
      <c r="E2256" s="1">
        <v>3</v>
      </c>
      <c r="F2256" s="1" t="s">
        <v>5087</v>
      </c>
      <c r="G2256" s="1" t="s">
        <v>5164</v>
      </c>
      <c r="I2256" s="1" t="s">
        <v>94</v>
      </c>
      <c r="K2256" s="1" t="s">
        <v>5102</v>
      </c>
      <c r="L2256" s="2" t="s">
        <v>5165</v>
      </c>
      <c r="N2256" s="41">
        <v>23</v>
      </c>
      <c r="O2256" s="42">
        <v>1</v>
      </c>
      <c r="Q2256" s="44">
        <v>2</v>
      </c>
      <c r="R2256" s="45">
        <v>1</v>
      </c>
      <c r="S2256" s="46">
        <v>3</v>
      </c>
      <c r="W2256" s="2" t="s">
        <v>5166</v>
      </c>
      <c r="AL2256" s="47" t="s">
        <v>30</v>
      </c>
      <c r="AP2256" s="1"/>
      <c r="AQ2256" s="1"/>
    </row>
    <row r="2257" spans="1:43" ht="24">
      <c r="A2257" s="1" t="s">
        <v>5082</v>
      </c>
      <c r="B2257" s="1" t="s">
        <v>5092</v>
      </c>
      <c r="C2257" s="1" t="s">
        <v>5649</v>
      </c>
      <c r="D2257" s="1">
        <v>17</v>
      </c>
      <c r="E2257" s="1">
        <v>2</v>
      </c>
      <c r="F2257" s="1" t="s">
        <v>5087</v>
      </c>
      <c r="G2257" s="1" t="s">
        <v>5093</v>
      </c>
      <c r="I2257" s="1" t="s">
        <v>104</v>
      </c>
      <c r="K2257" s="1" t="s">
        <v>5094</v>
      </c>
      <c r="O2257" s="42">
        <v>2</v>
      </c>
      <c r="T2257" s="47">
        <v>7</v>
      </c>
      <c r="V2257" s="2" t="s">
        <v>5095</v>
      </c>
      <c r="W2257" s="2" t="s">
        <v>5096</v>
      </c>
      <c r="AL2257" s="47" t="s">
        <v>30</v>
      </c>
      <c r="AP2257" s="1"/>
      <c r="AQ2257" s="1"/>
    </row>
    <row r="2258" spans="1:43" ht="72">
      <c r="A2258" s="1" t="s">
        <v>5082</v>
      </c>
      <c r="B2258" s="1" t="s">
        <v>5142</v>
      </c>
      <c r="C2258" s="1" t="s">
        <v>5649</v>
      </c>
      <c r="D2258" s="1">
        <v>18</v>
      </c>
      <c r="E2258" s="1">
        <v>2</v>
      </c>
      <c r="F2258" s="1" t="s">
        <v>5087</v>
      </c>
      <c r="G2258" s="1" t="s">
        <v>5143</v>
      </c>
      <c r="I2258" s="1" t="s">
        <v>104</v>
      </c>
      <c r="K2258" s="1" t="s">
        <v>5116</v>
      </c>
      <c r="O2258" s="42">
        <v>1</v>
      </c>
      <c r="T2258" s="47">
        <v>3</v>
      </c>
      <c r="V2258" s="2" t="s">
        <v>5144</v>
      </c>
      <c r="AL2258" s="47" t="s">
        <v>30</v>
      </c>
      <c r="AP2258" s="1"/>
      <c r="AQ2258" s="1"/>
    </row>
    <row r="2259" spans="1:43" ht="36">
      <c r="A2259" s="1" t="s">
        <v>5082</v>
      </c>
      <c r="B2259" s="1" t="s">
        <v>5174</v>
      </c>
      <c r="C2259" s="1" t="s">
        <v>5649</v>
      </c>
      <c r="D2259" s="1">
        <v>19</v>
      </c>
      <c r="E2259" s="1">
        <v>3</v>
      </c>
      <c r="F2259" s="1" t="s">
        <v>5087</v>
      </c>
      <c r="G2259" s="1" t="s">
        <v>5175</v>
      </c>
      <c r="I2259" s="1" t="s">
        <v>104</v>
      </c>
      <c r="K2259" s="1" t="s">
        <v>5116</v>
      </c>
      <c r="O2259" s="42">
        <v>4</v>
      </c>
      <c r="T2259" s="47">
        <v>1</v>
      </c>
      <c r="V2259" s="2" t="s">
        <v>5176</v>
      </c>
      <c r="W2259" s="2" t="s">
        <v>5177</v>
      </c>
      <c r="AL2259" s="47" t="s">
        <v>30</v>
      </c>
      <c r="AP2259" s="1"/>
      <c r="AQ2259" s="1"/>
    </row>
    <row r="2260" spans="1:43" ht="36">
      <c r="A2260" s="1" t="s">
        <v>5082</v>
      </c>
      <c r="B2260" s="1" t="s">
        <v>5083</v>
      </c>
      <c r="C2260" s="1" t="s">
        <v>5649</v>
      </c>
      <c r="D2260" s="1">
        <v>20</v>
      </c>
      <c r="E2260" s="1">
        <v>2</v>
      </c>
      <c r="F2260" s="1" t="s">
        <v>5087</v>
      </c>
      <c r="G2260" s="1" t="s">
        <v>5084</v>
      </c>
      <c r="I2260" s="1" t="s">
        <v>104</v>
      </c>
      <c r="K2260" s="1" t="s">
        <v>5085</v>
      </c>
      <c r="O2260" s="42">
        <v>1</v>
      </c>
      <c r="T2260" s="47">
        <v>4</v>
      </c>
      <c r="V2260" s="2" t="s">
        <v>5086</v>
      </c>
      <c r="AL2260" s="47" t="s">
        <v>30</v>
      </c>
      <c r="AP2260" s="1"/>
      <c r="AQ2260" s="1"/>
    </row>
    <row r="2261" spans="1:43" ht="48">
      <c r="A2261" s="1" t="s">
        <v>5082</v>
      </c>
      <c r="B2261" s="1" t="s">
        <v>5114</v>
      </c>
      <c r="C2261" s="1" t="s">
        <v>5649</v>
      </c>
      <c r="D2261" s="1">
        <v>21</v>
      </c>
      <c r="E2261" s="1">
        <v>2</v>
      </c>
      <c r="F2261" s="1" t="s">
        <v>5087</v>
      </c>
      <c r="G2261" s="1" t="s">
        <v>5115</v>
      </c>
      <c r="I2261" s="1" t="s">
        <v>104</v>
      </c>
      <c r="K2261" s="1" t="s">
        <v>5116</v>
      </c>
      <c r="O2261" s="42">
        <v>2</v>
      </c>
      <c r="T2261" s="47">
        <v>3</v>
      </c>
      <c r="V2261" s="2" t="s">
        <v>5117</v>
      </c>
      <c r="AL2261" s="47" t="s">
        <v>30</v>
      </c>
      <c r="AP2261" s="1"/>
      <c r="AQ2261" s="1"/>
    </row>
    <row r="2262" spans="1:43" ht="60">
      <c r="A2262" s="1" t="s">
        <v>5082</v>
      </c>
      <c r="B2262" s="1" t="s">
        <v>5139</v>
      </c>
      <c r="C2262" s="1" t="s">
        <v>5649</v>
      </c>
      <c r="D2262" s="1">
        <v>22</v>
      </c>
      <c r="E2262" s="1">
        <v>2</v>
      </c>
      <c r="F2262" s="1" t="s">
        <v>5087</v>
      </c>
      <c r="G2262" s="1" t="s">
        <v>5140</v>
      </c>
      <c r="I2262" s="1" t="s">
        <v>82</v>
      </c>
      <c r="V2262" s="2" t="s">
        <v>5141</v>
      </c>
      <c r="W2262" s="2" t="s">
        <v>5135</v>
      </c>
      <c r="AL2262" s="47" t="s">
        <v>30</v>
      </c>
      <c r="AP2262" s="1"/>
      <c r="AQ2262" s="1"/>
    </row>
    <row r="2263" spans="1:43" ht="36">
      <c r="A2263" s="1" t="s">
        <v>5082</v>
      </c>
      <c r="B2263" s="1" t="s">
        <v>5170</v>
      </c>
      <c r="C2263" s="1" t="s">
        <v>5649</v>
      </c>
      <c r="D2263" s="1">
        <v>23</v>
      </c>
      <c r="E2263" s="1">
        <v>2</v>
      </c>
      <c r="F2263" s="1" t="s">
        <v>5087</v>
      </c>
      <c r="G2263" s="1" t="s">
        <v>5171</v>
      </c>
      <c r="I2263" s="1" t="s">
        <v>82</v>
      </c>
      <c r="V2263" s="2" t="s">
        <v>5172</v>
      </c>
      <c r="W2263" s="2" t="s">
        <v>5173</v>
      </c>
      <c r="AL2263" s="47" t="s">
        <v>30</v>
      </c>
      <c r="AP2263" s="1"/>
      <c r="AQ2263" s="1"/>
    </row>
    <row r="2264" spans="1:43" ht="60">
      <c r="A2264" s="1" t="s">
        <v>5082</v>
      </c>
      <c r="B2264" s="1" t="s">
        <v>5111</v>
      </c>
      <c r="C2264" s="1" t="s">
        <v>5649</v>
      </c>
      <c r="D2264" s="1">
        <v>24</v>
      </c>
      <c r="E2264" s="1">
        <v>2</v>
      </c>
      <c r="F2264" s="1" t="s">
        <v>5087</v>
      </c>
      <c r="G2264" s="1" t="s">
        <v>5112</v>
      </c>
      <c r="I2264" s="1" t="s">
        <v>82</v>
      </c>
      <c r="V2264" s="2" t="s">
        <v>5113</v>
      </c>
      <c r="AL2264" s="47" t="s">
        <v>30</v>
      </c>
      <c r="AP2264" s="1"/>
      <c r="AQ2264" s="1"/>
    </row>
    <row r="2265" spans="1:43" ht="48">
      <c r="A2265" s="1" t="s">
        <v>5082</v>
      </c>
      <c r="B2265" s="1" t="s">
        <v>5145</v>
      </c>
      <c r="C2265" s="1" t="s">
        <v>5649</v>
      </c>
      <c r="D2265" s="1">
        <v>25</v>
      </c>
      <c r="E2265" s="1">
        <v>2</v>
      </c>
      <c r="F2265" s="1" t="s">
        <v>5087</v>
      </c>
      <c r="G2265" s="1" t="s">
        <v>5146</v>
      </c>
      <c r="I2265" s="1" t="s">
        <v>82</v>
      </c>
      <c r="V2265" s="2" t="s">
        <v>5147</v>
      </c>
      <c r="AL2265" s="47" t="s">
        <v>30</v>
      </c>
      <c r="AP2265" s="1"/>
      <c r="AQ2265" s="1"/>
    </row>
    <row r="2266" spans="1:43" ht="24">
      <c r="A2266" s="1" t="s">
        <v>5082</v>
      </c>
      <c r="B2266" s="1" t="s">
        <v>5105</v>
      </c>
      <c r="C2266" s="1" t="s">
        <v>5649</v>
      </c>
      <c r="D2266" s="1">
        <v>26</v>
      </c>
      <c r="E2266" s="1">
        <v>2</v>
      </c>
      <c r="F2266" s="1" t="s">
        <v>5087</v>
      </c>
      <c r="G2266" s="1" t="s">
        <v>5106</v>
      </c>
      <c r="I2266" s="1" t="s">
        <v>82</v>
      </c>
      <c r="V2266" s="2" t="s">
        <v>5107</v>
      </c>
      <c r="AL2266" s="47" t="s">
        <v>30</v>
      </c>
      <c r="AP2266" s="1"/>
      <c r="AQ2266" s="1"/>
    </row>
    <row r="2267" spans="1:43">
      <c r="A2267" s="1" t="s">
        <v>5082</v>
      </c>
      <c r="B2267" s="1" t="s">
        <v>5148</v>
      </c>
      <c r="C2267" s="1" t="s">
        <v>5649</v>
      </c>
      <c r="D2267" s="1">
        <v>27</v>
      </c>
      <c r="E2267" s="1">
        <v>2</v>
      </c>
      <c r="F2267" s="1" t="s">
        <v>5087</v>
      </c>
      <c r="G2267" s="1" t="s">
        <v>5149</v>
      </c>
      <c r="I2267" s="1" t="s">
        <v>82</v>
      </c>
      <c r="L2267" s="2" t="s">
        <v>154</v>
      </c>
      <c r="V2267" s="2" t="s">
        <v>5150</v>
      </c>
      <c r="AL2267" s="47" t="s">
        <v>30</v>
      </c>
      <c r="AP2267" s="1"/>
      <c r="AQ2267" s="1"/>
    </row>
    <row r="2268" spans="1:43" ht="36">
      <c r="A2268" s="78" t="s">
        <v>11199</v>
      </c>
      <c r="B2268" s="78" t="s">
        <v>11200</v>
      </c>
      <c r="C2268" s="78" t="s">
        <v>11358</v>
      </c>
      <c r="D2268" s="78">
        <v>1</v>
      </c>
      <c r="E2268" s="78">
        <v>1</v>
      </c>
      <c r="F2268" s="78" t="s">
        <v>1654</v>
      </c>
      <c r="G2268" s="78" t="s">
        <v>11201</v>
      </c>
      <c r="I2268" s="1" t="s">
        <v>125</v>
      </c>
      <c r="K2268" s="2"/>
      <c r="M2268" s="15">
        <v>1</v>
      </c>
      <c r="N2268" s="41" t="s">
        <v>9444</v>
      </c>
      <c r="V2268" s="2" t="s">
        <v>11202</v>
      </c>
      <c r="Y2268" s="1" t="s">
        <v>11201</v>
      </c>
      <c r="AA2268" s="1" t="s">
        <v>125</v>
      </c>
      <c r="AE2268" s="1">
        <v>1</v>
      </c>
      <c r="AF2268" s="41" t="s">
        <v>9445</v>
      </c>
      <c r="AL2268" s="47">
        <v>0</v>
      </c>
      <c r="AN2268" s="2" t="s">
        <v>11203</v>
      </c>
      <c r="AP2268" s="1"/>
      <c r="AQ2268" s="1"/>
    </row>
    <row r="2269" spans="1:43" ht="84">
      <c r="A2269" s="1" t="s">
        <v>11199</v>
      </c>
      <c r="B2269" s="1" t="s">
        <v>11204</v>
      </c>
      <c r="C2269" s="1" t="s">
        <v>11358</v>
      </c>
      <c r="D2269" s="1">
        <v>2</v>
      </c>
      <c r="E2269" s="1">
        <v>1</v>
      </c>
      <c r="F2269" s="1" t="s">
        <v>1654</v>
      </c>
      <c r="G2269" s="1" t="s">
        <v>11205</v>
      </c>
      <c r="I2269" s="1" t="s">
        <v>125</v>
      </c>
      <c r="K2269" s="2"/>
      <c r="M2269" s="15">
        <v>2</v>
      </c>
      <c r="N2269" s="41" t="s">
        <v>9444</v>
      </c>
      <c r="V2269" s="2" t="s">
        <v>11206</v>
      </c>
      <c r="Y2269" s="1" t="s">
        <v>11207</v>
      </c>
      <c r="AA2269" s="1" t="s">
        <v>125</v>
      </c>
      <c r="AE2269" s="1">
        <v>2</v>
      </c>
      <c r="AF2269" s="41" t="s">
        <v>9445</v>
      </c>
      <c r="AL2269" s="47" t="s">
        <v>796</v>
      </c>
      <c r="AN2269" s="2" t="s">
        <v>11208</v>
      </c>
      <c r="AP2269" s="1"/>
      <c r="AQ2269" s="1"/>
    </row>
    <row r="2270" spans="1:43" ht="84">
      <c r="A2270" s="1" t="s">
        <v>11199</v>
      </c>
      <c r="B2270" s="1" t="s">
        <v>11209</v>
      </c>
      <c r="C2270" s="1" t="s">
        <v>11358</v>
      </c>
      <c r="D2270" s="1">
        <v>3</v>
      </c>
      <c r="E2270" s="1">
        <v>1</v>
      </c>
      <c r="F2270" s="1" t="s">
        <v>1654</v>
      </c>
      <c r="G2270" s="1" t="s">
        <v>11205</v>
      </c>
      <c r="I2270" s="1" t="s">
        <v>125</v>
      </c>
      <c r="K2270" s="2"/>
      <c r="M2270" s="15">
        <v>2</v>
      </c>
      <c r="N2270" s="41" t="s">
        <v>9444</v>
      </c>
      <c r="V2270" s="2" t="s">
        <v>11206</v>
      </c>
      <c r="Y2270" s="1" t="s">
        <v>11210</v>
      </c>
      <c r="AA2270" s="1" t="s">
        <v>125</v>
      </c>
      <c r="AE2270" s="1">
        <v>2</v>
      </c>
      <c r="AF2270" s="41" t="s">
        <v>9445</v>
      </c>
      <c r="AL2270" s="47" t="s">
        <v>796</v>
      </c>
      <c r="AN2270" s="2" t="s">
        <v>11211</v>
      </c>
      <c r="AP2270" s="1"/>
      <c r="AQ2270" s="1"/>
    </row>
    <row r="2271" spans="1:43" ht="84">
      <c r="A2271" s="1" t="s">
        <v>11199</v>
      </c>
      <c r="B2271" s="1" t="s">
        <v>11212</v>
      </c>
      <c r="C2271" s="1" t="s">
        <v>11358</v>
      </c>
      <c r="D2271" s="1">
        <v>4</v>
      </c>
      <c r="E2271" s="1">
        <v>1</v>
      </c>
      <c r="F2271" s="1" t="s">
        <v>1654</v>
      </c>
      <c r="G2271" s="1" t="s">
        <v>11205</v>
      </c>
      <c r="I2271" s="1" t="s">
        <v>125</v>
      </c>
      <c r="K2271" s="2"/>
      <c r="M2271" s="15">
        <v>2</v>
      </c>
      <c r="N2271" s="41" t="s">
        <v>9444</v>
      </c>
      <c r="V2271" s="2" t="s">
        <v>11206</v>
      </c>
      <c r="Y2271" s="1" t="s">
        <v>11213</v>
      </c>
      <c r="AA2271" s="1" t="s">
        <v>125</v>
      </c>
      <c r="AE2271" s="1">
        <v>2</v>
      </c>
      <c r="AF2271" s="41" t="s">
        <v>9445</v>
      </c>
      <c r="AL2271" s="47" t="s">
        <v>796</v>
      </c>
      <c r="AN2271" s="2" t="s">
        <v>11214</v>
      </c>
      <c r="AP2271" s="1"/>
      <c r="AQ2271" s="1"/>
    </row>
    <row r="2272" spans="1:43" ht="84">
      <c r="A2272" s="1" t="s">
        <v>11199</v>
      </c>
      <c r="B2272" s="1" t="s">
        <v>11215</v>
      </c>
      <c r="C2272" s="1" t="s">
        <v>11358</v>
      </c>
      <c r="D2272" s="1">
        <v>5</v>
      </c>
      <c r="E2272" s="1">
        <v>1</v>
      </c>
      <c r="F2272" s="1" t="s">
        <v>1654</v>
      </c>
      <c r="G2272" s="1" t="s">
        <v>11205</v>
      </c>
      <c r="I2272" s="1" t="s">
        <v>125</v>
      </c>
      <c r="K2272" s="2"/>
      <c r="M2272" s="15">
        <v>2</v>
      </c>
      <c r="N2272" s="41" t="s">
        <v>9444</v>
      </c>
      <c r="V2272" s="2" t="s">
        <v>11206</v>
      </c>
      <c r="Y2272" s="1" t="s">
        <v>11216</v>
      </c>
      <c r="AA2272" s="1" t="s">
        <v>125</v>
      </c>
      <c r="AE2272" s="1">
        <v>2</v>
      </c>
      <c r="AF2272" s="41" t="s">
        <v>9445</v>
      </c>
      <c r="AL2272" s="47" t="s">
        <v>796</v>
      </c>
      <c r="AN2272" s="2" t="s">
        <v>11217</v>
      </c>
      <c r="AP2272" s="1"/>
      <c r="AQ2272" s="1"/>
    </row>
    <row r="2273" spans="1:43" ht="60">
      <c r="A2273" s="1" t="s">
        <v>11199</v>
      </c>
      <c r="B2273" s="1" t="s">
        <v>11218</v>
      </c>
      <c r="C2273" s="1" t="s">
        <v>11358</v>
      </c>
      <c r="D2273" s="1">
        <v>6</v>
      </c>
      <c r="E2273" s="1">
        <v>1</v>
      </c>
      <c r="F2273" s="1" t="s">
        <v>1654</v>
      </c>
      <c r="G2273" s="1" t="s">
        <v>11219</v>
      </c>
      <c r="I2273" s="1" t="s">
        <v>125</v>
      </c>
      <c r="K2273" s="2"/>
      <c r="M2273" s="15">
        <v>3</v>
      </c>
      <c r="N2273" s="41" t="s">
        <v>9444</v>
      </c>
      <c r="V2273" s="2" t="s">
        <v>11220</v>
      </c>
      <c r="Y2273" s="1" t="s">
        <v>11219</v>
      </c>
      <c r="AA2273" s="1" t="s">
        <v>125</v>
      </c>
      <c r="AE2273" s="1">
        <v>3</v>
      </c>
      <c r="AF2273" s="41" t="s">
        <v>9445</v>
      </c>
      <c r="AL2273" s="47">
        <v>18</v>
      </c>
      <c r="AN2273" s="2" t="s">
        <v>11221</v>
      </c>
      <c r="AP2273" s="1"/>
      <c r="AQ2273" s="1"/>
    </row>
    <row r="2274" spans="1:43" ht="36">
      <c r="A2274" s="1" t="s">
        <v>11199</v>
      </c>
      <c r="B2274" s="1" t="s">
        <v>11222</v>
      </c>
      <c r="C2274" s="1" t="s">
        <v>11358</v>
      </c>
      <c r="D2274" s="1">
        <v>7</v>
      </c>
      <c r="E2274" s="1">
        <v>1</v>
      </c>
      <c r="F2274" s="1" t="s">
        <v>1654</v>
      </c>
      <c r="G2274" s="1" t="s">
        <v>2135</v>
      </c>
      <c r="H2274" s="1" t="s">
        <v>26</v>
      </c>
      <c r="I2274" s="1" t="s">
        <v>94</v>
      </c>
      <c r="K2274" s="2" t="s">
        <v>2136</v>
      </c>
      <c r="L2274" s="2" t="s">
        <v>922</v>
      </c>
      <c r="N2274" s="41">
        <v>50</v>
      </c>
      <c r="O2274" s="42">
        <v>3</v>
      </c>
      <c r="Q2274" s="44">
        <v>5</v>
      </c>
      <c r="R2274" s="45">
        <v>4</v>
      </c>
      <c r="S2274" s="46">
        <v>12</v>
      </c>
      <c r="V2274" s="2" t="s">
        <v>11223</v>
      </c>
      <c r="AP2274" s="1"/>
      <c r="AQ2274" s="1"/>
    </row>
    <row r="2275" spans="1:43" ht="36">
      <c r="A2275" s="1" t="s">
        <v>11199</v>
      </c>
      <c r="B2275" s="1" t="s">
        <v>11224</v>
      </c>
      <c r="C2275" s="1" t="s">
        <v>11358</v>
      </c>
      <c r="D2275" s="1">
        <v>8</v>
      </c>
      <c r="E2275" s="1">
        <v>4</v>
      </c>
      <c r="F2275" s="1" t="s">
        <v>1654</v>
      </c>
      <c r="G2275" s="1" t="s">
        <v>11225</v>
      </c>
      <c r="I2275" s="1" t="s">
        <v>94</v>
      </c>
      <c r="K2275" s="2" t="s">
        <v>2136</v>
      </c>
      <c r="N2275" s="41">
        <v>40</v>
      </c>
      <c r="O2275" s="42">
        <v>2</v>
      </c>
      <c r="Q2275" s="44">
        <v>4</v>
      </c>
      <c r="R2275" s="45">
        <v>2</v>
      </c>
      <c r="S2275" s="46">
        <v>6</v>
      </c>
      <c r="V2275" s="2" t="s">
        <v>11226</v>
      </c>
      <c r="AP2275" s="1"/>
      <c r="AQ2275" s="1"/>
    </row>
    <row r="2276" spans="1:43" ht="36">
      <c r="A2276" s="1" t="s">
        <v>11199</v>
      </c>
      <c r="B2276" s="1" t="s">
        <v>11227</v>
      </c>
      <c r="C2276" s="1" t="s">
        <v>11358</v>
      </c>
      <c r="D2276" s="1">
        <v>9</v>
      </c>
      <c r="E2276" s="1">
        <v>4</v>
      </c>
      <c r="F2276" s="1" t="s">
        <v>1654</v>
      </c>
      <c r="G2276" s="1" t="s">
        <v>11228</v>
      </c>
      <c r="I2276" s="1" t="s">
        <v>94</v>
      </c>
      <c r="K2276" s="2" t="s">
        <v>2136</v>
      </c>
      <c r="N2276" s="41">
        <v>30</v>
      </c>
      <c r="O2276" s="42">
        <v>3</v>
      </c>
      <c r="Q2276" s="44">
        <v>3</v>
      </c>
      <c r="R2276" s="45">
        <v>3</v>
      </c>
      <c r="S2276" s="46">
        <v>5</v>
      </c>
      <c r="V2276" s="2" t="s">
        <v>11229</v>
      </c>
      <c r="AP2276" s="1"/>
      <c r="AQ2276" s="1"/>
    </row>
    <row r="2277" spans="1:43" ht="24">
      <c r="A2277" s="1" t="s">
        <v>11199</v>
      </c>
      <c r="B2277" s="1" t="s">
        <v>11230</v>
      </c>
      <c r="C2277" s="1" t="s">
        <v>11358</v>
      </c>
      <c r="D2277" s="1">
        <v>10</v>
      </c>
      <c r="E2277" s="1">
        <v>3</v>
      </c>
      <c r="F2277" s="1" t="s">
        <v>1654</v>
      </c>
      <c r="G2277" s="1" t="s">
        <v>11231</v>
      </c>
      <c r="I2277" s="1" t="s">
        <v>94</v>
      </c>
      <c r="K2277" s="2" t="s">
        <v>580</v>
      </c>
      <c r="L2277" s="2" t="s">
        <v>154</v>
      </c>
      <c r="N2277" s="41">
        <v>20</v>
      </c>
      <c r="O2277" s="42">
        <v>1</v>
      </c>
      <c r="Q2277" s="44">
        <v>1</v>
      </c>
      <c r="R2277" s="45">
        <v>0</v>
      </c>
      <c r="S2277" s="46">
        <v>2</v>
      </c>
      <c r="V2277" s="2" t="s">
        <v>11232</v>
      </c>
      <c r="W2277" s="2" t="s">
        <v>10715</v>
      </c>
      <c r="AP2277" s="1"/>
      <c r="AQ2277" s="1"/>
    </row>
    <row r="2278" spans="1:43" ht="36">
      <c r="A2278" s="1" t="s">
        <v>11199</v>
      </c>
      <c r="B2278" s="1" t="s">
        <v>11233</v>
      </c>
      <c r="C2278" s="1" t="s">
        <v>11358</v>
      </c>
      <c r="D2278" s="1">
        <v>11</v>
      </c>
      <c r="E2278" s="1">
        <v>1</v>
      </c>
      <c r="F2278" s="1" t="s">
        <v>1654</v>
      </c>
      <c r="G2278" s="1" t="s">
        <v>11234</v>
      </c>
      <c r="H2278" s="1" t="s">
        <v>26</v>
      </c>
      <c r="I2278" s="1" t="s">
        <v>104</v>
      </c>
      <c r="K2278" s="2" t="s">
        <v>4113</v>
      </c>
      <c r="L2278" s="2" t="s">
        <v>11235</v>
      </c>
      <c r="O2278" s="42">
        <v>1</v>
      </c>
      <c r="T2278" s="47">
        <v>5</v>
      </c>
      <c r="U2278" s="1">
        <v>3</v>
      </c>
      <c r="V2278" s="2" t="s">
        <v>11236</v>
      </c>
      <c r="AP2278" s="1"/>
      <c r="AQ2278" s="1"/>
    </row>
    <row r="2279" spans="1:43" ht="24">
      <c r="A2279" s="1" t="s">
        <v>11199</v>
      </c>
      <c r="B2279" s="1" t="s">
        <v>11237</v>
      </c>
      <c r="C2279" s="1" t="s">
        <v>11358</v>
      </c>
      <c r="D2279" s="1">
        <v>12</v>
      </c>
      <c r="E2279" s="1">
        <v>2</v>
      </c>
      <c r="F2279" s="1" t="s">
        <v>1654</v>
      </c>
      <c r="G2279" s="1" t="s">
        <v>11238</v>
      </c>
      <c r="I2279" s="1" t="s">
        <v>104</v>
      </c>
      <c r="K2279" s="2" t="s">
        <v>105</v>
      </c>
      <c r="L2279" s="2" t="s">
        <v>154</v>
      </c>
      <c r="O2279" s="42">
        <v>1</v>
      </c>
      <c r="T2279" s="47">
        <v>2</v>
      </c>
      <c r="V2279" s="2" t="s">
        <v>11239</v>
      </c>
      <c r="W2279" s="2" t="s">
        <v>11240</v>
      </c>
      <c r="AP2279" s="1"/>
      <c r="AQ2279" s="1"/>
    </row>
    <row r="2280" spans="1:43" ht="36">
      <c r="A2280" s="1" t="s">
        <v>11199</v>
      </c>
      <c r="B2280" s="1" t="s">
        <v>11241</v>
      </c>
      <c r="C2280" s="1" t="s">
        <v>11358</v>
      </c>
      <c r="D2280" s="1">
        <v>13</v>
      </c>
      <c r="E2280" s="1">
        <v>4</v>
      </c>
      <c r="F2280" s="1" t="s">
        <v>1654</v>
      </c>
      <c r="G2280" s="1" t="s">
        <v>11242</v>
      </c>
      <c r="I2280" s="1" t="s">
        <v>104</v>
      </c>
      <c r="K2280" s="2" t="s">
        <v>105</v>
      </c>
      <c r="O2280" s="42">
        <v>2</v>
      </c>
      <c r="T2280" s="47">
        <v>4</v>
      </c>
      <c r="U2280" s="1">
        <v>2</v>
      </c>
      <c r="V2280" s="2" t="s">
        <v>11243</v>
      </c>
      <c r="AP2280" s="1"/>
      <c r="AQ2280" s="1"/>
    </row>
    <row r="2281" spans="1:43" ht="24">
      <c r="A2281" s="1" t="s">
        <v>11199</v>
      </c>
      <c r="B2281" s="1" t="s">
        <v>11244</v>
      </c>
      <c r="C2281" s="1" t="s">
        <v>11358</v>
      </c>
      <c r="D2281" s="1">
        <v>14</v>
      </c>
      <c r="E2281" s="1">
        <v>3</v>
      </c>
      <c r="F2281" s="1" t="s">
        <v>1654</v>
      </c>
      <c r="G2281" s="1" t="s">
        <v>11245</v>
      </c>
      <c r="I2281" s="1" t="s">
        <v>104</v>
      </c>
      <c r="K2281" s="2" t="s">
        <v>105</v>
      </c>
      <c r="O2281" s="42">
        <v>3</v>
      </c>
      <c r="T2281" s="47">
        <v>3</v>
      </c>
      <c r="U2281" s="1">
        <v>1</v>
      </c>
      <c r="V2281" s="2" t="s">
        <v>11246</v>
      </c>
      <c r="W2281" s="2" t="s">
        <v>11247</v>
      </c>
      <c r="AP2281" s="1"/>
      <c r="AQ2281" s="1"/>
    </row>
    <row r="2282" spans="1:43" ht="24">
      <c r="A2282" s="1" t="s">
        <v>11199</v>
      </c>
      <c r="B2282" s="1" t="s">
        <v>11248</v>
      </c>
      <c r="C2282" s="1" t="s">
        <v>11358</v>
      </c>
      <c r="D2282" s="1">
        <v>15</v>
      </c>
      <c r="E2282" s="1">
        <v>4</v>
      </c>
      <c r="F2282" s="1" t="s">
        <v>1654</v>
      </c>
      <c r="G2282" s="1" t="s">
        <v>11249</v>
      </c>
      <c r="I2282" s="1" t="s">
        <v>104</v>
      </c>
      <c r="K2282" s="2" t="s">
        <v>105</v>
      </c>
      <c r="L2282" s="2" t="s">
        <v>11250</v>
      </c>
      <c r="O2282" s="42" t="s">
        <v>113</v>
      </c>
      <c r="T2282" s="47">
        <v>4</v>
      </c>
      <c r="U2282" s="1" t="s">
        <v>113</v>
      </c>
      <c r="V2282" s="2" t="s">
        <v>11251</v>
      </c>
      <c r="AP2282" s="1"/>
      <c r="AQ2282" s="1"/>
    </row>
    <row r="2283" spans="1:43" ht="24">
      <c r="A2283" s="1" t="s">
        <v>11199</v>
      </c>
      <c r="B2283" s="1" t="s">
        <v>11252</v>
      </c>
      <c r="C2283" s="1" t="s">
        <v>11358</v>
      </c>
      <c r="D2283" s="1">
        <v>16</v>
      </c>
      <c r="E2283" s="1">
        <v>2</v>
      </c>
      <c r="F2283" s="1" t="s">
        <v>1654</v>
      </c>
      <c r="G2283" s="1" t="s">
        <v>11253</v>
      </c>
      <c r="I2283" s="1" t="s">
        <v>104</v>
      </c>
      <c r="K2283" s="2" t="s">
        <v>105</v>
      </c>
      <c r="O2283" s="42">
        <v>2</v>
      </c>
      <c r="T2283" s="47">
        <v>5</v>
      </c>
      <c r="U2283" s="1">
        <v>2</v>
      </c>
      <c r="V2283" s="2" t="s">
        <v>11254</v>
      </c>
      <c r="W2283" s="2" t="s">
        <v>11255</v>
      </c>
      <c r="AP2283" s="1"/>
      <c r="AQ2283" s="1"/>
    </row>
    <row r="2284" spans="1:43" ht="36">
      <c r="A2284" s="1" t="s">
        <v>11199</v>
      </c>
      <c r="B2284" s="1" t="s">
        <v>11256</v>
      </c>
      <c r="C2284" s="1" t="s">
        <v>11358</v>
      </c>
      <c r="D2284" s="1">
        <v>17</v>
      </c>
      <c r="E2284" s="1">
        <v>2</v>
      </c>
      <c r="F2284" s="1" t="s">
        <v>1654</v>
      </c>
      <c r="G2284" s="1" t="s">
        <v>11257</v>
      </c>
      <c r="I2284" s="1" t="s">
        <v>82</v>
      </c>
      <c r="K2284" s="2"/>
      <c r="L2284" s="2" t="s">
        <v>3583</v>
      </c>
      <c r="V2284" s="2" t="s">
        <v>11258</v>
      </c>
      <c r="AP2284" s="1"/>
      <c r="AQ2284" s="1"/>
    </row>
    <row r="2285" spans="1:43" ht="36">
      <c r="A2285" s="1" t="s">
        <v>11199</v>
      </c>
      <c r="B2285" s="1" t="s">
        <v>11259</v>
      </c>
      <c r="C2285" s="1" t="s">
        <v>11358</v>
      </c>
      <c r="D2285" s="1">
        <v>18</v>
      </c>
      <c r="E2285" s="1">
        <v>3</v>
      </c>
      <c r="F2285" s="1" t="s">
        <v>1654</v>
      </c>
      <c r="G2285" s="1" t="s">
        <v>11260</v>
      </c>
      <c r="I2285" s="1" t="s">
        <v>82</v>
      </c>
      <c r="K2285" s="2"/>
      <c r="V2285" s="2" t="s">
        <v>11261</v>
      </c>
      <c r="W2285" s="2" t="s">
        <v>11262</v>
      </c>
      <c r="AP2285" s="1"/>
      <c r="AQ2285" s="1"/>
    </row>
    <row r="2286" spans="1:43" ht="60">
      <c r="A2286" s="1" t="s">
        <v>11199</v>
      </c>
      <c r="B2286" s="1" t="s">
        <v>11263</v>
      </c>
      <c r="C2286" s="1" t="s">
        <v>11358</v>
      </c>
      <c r="D2286" s="1">
        <v>19</v>
      </c>
      <c r="E2286" s="1">
        <v>2</v>
      </c>
      <c r="F2286" s="1" t="s">
        <v>1654</v>
      </c>
      <c r="G2286" s="1" t="s">
        <v>11264</v>
      </c>
      <c r="I2286" s="1" t="s">
        <v>82</v>
      </c>
      <c r="K2286" s="2" t="s">
        <v>1065</v>
      </c>
      <c r="L2286" s="2" t="s">
        <v>3583</v>
      </c>
      <c r="V2286" s="2" t="s">
        <v>11265</v>
      </c>
      <c r="AP2286" s="1"/>
      <c r="AQ2286" s="1"/>
    </row>
    <row r="2287" spans="1:43" ht="48">
      <c r="A2287" s="1" t="s">
        <v>11199</v>
      </c>
      <c r="B2287" s="1" t="s">
        <v>11266</v>
      </c>
      <c r="C2287" s="1" t="s">
        <v>11358</v>
      </c>
      <c r="D2287" s="1">
        <v>20</v>
      </c>
      <c r="E2287" s="1">
        <v>2</v>
      </c>
      <c r="F2287" s="1" t="s">
        <v>1654</v>
      </c>
      <c r="G2287" s="1" t="s">
        <v>11267</v>
      </c>
      <c r="I2287" s="1" t="s">
        <v>82</v>
      </c>
      <c r="K2287" s="2"/>
      <c r="L2287" s="2" t="s">
        <v>154</v>
      </c>
      <c r="V2287" s="2" t="s">
        <v>11268</v>
      </c>
      <c r="AP2287" s="1"/>
      <c r="AQ2287" s="1"/>
    </row>
    <row r="2288" spans="1:43" ht="24">
      <c r="A2288" s="1" t="s">
        <v>11199</v>
      </c>
      <c r="B2288" s="1" t="s">
        <v>11269</v>
      </c>
      <c r="C2288" s="1" t="s">
        <v>11358</v>
      </c>
      <c r="D2288" s="1">
        <v>21</v>
      </c>
      <c r="E2288" s="1">
        <v>2</v>
      </c>
      <c r="F2288" s="1" t="s">
        <v>1654</v>
      </c>
      <c r="G2288" s="1" t="s">
        <v>11270</v>
      </c>
      <c r="I2288" s="1" t="s">
        <v>82</v>
      </c>
      <c r="K2288" s="2"/>
      <c r="L2288" s="2" t="s">
        <v>1220</v>
      </c>
      <c r="V2288" s="2" t="s">
        <v>11271</v>
      </c>
      <c r="W2288" s="2" t="s">
        <v>3441</v>
      </c>
      <c r="AP2288" s="1"/>
      <c r="AQ2288" s="1"/>
    </row>
    <row r="2289" spans="1:43" ht="48">
      <c r="A2289" s="1" t="s">
        <v>11199</v>
      </c>
      <c r="B2289" s="1" t="s">
        <v>11272</v>
      </c>
      <c r="C2289" s="1" t="s">
        <v>11358</v>
      </c>
      <c r="D2289" s="1">
        <v>22</v>
      </c>
      <c r="E2289" s="1">
        <v>1</v>
      </c>
      <c r="F2289" s="1" t="s">
        <v>1654</v>
      </c>
      <c r="G2289" s="1" t="s">
        <v>11273</v>
      </c>
      <c r="H2289" s="1" t="s">
        <v>26</v>
      </c>
      <c r="I2289" s="1" t="s">
        <v>88</v>
      </c>
      <c r="K2289" s="2" t="s">
        <v>11274</v>
      </c>
      <c r="P2289" s="43">
        <v>3</v>
      </c>
      <c r="Q2289" s="44">
        <v>3</v>
      </c>
      <c r="R2289" s="45">
        <v>3</v>
      </c>
      <c r="S2289" s="46">
        <v>6</v>
      </c>
      <c r="V2289" s="2" t="s">
        <v>11275</v>
      </c>
      <c r="AP2289" s="1"/>
      <c r="AQ2289" s="1"/>
    </row>
    <row r="2290" spans="1:43" ht="36">
      <c r="A2290" s="1" t="s">
        <v>11199</v>
      </c>
      <c r="B2290" s="1" t="s">
        <v>11276</v>
      </c>
      <c r="C2290" s="1" t="s">
        <v>11358</v>
      </c>
      <c r="D2290" s="1">
        <v>23</v>
      </c>
      <c r="E2290" s="1">
        <v>1</v>
      </c>
      <c r="F2290" s="1" t="s">
        <v>1654</v>
      </c>
      <c r="G2290" s="1" t="s">
        <v>1654</v>
      </c>
      <c r="I2290" s="1" t="s">
        <v>3433</v>
      </c>
      <c r="K2290" s="2"/>
      <c r="V2290" s="2" t="s">
        <v>11277</v>
      </c>
      <c r="X2290" s="91"/>
      <c r="Y2290" s="1" t="s">
        <v>1654</v>
      </c>
      <c r="AA2290" s="1" t="s">
        <v>3433</v>
      </c>
      <c r="AN2290" s="2" t="s">
        <v>11278</v>
      </c>
      <c r="AP2290" s="1"/>
      <c r="AQ2290" s="1"/>
    </row>
    <row r="2291" spans="1:43" ht="48">
      <c r="A2291" s="1" t="s">
        <v>11199</v>
      </c>
      <c r="B2291" s="1" t="s">
        <v>11279</v>
      </c>
      <c r="C2291" s="1" t="s">
        <v>11358</v>
      </c>
      <c r="D2291" s="1">
        <v>24</v>
      </c>
      <c r="E2291" s="1">
        <v>1</v>
      </c>
      <c r="F2291" s="1" t="s">
        <v>1654</v>
      </c>
      <c r="G2291" s="1" t="s">
        <v>11280</v>
      </c>
      <c r="I2291" s="1" t="s">
        <v>56</v>
      </c>
      <c r="J2291" s="1" t="s">
        <v>3448</v>
      </c>
      <c r="K2291" s="2" t="s">
        <v>11281</v>
      </c>
      <c r="U2291" s="1">
        <v>1</v>
      </c>
      <c r="V2291" s="2" t="s">
        <v>11282</v>
      </c>
      <c r="AP2291" s="1"/>
      <c r="AQ2291" s="1"/>
    </row>
    <row r="2292" spans="1:43" ht="36">
      <c r="A2292" s="78" t="s">
        <v>11357</v>
      </c>
      <c r="B2292" s="78" t="s">
        <v>11283</v>
      </c>
      <c r="C2292" s="78" t="s">
        <v>11359</v>
      </c>
      <c r="D2292" s="78">
        <v>1</v>
      </c>
      <c r="E2292" s="78">
        <v>1</v>
      </c>
      <c r="F2292" s="78" t="s">
        <v>11198</v>
      </c>
      <c r="G2292" s="78" t="s">
        <v>11284</v>
      </c>
      <c r="I2292" s="1" t="s">
        <v>125</v>
      </c>
      <c r="K2292" s="2"/>
      <c r="M2292" s="15">
        <v>1</v>
      </c>
      <c r="N2292" s="41" t="s">
        <v>9444</v>
      </c>
      <c r="V2292" s="2" t="s">
        <v>11285</v>
      </c>
      <c r="Y2292" s="1" t="s">
        <v>11284</v>
      </c>
      <c r="AA2292" s="1" t="s">
        <v>125</v>
      </c>
      <c r="AE2292" s="1">
        <v>1</v>
      </c>
      <c r="AF2292" s="41" t="s">
        <v>9445</v>
      </c>
      <c r="AL2292" s="47">
        <v>1</v>
      </c>
      <c r="AN2292" s="2" t="s">
        <v>11286</v>
      </c>
      <c r="AP2292" s="1"/>
      <c r="AQ2292" s="1"/>
    </row>
    <row r="2293" spans="1:43" ht="48">
      <c r="A2293" s="1" t="s">
        <v>11357</v>
      </c>
      <c r="B2293" s="1" t="s">
        <v>11287</v>
      </c>
      <c r="C2293" s="1" t="s">
        <v>11359</v>
      </c>
      <c r="D2293" s="1">
        <v>2</v>
      </c>
      <c r="E2293" s="1">
        <v>1</v>
      </c>
      <c r="F2293" s="1" t="s">
        <v>11198</v>
      </c>
      <c r="G2293" s="1" t="s">
        <v>11288</v>
      </c>
      <c r="I2293" s="1" t="s">
        <v>125</v>
      </c>
      <c r="K2293" s="2"/>
      <c r="M2293" s="15">
        <v>2</v>
      </c>
      <c r="N2293" s="41" t="s">
        <v>9444</v>
      </c>
      <c r="V2293" s="2" t="s">
        <v>11289</v>
      </c>
      <c r="Y2293" s="1" t="s">
        <v>11288</v>
      </c>
      <c r="AA2293" s="1" t="s">
        <v>125</v>
      </c>
      <c r="AE2293" s="1">
        <v>2</v>
      </c>
      <c r="AF2293" s="41" t="s">
        <v>9445</v>
      </c>
      <c r="AL2293" s="47">
        <v>14</v>
      </c>
      <c r="AN2293" s="2" t="s">
        <v>11290</v>
      </c>
      <c r="AQ2293" s="1"/>
    </row>
    <row r="2294" spans="1:43" ht="96">
      <c r="A2294" s="1" t="s">
        <v>11357</v>
      </c>
      <c r="B2294" s="1" t="s">
        <v>11291</v>
      </c>
      <c r="C2294" s="1" t="s">
        <v>11359</v>
      </c>
      <c r="D2294" s="1">
        <v>3</v>
      </c>
      <c r="E2294" s="1">
        <v>1</v>
      </c>
      <c r="F2294" s="1" t="s">
        <v>11198</v>
      </c>
      <c r="G2294" s="1" t="s">
        <v>11292</v>
      </c>
      <c r="I2294" s="1" t="s">
        <v>125</v>
      </c>
      <c r="K2294" s="2"/>
      <c r="M2294" s="15">
        <v>3</v>
      </c>
      <c r="N2294" s="41" t="s">
        <v>9444</v>
      </c>
      <c r="V2294" s="2" t="s">
        <v>11293</v>
      </c>
      <c r="Y2294" s="1" t="s">
        <v>11292</v>
      </c>
      <c r="AA2294" s="1" t="s">
        <v>125</v>
      </c>
      <c r="AE2294" s="1">
        <v>3</v>
      </c>
      <c r="AF2294" s="41" t="s">
        <v>9445</v>
      </c>
      <c r="AL2294" s="47">
        <v>16</v>
      </c>
      <c r="AN2294" s="2" t="s">
        <v>11294</v>
      </c>
      <c r="AQ2294" s="1"/>
    </row>
    <row r="2295" spans="1:43" ht="72">
      <c r="A2295" s="1" t="s">
        <v>11357</v>
      </c>
      <c r="B2295" s="1" t="s">
        <v>11295</v>
      </c>
      <c r="C2295" s="1" t="s">
        <v>11359</v>
      </c>
      <c r="D2295" s="1">
        <v>4</v>
      </c>
      <c r="E2295" s="1">
        <v>4</v>
      </c>
      <c r="F2295" s="1" t="s">
        <v>11198</v>
      </c>
      <c r="G2295" s="1" t="s">
        <v>11296</v>
      </c>
      <c r="I2295" s="1" t="s">
        <v>125</v>
      </c>
      <c r="K2295" s="2"/>
      <c r="M2295" s="15">
        <v>4</v>
      </c>
      <c r="N2295" s="41" t="s">
        <v>9444</v>
      </c>
      <c r="V2295" s="2" t="s">
        <v>11297</v>
      </c>
      <c r="Y2295" s="1" t="s">
        <v>11298</v>
      </c>
      <c r="AA2295" s="1" t="s">
        <v>125</v>
      </c>
      <c r="AE2295" s="1">
        <v>4</v>
      </c>
      <c r="AF2295" s="41" t="s">
        <v>9445</v>
      </c>
      <c r="AL2295" s="47">
        <v>9</v>
      </c>
      <c r="AN2295" s="2" t="s">
        <v>11299</v>
      </c>
      <c r="AQ2295" s="1"/>
    </row>
    <row r="2296" spans="1:43" ht="36">
      <c r="A2296" s="1" t="s">
        <v>11357</v>
      </c>
      <c r="B2296" s="1" t="s">
        <v>11300</v>
      </c>
      <c r="C2296" s="1" t="s">
        <v>11359</v>
      </c>
      <c r="D2296" s="1">
        <v>5</v>
      </c>
      <c r="E2296" s="1">
        <v>1</v>
      </c>
      <c r="F2296" s="1" t="s">
        <v>11198</v>
      </c>
      <c r="G2296" s="1" t="s">
        <v>11301</v>
      </c>
      <c r="H2296" s="1" t="s">
        <v>26</v>
      </c>
      <c r="I2296" s="1" t="s">
        <v>104</v>
      </c>
      <c r="K2296" s="2" t="s">
        <v>11302</v>
      </c>
      <c r="L2296" s="2" t="s">
        <v>329</v>
      </c>
      <c r="O2296" s="42">
        <v>3</v>
      </c>
      <c r="T2296" s="47">
        <v>3</v>
      </c>
      <c r="U2296" s="1">
        <v>3</v>
      </c>
      <c r="V2296" s="2" t="s">
        <v>11303</v>
      </c>
      <c r="AQ2296" s="1"/>
    </row>
    <row r="2297" spans="1:43" ht="36">
      <c r="A2297" s="1" t="s">
        <v>11357</v>
      </c>
      <c r="B2297" s="1" t="s">
        <v>11304</v>
      </c>
      <c r="C2297" s="1" t="s">
        <v>11359</v>
      </c>
      <c r="D2297" s="1">
        <v>6</v>
      </c>
      <c r="E2297" s="1">
        <v>1</v>
      </c>
      <c r="F2297" s="1" t="s">
        <v>11198</v>
      </c>
      <c r="G2297" s="1" t="s">
        <v>11305</v>
      </c>
      <c r="H2297" s="1" t="s">
        <v>26</v>
      </c>
      <c r="I2297" s="1" t="s">
        <v>104</v>
      </c>
      <c r="K2297" s="2" t="s">
        <v>11302</v>
      </c>
      <c r="L2297" s="2" t="s">
        <v>329</v>
      </c>
      <c r="O2297" s="42">
        <v>4</v>
      </c>
      <c r="T2297" s="47">
        <v>4</v>
      </c>
      <c r="U2297" s="1">
        <v>3</v>
      </c>
      <c r="V2297" s="2" t="s">
        <v>11306</v>
      </c>
      <c r="AQ2297" s="1"/>
    </row>
    <row r="2298" spans="1:43" ht="36">
      <c r="A2298" s="1" t="s">
        <v>11357</v>
      </c>
      <c r="B2298" s="1" t="s">
        <v>11307</v>
      </c>
      <c r="C2298" s="1" t="s">
        <v>11359</v>
      </c>
      <c r="D2298" s="1">
        <v>7</v>
      </c>
      <c r="E2298" s="1">
        <v>5</v>
      </c>
      <c r="F2298" s="1" t="s">
        <v>11198</v>
      </c>
      <c r="G2298" s="1" t="s">
        <v>11308</v>
      </c>
      <c r="I2298" s="1" t="s">
        <v>104</v>
      </c>
      <c r="K2298" s="2" t="s">
        <v>11302</v>
      </c>
      <c r="L2298" s="2" t="s">
        <v>11309</v>
      </c>
      <c r="O2298" s="42">
        <v>1</v>
      </c>
      <c r="T2298" s="47">
        <v>1</v>
      </c>
      <c r="U2298" s="1">
        <v>5</v>
      </c>
      <c r="V2298" s="2" t="s">
        <v>11310</v>
      </c>
      <c r="AO2298" s="1"/>
      <c r="AP2298" s="1"/>
      <c r="AQ2298" s="1"/>
    </row>
    <row r="2299" spans="1:43" ht="48">
      <c r="A2299" s="1" t="s">
        <v>11357</v>
      </c>
      <c r="B2299" s="1" t="s">
        <v>11311</v>
      </c>
      <c r="C2299" s="1" t="s">
        <v>11359</v>
      </c>
      <c r="D2299" s="1">
        <v>8</v>
      </c>
      <c r="E2299" s="1">
        <v>3</v>
      </c>
      <c r="F2299" s="1" t="s">
        <v>11198</v>
      </c>
      <c r="G2299" s="1" t="s">
        <v>2093</v>
      </c>
      <c r="I2299" s="1" t="s">
        <v>104</v>
      </c>
      <c r="K2299" s="2" t="s">
        <v>11302</v>
      </c>
      <c r="L2299" s="2" t="s">
        <v>11312</v>
      </c>
      <c r="O2299" s="42" t="s">
        <v>113</v>
      </c>
      <c r="T2299" s="47">
        <v>4</v>
      </c>
      <c r="V2299" s="2" t="s">
        <v>11313</v>
      </c>
      <c r="AO2299" s="1"/>
      <c r="AP2299" s="1"/>
      <c r="AQ2299" s="1"/>
    </row>
    <row r="2300" spans="1:43" ht="48">
      <c r="A2300" s="1" t="s">
        <v>11357</v>
      </c>
      <c r="B2300" s="1" t="s">
        <v>11314</v>
      </c>
      <c r="C2300" s="1" t="s">
        <v>11359</v>
      </c>
      <c r="D2300" s="1">
        <v>9</v>
      </c>
      <c r="E2300" s="1">
        <v>4</v>
      </c>
      <c r="F2300" s="1" t="s">
        <v>11198</v>
      </c>
      <c r="G2300" s="1" t="s">
        <v>11315</v>
      </c>
      <c r="I2300" s="1" t="s">
        <v>104</v>
      </c>
      <c r="K2300" s="2" t="s">
        <v>11302</v>
      </c>
      <c r="O2300" s="42">
        <v>3</v>
      </c>
      <c r="T2300" s="47">
        <v>3</v>
      </c>
      <c r="V2300" s="2" t="s">
        <v>11316</v>
      </c>
      <c r="AO2300" s="1"/>
      <c r="AP2300" s="1"/>
      <c r="AQ2300" s="1"/>
    </row>
    <row r="2301" spans="1:43" ht="24">
      <c r="A2301" s="1" t="s">
        <v>11357</v>
      </c>
      <c r="B2301" s="1" t="s">
        <v>11317</v>
      </c>
      <c r="C2301" s="1" t="s">
        <v>11359</v>
      </c>
      <c r="D2301" s="1">
        <v>10</v>
      </c>
      <c r="E2301" s="1">
        <v>4</v>
      </c>
      <c r="F2301" s="1" t="s">
        <v>11198</v>
      </c>
      <c r="G2301" s="1" t="s">
        <v>11318</v>
      </c>
      <c r="I2301" s="1" t="s">
        <v>104</v>
      </c>
      <c r="K2301" s="2" t="s">
        <v>11319</v>
      </c>
      <c r="O2301" s="42">
        <v>2</v>
      </c>
      <c r="T2301" s="47">
        <v>5</v>
      </c>
      <c r="V2301" s="2" t="s">
        <v>11320</v>
      </c>
      <c r="W2301" s="2" t="s">
        <v>11321</v>
      </c>
      <c r="AO2301" s="1"/>
      <c r="AP2301" s="1"/>
      <c r="AQ2301" s="1"/>
    </row>
    <row r="2302" spans="1:43" ht="60">
      <c r="A2302" s="1" t="s">
        <v>11357</v>
      </c>
      <c r="B2302" s="1" t="s">
        <v>11322</v>
      </c>
      <c r="C2302" s="1" t="s">
        <v>11359</v>
      </c>
      <c r="D2302" s="1">
        <v>11</v>
      </c>
      <c r="E2302" s="1">
        <v>4</v>
      </c>
      <c r="F2302" s="1" t="s">
        <v>11198</v>
      </c>
      <c r="G2302" s="1" t="s">
        <v>2080</v>
      </c>
      <c r="I2302" s="1" t="s">
        <v>94</v>
      </c>
      <c r="K2302" s="2" t="s">
        <v>11323</v>
      </c>
      <c r="N2302" s="41">
        <v>30</v>
      </c>
      <c r="O2302" s="42">
        <v>3</v>
      </c>
      <c r="Q2302" s="44">
        <v>5</v>
      </c>
      <c r="R2302" s="45">
        <v>1</v>
      </c>
      <c r="S2302" s="46">
        <v>6</v>
      </c>
      <c r="V2302" s="2" t="s">
        <v>11324</v>
      </c>
      <c r="AO2302" s="1"/>
      <c r="AP2302" s="1"/>
      <c r="AQ2302" s="1"/>
    </row>
    <row r="2303" spans="1:43" ht="60">
      <c r="A2303" s="1" t="s">
        <v>11357</v>
      </c>
      <c r="B2303" s="1" t="s">
        <v>11325</v>
      </c>
      <c r="C2303" s="1" t="s">
        <v>11359</v>
      </c>
      <c r="D2303" s="1">
        <v>12</v>
      </c>
      <c r="E2303" s="1">
        <v>3</v>
      </c>
      <c r="F2303" s="1" t="s">
        <v>11198</v>
      </c>
      <c r="G2303" s="1" t="s">
        <v>11326</v>
      </c>
      <c r="I2303" s="1" t="s">
        <v>94</v>
      </c>
      <c r="K2303" s="2" t="s">
        <v>11323</v>
      </c>
      <c r="N2303" s="41">
        <v>35</v>
      </c>
      <c r="O2303" s="42">
        <v>2</v>
      </c>
      <c r="Q2303" s="44">
        <v>4</v>
      </c>
      <c r="R2303" s="45">
        <v>1</v>
      </c>
      <c r="S2303" s="46">
        <v>5</v>
      </c>
      <c r="V2303" s="2" t="s">
        <v>11327</v>
      </c>
      <c r="AO2303" s="1"/>
      <c r="AP2303" s="1"/>
      <c r="AQ2303" s="1"/>
    </row>
    <row r="2304" spans="1:43" ht="72">
      <c r="A2304" s="1" t="s">
        <v>11357</v>
      </c>
      <c r="B2304" s="1" t="s">
        <v>11328</v>
      </c>
      <c r="C2304" s="1" t="s">
        <v>11359</v>
      </c>
      <c r="D2304" s="1">
        <v>13</v>
      </c>
      <c r="E2304" s="1">
        <v>3</v>
      </c>
      <c r="F2304" s="1" t="s">
        <v>11198</v>
      </c>
      <c r="G2304" s="1" t="s">
        <v>11329</v>
      </c>
      <c r="I2304" s="1" t="s">
        <v>94</v>
      </c>
      <c r="K2304" s="2" t="s">
        <v>11323</v>
      </c>
      <c r="N2304" s="41">
        <v>40</v>
      </c>
      <c r="O2304" s="42">
        <v>2</v>
      </c>
      <c r="Q2304" s="44">
        <v>3</v>
      </c>
      <c r="R2304" s="45">
        <v>1</v>
      </c>
      <c r="S2304" s="46">
        <v>7</v>
      </c>
      <c r="V2304" s="2" t="s">
        <v>11330</v>
      </c>
      <c r="AO2304" s="1"/>
      <c r="AP2304" s="1"/>
      <c r="AQ2304" s="1"/>
    </row>
    <row r="2305" spans="1:43" ht="36">
      <c r="A2305" s="1" t="s">
        <v>11357</v>
      </c>
      <c r="B2305" s="1" t="s">
        <v>11331</v>
      </c>
      <c r="C2305" s="1" t="s">
        <v>11359</v>
      </c>
      <c r="D2305" s="1">
        <v>14</v>
      </c>
      <c r="E2305" s="1">
        <v>2</v>
      </c>
      <c r="F2305" s="1" t="s">
        <v>11198</v>
      </c>
      <c r="G2305" s="1" t="s">
        <v>11332</v>
      </c>
      <c r="I2305" s="1" t="s">
        <v>82</v>
      </c>
      <c r="K2305" s="2"/>
      <c r="V2305" s="2" t="s">
        <v>11333</v>
      </c>
      <c r="W2305" s="2" t="s">
        <v>11334</v>
      </c>
      <c r="AO2305" s="1"/>
      <c r="AP2305" s="1"/>
      <c r="AQ2305" s="1"/>
    </row>
    <row r="2306" spans="1:43" ht="60">
      <c r="A2306" s="1" t="s">
        <v>11357</v>
      </c>
      <c r="B2306" s="1" t="s">
        <v>11335</v>
      </c>
      <c r="C2306" s="1" t="s">
        <v>11359</v>
      </c>
      <c r="D2306" s="1">
        <v>15</v>
      </c>
      <c r="E2306" s="1">
        <v>3</v>
      </c>
      <c r="F2306" s="1" t="s">
        <v>11198</v>
      </c>
      <c r="G2306" s="1" t="s">
        <v>11336</v>
      </c>
      <c r="I2306" s="1" t="s">
        <v>82</v>
      </c>
      <c r="K2306" s="2"/>
      <c r="L2306" s="2" t="s">
        <v>3583</v>
      </c>
      <c r="V2306" s="2" t="s">
        <v>11337</v>
      </c>
      <c r="AO2306" s="1"/>
      <c r="AP2306" s="1"/>
      <c r="AQ2306" s="1"/>
    </row>
    <row r="2307" spans="1:43" ht="36">
      <c r="A2307" s="1" t="s">
        <v>11357</v>
      </c>
      <c r="B2307" s="1" t="s">
        <v>11338</v>
      </c>
      <c r="C2307" s="1" t="s">
        <v>11359</v>
      </c>
      <c r="D2307" s="1">
        <v>16</v>
      </c>
      <c r="E2307" s="1">
        <v>2</v>
      </c>
      <c r="F2307" s="1" t="s">
        <v>11198</v>
      </c>
      <c r="G2307" s="1" t="s">
        <v>11339</v>
      </c>
      <c r="I2307" s="1" t="s">
        <v>82</v>
      </c>
      <c r="K2307" s="2"/>
      <c r="V2307" s="2" t="s">
        <v>11340</v>
      </c>
      <c r="W2307" s="2" t="s">
        <v>11341</v>
      </c>
      <c r="AO2307" s="1"/>
      <c r="AP2307" s="1"/>
      <c r="AQ2307" s="1"/>
    </row>
    <row r="2308" spans="1:43" ht="24">
      <c r="A2308" s="1" t="s">
        <v>11357</v>
      </c>
      <c r="B2308" s="1" t="s">
        <v>11342</v>
      </c>
      <c r="C2308" s="1" t="s">
        <v>11359</v>
      </c>
      <c r="D2308" s="1">
        <v>17</v>
      </c>
      <c r="E2308" s="1">
        <v>3</v>
      </c>
      <c r="F2308" s="1" t="s">
        <v>11198</v>
      </c>
      <c r="G2308" s="1" t="s">
        <v>11343</v>
      </c>
      <c r="I2308" s="1" t="s">
        <v>82</v>
      </c>
      <c r="K2308" s="2"/>
      <c r="L2308" s="2" t="s">
        <v>5708</v>
      </c>
      <c r="V2308" s="2" t="s">
        <v>11344</v>
      </c>
      <c r="W2308" s="2" t="s">
        <v>5582</v>
      </c>
      <c r="AO2308" s="1"/>
      <c r="AP2308" s="1"/>
      <c r="AQ2308" s="1"/>
    </row>
    <row r="2309" spans="1:43" ht="48">
      <c r="A2309" s="1" t="s">
        <v>11357</v>
      </c>
      <c r="B2309" s="1" t="s">
        <v>11345</v>
      </c>
      <c r="C2309" s="1" t="s">
        <v>11359</v>
      </c>
      <c r="D2309" s="1">
        <v>18</v>
      </c>
      <c r="E2309" s="1">
        <v>2</v>
      </c>
      <c r="F2309" s="1" t="s">
        <v>11198</v>
      </c>
      <c r="G2309" s="1" t="s">
        <v>11346</v>
      </c>
      <c r="I2309" s="1" t="s">
        <v>82</v>
      </c>
      <c r="K2309" s="2" t="s">
        <v>1065</v>
      </c>
      <c r="L2309" s="2" t="s">
        <v>3583</v>
      </c>
      <c r="V2309" s="2" t="s">
        <v>11347</v>
      </c>
      <c r="AO2309" s="1"/>
      <c r="AP2309" s="1"/>
      <c r="AQ2309" s="1"/>
    </row>
    <row r="2310" spans="1:43" ht="48">
      <c r="A2310" s="1" t="s">
        <v>11357</v>
      </c>
      <c r="B2310" s="1" t="s">
        <v>11348</v>
      </c>
      <c r="C2310" s="1" t="s">
        <v>11359</v>
      </c>
      <c r="D2310" s="1">
        <v>19</v>
      </c>
      <c r="E2310" s="1">
        <v>1</v>
      </c>
      <c r="F2310" s="1" t="s">
        <v>11198</v>
      </c>
      <c r="G2310" s="1" t="s">
        <v>11273</v>
      </c>
      <c r="I2310" s="1" t="s">
        <v>88</v>
      </c>
      <c r="K2310" s="2" t="s">
        <v>11274</v>
      </c>
      <c r="P2310" s="43">
        <v>3</v>
      </c>
      <c r="Q2310" s="44">
        <v>3</v>
      </c>
      <c r="R2310" s="45">
        <v>3</v>
      </c>
      <c r="S2310" s="46">
        <v>6</v>
      </c>
      <c r="V2310" s="2" t="s">
        <v>11349</v>
      </c>
      <c r="AO2310" s="1"/>
      <c r="AP2310" s="1"/>
      <c r="AQ2310" s="1"/>
    </row>
    <row r="2311" spans="1:43" ht="48">
      <c r="A2311" s="1" t="s">
        <v>11357</v>
      </c>
      <c r="B2311" s="1" t="s">
        <v>11350</v>
      </c>
      <c r="C2311" s="1" t="s">
        <v>11359</v>
      </c>
      <c r="D2311" s="1">
        <v>20</v>
      </c>
      <c r="E2311" s="1">
        <v>1</v>
      </c>
      <c r="F2311" s="1" t="s">
        <v>11198</v>
      </c>
      <c r="G2311" s="1" t="s">
        <v>11198</v>
      </c>
      <c r="I2311" s="1" t="s">
        <v>3433</v>
      </c>
      <c r="K2311" s="2" t="s">
        <v>11351</v>
      </c>
      <c r="V2311" s="2" t="s">
        <v>12502</v>
      </c>
      <c r="X2311" s="91"/>
      <c r="Y2311" s="1" t="s">
        <v>11198</v>
      </c>
      <c r="AA2311" s="1" t="s">
        <v>3433</v>
      </c>
      <c r="AN2311" s="2" t="s">
        <v>11352</v>
      </c>
      <c r="AO2311" s="1"/>
      <c r="AP2311" s="1"/>
      <c r="AQ2311" s="1"/>
    </row>
    <row r="2312" spans="1:43" ht="36">
      <c r="A2312" s="1" t="s">
        <v>11357</v>
      </c>
      <c r="B2312" s="1" t="s">
        <v>11353</v>
      </c>
      <c r="C2312" s="1" t="s">
        <v>11359</v>
      </c>
      <c r="D2312" s="1">
        <v>21</v>
      </c>
      <c r="E2312" s="1">
        <v>1</v>
      </c>
      <c r="F2312" s="1" t="s">
        <v>11198</v>
      </c>
      <c r="G2312" s="1" t="s">
        <v>11354</v>
      </c>
      <c r="I2312" s="1" t="s">
        <v>63</v>
      </c>
      <c r="J2312" s="1" t="s">
        <v>3448</v>
      </c>
      <c r="K2312" s="2" t="s">
        <v>322</v>
      </c>
      <c r="L2312" s="2" t="s">
        <v>11355</v>
      </c>
      <c r="U2312" s="1">
        <v>1</v>
      </c>
      <c r="V2312" s="2" t="s">
        <v>11356</v>
      </c>
      <c r="AO2312" s="1"/>
      <c r="AP2312" s="1"/>
      <c r="AQ2312" s="1"/>
    </row>
    <row r="2313" spans="1:43" ht="144">
      <c r="A2313" s="78" t="s">
        <v>13320</v>
      </c>
      <c r="B2313" s="78" t="s">
        <v>13415</v>
      </c>
      <c r="C2313" s="78" t="s">
        <v>13326</v>
      </c>
      <c r="D2313" s="78">
        <v>0</v>
      </c>
      <c r="E2313" s="78">
        <v>0</v>
      </c>
      <c r="F2313" s="78" t="s">
        <v>13321</v>
      </c>
      <c r="G2313" s="78" t="s">
        <v>13327</v>
      </c>
      <c r="I2313" s="1" t="s">
        <v>13328</v>
      </c>
      <c r="K2313" s="2"/>
      <c r="V2313" s="2" t="s">
        <v>13447</v>
      </c>
      <c r="Y2313" s="1" t="s">
        <v>13327</v>
      </c>
      <c r="AA2313" s="1" t="s">
        <v>13328</v>
      </c>
      <c r="AN2313" s="2" t="s">
        <v>13448</v>
      </c>
      <c r="AO2313" s="1"/>
      <c r="AP2313" s="1"/>
      <c r="AQ2313" s="1"/>
    </row>
    <row r="2314" spans="1:43">
      <c r="A2314" s="1" t="s">
        <v>13320</v>
      </c>
      <c r="B2314" s="1" t="s">
        <v>13416</v>
      </c>
      <c r="C2314" s="1" t="s">
        <v>13326</v>
      </c>
      <c r="D2314" s="1">
        <v>0</v>
      </c>
      <c r="E2314" s="1">
        <v>0</v>
      </c>
      <c r="F2314" s="1" t="s">
        <v>13321</v>
      </c>
      <c r="G2314" s="1" t="s">
        <v>13329</v>
      </c>
      <c r="I2314" s="1" t="s">
        <v>13328</v>
      </c>
      <c r="K2314" s="2"/>
      <c r="V2314" s="2" t="s">
        <v>13330</v>
      </c>
      <c r="AO2314" s="1"/>
      <c r="AP2314" s="1"/>
      <c r="AQ2314" s="1"/>
    </row>
    <row r="2315" spans="1:43" ht="84">
      <c r="A2315" s="1" t="s">
        <v>13320</v>
      </c>
      <c r="B2315" s="1" t="s">
        <v>13417</v>
      </c>
      <c r="C2315" s="1" t="s">
        <v>13326</v>
      </c>
      <c r="D2315" s="1">
        <v>1</v>
      </c>
      <c r="E2315" s="1">
        <v>1</v>
      </c>
      <c r="F2315" s="1" t="s">
        <v>13321</v>
      </c>
      <c r="G2315" s="1" t="s">
        <v>13331</v>
      </c>
      <c r="I2315" s="1" t="s">
        <v>125</v>
      </c>
      <c r="K2315" s="2"/>
      <c r="M2315" s="15">
        <v>1</v>
      </c>
      <c r="N2315" s="41" t="s">
        <v>9444</v>
      </c>
      <c r="V2315" s="2" t="s">
        <v>13336</v>
      </c>
      <c r="Y2315" s="1" t="s">
        <v>13331</v>
      </c>
      <c r="AA2315" s="1" t="s">
        <v>125</v>
      </c>
      <c r="AE2315" s="1">
        <v>1</v>
      </c>
      <c r="AF2315" s="41" t="s">
        <v>9445</v>
      </c>
      <c r="AL2315" s="47">
        <v>6</v>
      </c>
      <c r="AN2315" s="2" t="s">
        <v>13332</v>
      </c>
      <c r="AO2315" s="1"/>
      <c r="AP2315" s="1"/>
      <c r="AQ2315" s="1"/>
    </row>
    <row r="2316" spans="1:43" ht="60">
      <c r="A2316" s="1" t="s">
        <v>13320</v>
      </c>
      <c r="B2316" s="1" t="s">
        <v>13418</v>
      </c>
      <c r="C2316" s="1" t="s">
        <v>13326</v>
      </c>
      <c r="D2316" s="1">
        <v>2</v>
      </c>
      <c r="E2316" s="1">
        <v>1</v>
      </c>
      <c r="F2316" s="1" t="s">
        <v>13321</v>
      </c>
      <c r="G2316" s="1" t="s">
        <v>13333</v>
      </c>
      <c r="I2316" s="1" t="s">
        <v>125</v>
      </c>
      <c r="K2316" s="2"/>
      <c r="M2316" s="15">
        <v>2</v>
      </c>
      <c r="N2316" s="41" t="s">
        <v>9444</v>
      </c>
      <c r="V2316" s="2" t="s">
        <v>13334</v>
      </c>
      <c r="Y2316" s="1" t="s">
        <v>13333</v>
      </c>
      <c r="AA2316" s="1" t="s">
        <v>125</v>
      </c>
      <c r="AE2316" s="1">
        <v>2</v>
      </c>
      <c r="AF2316" s="41" t="s">
        <v>9445</v>
      </c>
      <c r="AL2316" s="47">
        <v>9</v>
      </c>
      <c r="AN2316" s="2" t="s">
        <v>13335</v>
      </c>
      <c r="AO2316" s="1"/>
      <c r="AP2316" s="1"/>
      <c r="AQ2316" s="1"/>
    </row>
    <row r="2317" spans="1:43" ht="84">
      <c r="A2317" s="1" t="s">
        <v>13320</v>
      </c>
      <c r="B2317" s="1" t="s">
        <v>13419</v>
      </c>
      <c r="C2317" s="1" t="s">
        <v>13326</v>
      </c>
      <c r="D2317" s="1">
        <v>3</v>
      </c>
      <c r="E2317" s="1">
        <v>1</v>
      </c>
      <c r="F2317" s="1" t="s">
        <v>13321</v>
      </c>
      <c r="G2317" s="1" t="s">
        <v>13337</v>
      </c>
      <c r="I2317" s="1" t="s">
        <v>125</v>
      </c>
      <c r="K2317" s="2"/>
      <c r="M2317" s="15">
        <v>2</v>
      </c>
      <c r="N2317" s="41" t="s">
        <v>13338</v>
      </c>
      <c r="V2317" s="2" t="s">
        <v>13339</v>
      </c>
      <c r="Y2317" s="1" t="s">
        <v>13337</v>
      </c>
      <c r="AA2317" s="1" t="s">
        <v>125</v>
      </c>
      <c r="AE2317" s="1">
        <v>2</v>
      </c>
      <c r="AF2317" s="41" t="s">
        <v>13340</v>
      </c>
      <c r="AL2317" s="47">
        <v>9</v>
      </c>
      <c r="AN2317" s="2" t="s">
        <v>13341</v>
      </c>
      <c r="AO2317" s="1"/>
      <c r="AP2317" s="1"/>
      <c r="AQ2317" s="1"/>
    </row>
    <row r="2318" spans="1:43" ht="48">
      <c r="A2318" s="1" t="s">
        <v>13320</v>
      </c>
      <c r="B2318" s="1" t="s">
        <v>13420</v>
      </c>
      <c r="C2318" s="1" t="s">
        <v>13326</v>
      </c>
      <c r="D2318" s="1">
        <v>4</v>
      </c>
      <c r="E2318" s="1">
        <v>1</v>
      </c>
      <c r="F2318" s="1" t="s">
        <v>13321</v>
      </c>
      <c r="G2318" s="1" t="s">
        <v>13343</v>
      </c>
      <c r="I2318" s="1" t="s">
        <v>125</v>
      </c>
      <c r="K2318" s="2"/>
      <c r="M2318" s="15">
        <v>3</v>
      </c>
      <c r="N2318" s="41" t="s">
        <v>9444</v>
      </c>
      <c r="V2318" s="2" t="s">
        <v>13342</v>
      </c>
      <c r="Y2318" s="1" t="s">
        <v>13343</v>
      </c>
      <c r="AA2318" s="1" t="s">
        <v>125</v>
      </c>
      <c r="AE2318" s="1">
        <v>3</v>
      </c>
      <c r="AF2318" s="41" t="s">
        <v>9445</v>
      </c>
      <c r="AL2318" s="47">
        <v>6</v>
      </c>
      <c r="AN2318" s="2" t="s">
        <v>13344</v>
      </c>
      <c r="AO2318" s="1"/>
      <c r="AP2318" s="1"/>
      <c r="AQ2318" s="1"/>
    </row>
    <row r="2319" spans="1:43" ht="60">
      <c r="A2319" s="1" t="s">
        <v>13320</v>
      </c>
      <c r="B2319" s="1" t="s">
        <v>13421</v>
      </c>
      <c r="C2319" s="1" t="s">
        <v>13326</v>
      </c>
      <c r="D2319" s="1">
        <v>5</v>
      </c>
      <c r="E2319" s="1">
        <v>1</v>
      </c>
      <c r="F2319" s="1" t="s">
        <v>13321</v>
      </c>
      <c r="G2319" s="1" t="s">
        <v>13345</v>
      </c>
      <c r="I2319" s="1" t="s">
        <v>125</v>
      </c>
      <c r="K2319" s="2"/>
      <c r="M2319" s="15">
        <v>3</v>
      </c>
      <c r="N2319" s="41" t="s">
        <v>13338</v>
      </c>
      <c r="V2319" s="2" t="s">
        <v>13342</v>
      </c>
      <c r="Y2319" s="1" t="s">
        <v>13345</v>
      </c>
      <c r="AA2319" s="1" t="s">
        <v>125</v>
      </c>
      <c r="AE2319" s="1">
        <v>3</v>
      </c>
      <c r="AF2319" s="41" t="s">
        <v>13340</v>
      </c>
      <c r="AL2319" s="47">
        <v>6</v>
      </c>
      <c r="AN2319" s="2" t="s">
        <v>13346</v>
      </c>
      <c r="AO2319" s="1"/>
      <c r="AP2319" s="1"/>
      <c r="AQ2319" s="1"/>
    </row>
    <row r="2320" spans="1:43" ht="84">
      <c r="A2320" s="1" t="s">
        <v>13320</v>
      </c>
      <c r="B2320" s="1" t="s">
        <v>13422</v>
      </c>
      <c r="C2320" s="1" t="s">
        <v>13326</v>
      </c>
      <c r="D2320" s="1">
        <v>6</v>
      </c>
      <c r="E2320" s="1">
        <v>1</v>
      </c>
      <c r="F2320" s="1" t="s">
        <v>13321</v>
      </c>
      <c r="G2320" s="1" t="s">
        <v>13347</v>
      </c>
      <c r="I2320" s="1" t="s">
        <v>125</v>
      </c>
      <c r="K2320" s="2"/>
      <c r="M2320" s="15">
        <v>3</v>
      </c>
      <c r="N2320" s="41" t="s">
        <v>13348</v>
      </c>
      <c r="V2320" s="2" t="s">
        <v>13342</v>
      </c>
      <c r="Y2320" s="1" t="s">
        <v>13347</v>
      </c>
      <c r="AA2320" s="1" t="s">
        <v>125</v>
      </c>
      <c r="AE2320" s="1">
        <v>3</v>
      </c>
      <c r="AF2320" s="41" t="s">
        <v>13349</v>
      </c>
      <c r="AL2320" s="47">
        <v>6</v>
      </c>
      <c r="AN2320" s="2" t="s">
        <v>13350</v>
      </c>
      <c r="AO2320" s="1"/>
      <c r="AP2320" s="1"/>
      <c r="AQ2320" s="1"/>
    </row>
    <row r="2321" spans="1:43" ht="96">
      <c r="A2321" s="1" t="s">
        <v>13320</v>
      </c>
      <c r="B2321" s="1" t="s">
        <v>13423</v>
      </c>
      <c r="C2321" s="1" t="s">
        <v>13326</v>
      </c>
      <c r="D2321" s="1">
        <v>7</v>
      </c>
      <c r="E2321" s="1">
        <v>1</v>
      </c>
      <c r="F2321" s="1" t="s">
        <v>13321</v>
      </c>
      <c r="G2321" s="1" t="s">
        <v>13351</v>
      </c>
      <c r="I2321" s="1" t="s">
        <v>125</v>
      </c>
      <c r="K2321" s="2"/>
      <c r="M2321" s="15">
        <v>4</v>
      </c>
      <c r="N2321" s="41" t="s">
        <v>9444</v>
      </c>
      <c r="V2321" s="2" t="s">
        <v>13352</v>
      </c>
      <c r="Y2321" s="1" t="s">
        <v>13351</v>
      </c>
      <c r="AA2321" s="1" t="s">
        <v>125</v>
      </c>
      <c r="AE2321" s="1">
        <v>4</v>
      </c>
      <c r="AF2321" s="41" t="s">
        <v>9445</v>
      </c>
      <c r="AL2321" s="47" t="s">
        <v>8046</v>
      </c>
      <c r="AN2321" s="2" t="s">
        <v>13353</v>
      </c>
      <c r="AO2321" s="1"/>
      <c r="AP2321" s="1"/>
      <c r="AQ2321" s="1"/>
    </row>
    <row r="2322" spans="1:43" ht="84">
      <c r="A2322" s="1" t="s">
        <v>13320</v>
      </c>
      <c r="B2322" s="1" t="s">
        <v>13424</v>
      </c>
      <c r="C2322" s="1" t="s">
        <v>13326</v>
      </c>
      <c r="D2322" s="1">
        <v>8</v>
      </c>
      <c r="E2322" s="1">
        <v>1</v>
      </c>
      <c r="F2322" s="1" t="s">
        <v>13321</v>
      </c>
      <c r="G2322" s="1" t="s">
        <v>13354</v>
      </c>
      <c r="I2322" s="1" t="s">
        <v>88</v>
      </c>
      <c r="K2322" s="2" t="s">
        <v>1130</v>
      </c>
      <c r="V2322" s="2" t="s">
        <v>13355</v>
      </c>
      <c r="AO2322" s="1"/>
      <c r="AP2322" s="1"/>
      <c r="AQ2322" s="1"/>
    </row>
    <row r="2323" spans="1:43" ht="72">
      <c r="A2323" s="1" t="s">
        <v>13320</v>
      </c>
      <c r="B2323" s="1" t="s">
        <v>13425</v>
      </c>
      <c r="C2323" s="1" t="s">
        <v>13326</v>
      </c>
      <c r="D2323" s="1">
        <v>9</v>
      </c>
      <c r="E2323" s="1">
        <v>1</v>
      </c>
      <c r="F2323" s="1" t="s">
        <v>13321</v>
      </c>
      <c r="G2323" s="1" t="s">
        <v>13356</v>
      </c>
      <c r="H2323" s="1" t="s">
        <v>26</v>
      </c>
      <c r="I2323" s="1" t="s">
        <v>88</v>
      </c>
      <c r="K2323" s="2" t="s">
        <v>3513</v>
      </c>
      <c r="L2323" s="2" t="s">
        <v>13357</v>
      </c>
      <c r="V2323" s="2" t="s">
        <v>13366</v>
      </c>
      <c r="AO2323" s="1"/>
      <c r="AP2323" s="1"/>
      <c r="AQ2323" s="1"/>
    </row>
    <row r="2324" spans="1:43" ht="60">
      <c r="A2324" s="1" t="s">
        <v>13320</v>
      </c>
      <c r="B2324" s="1" t="s">
        <v>13426</v>
      </c>
      <c r="C2324" s="1" t="s">
        <v>13326</v>
      </c>
      <c r="D2324" s="1">
        <v>10</v>
      </c>
      <c r="E2324" s="1">
        <v>1</v>
      </c>
      <c r="F2324" s="1" t="s">
        <v>13321</v>
      </c>
      <c r="G2324" s="1" t="s">
        <v>13358</v>
      </c>
      <c r="H2324" s="1" t="s">
        <v>26</v>
      </c>
      <c r="I2324" s="1" t="s">
        <v>88</v>
      </c>
      <c r="K2324" s="2" t="s">
        <v>149</v>
      </c>
      <c r="L2324" s="2" t="s">
        <v>13359</v>
      </c>
      <c r="V2324" s="2" t="s">
        <v>13367</v>
      </c>
      <c r="AO2324" s="1"/>
      <c r="AP2324" s="1"/>
      <c r="AQ2324" s="1"/>
    </row>
    <row r="2325" spans="1:43" ht="48">
      <c r="A2325" s="1" t="s">
        <v>13320</v>
      </c>
      <c r="B2325" s="1" t="s">
        <v>13427</v>
      </c>
      <c r="C2325" s="1" t="s">
        <v>13326</v>
      </c>
      <c r="D2325" s="1">
        <v>11</v>
      </c>
      <c r="E2325" s="1">
        <v>1</v>
      </c>
      <c r="F2325" s="1" t="s">
        <v>13321</v>
      </c>
      <c r="G2325" s="1" t="s">
        <v>13360</v>
      </c>
      <c r="H2325" s="1" t="s">
        <v>26</v>
      </c>
      <c r="I2325" s="1" t="s">
        <v>88</v>
      </c>
      <c r="K2325" s="2" t="s">
        <v>149</v>
      </c>
      <c r="L2325" s="2" t="s">
        <v>13359</v>
      </c>
      <c r="V2325" s="2" t="s">
        <v>13361</v>
      </c>
      <c r="AO2325" s="1"/>
      <c r="AP2325" s="1"/>
      <c r="AQ2325" s="1"/>
    </row>
    <row r="2326" spans="1:43" ht="48">
      <c r="A2326" s="1" t="s">
        <v>13320</v>
      </c>
      <c r="B2326" s="1" t="s">
        <v>13428</v>
      </c>
      <c r="C2326" s="1" t="s">
        <v>13326</v>
      </c>
      <c r="D2326" s="1">
        <v>12</v>
      </c>
      <c r="E2326" s="1">
        <v>1</v>
      </c>
      <c r="F2326" s="1" t="s">
        <v>13321</v>
      </c>
      <c r="G2326" s="1" t="s">
        <v>13362</v>
      </c>
      <c r="H2326" s="1" t="s">
        <v>26</v>
      </c>
      <c r="I2326" s="1" t="s">
        <v>88</v>
      </c>
      <c r="K2326" s="2" t="s">
        <v>149</v>
      </c>
      <c r="L2326" s="2" t="s">
        <v>13359</v>
      </c>
      <c r="V2326" s="2" t="s">
        <v>13363</v>
      </c>
      <c r="AO2326" s="1"/>
      <c r="AP2326" s="1"/>
      <c r="AQ2326" s="1"/>
    </row>
    <row r="2327" spans="1:43" ht="48">
      <c r="A2327" s="1" t="s">
        <v>13320</v>
      </c>
      <c r="B2327" s="1" t="s">
        <v>13429</v>
      </c>
      <c r="C2327" s="1" t="s">
        <v>13326</v>
      </c>
      <c r="D2327" s="1">
        <v>13</v>
      </c>
      <c r="E2327" s="1">
        <v>1</v>
      </c>
      <c r="F2327" s="1" t="s">
        <v>13321</v>
      </c>
      <c r="G2327" s="1" t="s">
        <v>13364</v>
      </c>
      <c r="H2327" s="1" t="s">
        <v>26</v>
      </c>
      <c r="I2327" s="1" t="s">
        <v>88</v>
      </c>
      <c r="K2327" s="2" t="s">
        <v>149</v>
      </c>
      <c r="L2327" s="2" t="s">
        <v>13359</v>
      </c>
      <c r="V2327" s="2" t="s">
        <v>13365</v>
      </c>
      <c r="AO2327" s="1"/>
      <c r="AP2327" s="1"/>
      <c r="AQ2327" s="1"/>
    </row>
    <row r="2328" spans="1:43" ht="60">
      <c r="A2328" s="1" t="s">
        <v>13320</v>
      </c>
      <c r="B2328" s="1" t="s">
        <v>13430</v>
      </c>
      <c r="C2328" s="1" t="s">
        <v>13326</v>
      </c>
      <c r="D2328" s="1">
        <v>14</v>
      </c>
      <c r="E2328" s="1">
        <v>1</v>
      </c>
      <c r="F2328" s="1" t="s">
        <v>13321</v>
      </c>
      <c r="G2328" s="1" t="s">
        <v>13368</v>
      </c>
      <c r="H2328" s="1" t="s">
        <v>26</v>
      </c>
      <c r="I2328" s="1" t="s">
        <v>88</v>
      </c>
      <c r="K2328" s="2" t="s">
        <v>149</v>
      </c>
      <c r="L2328" s="2" t="s">
        <v>13359</v>
      </c>
      <c r="V2328" s="2" t="s">
        <v>13369</v>
      </c>
      <c r="AO2328" s="1"/>
      <c r="AP2328" s="1"/>
      <c r="AQ2328" s="1"/>
    </row>
    <row r="2329" spans="1:43" ht="48">
      <c r="A2329" s="1" t="s">
        <v>13320</v>
      </c>
      <c r="B2329" s="1" t="s">
        <v>13431</v>
      </c>
      <c r="C2329" s="1" t="s">
        <v>13326</v>
      </c>
      <c r="D2329" s="1">
        <v>15</v>
      </c>
      <c r="E2329" s="1">
        <v>1</v>
      </c>
      <c r="F2329" s="1" t="s">
        <v>13321</v>
      </c>
      <c r="G2329" s="1" t="s">
        <v>13370</v>
      </c>
      <c r="H2329" s="1" t="s">
        <v>26</v>
      </c>
      <c r="I2329" s="1" t="s">
        <v>94</v>
      </c>
      <c r="K2329" s="2" t="s">
        <v>1130</v>
      </c>
      <c r="L2329" s="2" t="s">
        <v>13371</v>
      </c>
      <c r="N2329" s="41">
        <v>20</v>
      </c>
      <c r="O2329" s="42" t="s">
        <v>113</v>
      </c>
      <c r="Q2329" s="44">
        <v>7</v>
      </c>
      <c r="R2329" s="45">
        <v>5</v>
      </c>
      <c r="S2329" s="46">
        <v>20</v>
      </c>
      <c r="U2329" s="1">
        <v>7</v>
      </c>
      <c r="V2329" s="2" t="s">
        <v>13372</v>
      </c>
      <c r="AO2329" s="1"/>
      <c r="AP2329" s="1"/>
      <c r="AQ2329" s="1"/>
    </row>
    <row r="2330" spans="1:43" ht="60">
      <c r="A2330" s="1" t="s">
        <v>13320</v>
      </c>
      <c r="B2330" s="37" t="s">
        <v>13432</v>
      </c>
      <c r="C2330" s="1" t="s">
        <v>13326</v>
      </c>
      <c r="D2330" s="1">
        <v>16</v>
      </c>
      <c r="E2330" s="1">
        <v>1</v>
      </c>
      <c r="F2330" s="1" t="s">
        <v>13321</v>
      </c>
      <c r="G2330" s="1" t="s">
        <v>13373</v>
      </c>
      <c r="H2330" s="1" t="s">
        <v>26</v>
      </c>
      <c r="I2330" s="1" t="s">
        <v>94</v>
      </c>
      <c r="K2330" s="2" t="s">
        <v>95</v>
      </c>
      <c r="L2330" s="2" t="s">
        <v>3454</v>
      </c>
      <c r="N2330" s="41">
        <v>50</v>
      </c>
      <c r="O2330" s="42">
        <v>4</v>
      </c>
      <c r="Q2330" s="44">
        <v>5</v>
      </c>
      <c r="R2330" s="45">
        <v>2</v>
      </c>
      <c r="S2330" s="46">
        <v>12</v>
      </c>
      <c r="U2330" s="1">
        <v>5</v>
      </c>
      <c r="V2330" s="2" t="s">
        <v>13374</v>
      </c>
      <c r="AQ2330" s="1"/>
    </row>
    <row r="2331" spans="1:43" ht="24">
      <c r="A2331" s="1" t="s">
        <v>13320</v>
      </c>
      <c r="B2331" s="1" t="s">
        <v>13433</v>
      </c>
      <c r="C2331" s="1" t="s">
        <v>13326</v>
      </c>
      <c r="D2331" s="1">
        <v>17</v>
      </c>
      <c r="E2331" s="1">
        <v>4</v>
      </c>
      <c r="F2331" s="1" t="s">
        <v>13321</v>
      </c>
      <c r="G2331" s="1" t="s">
        <v>13375</v>
      </c>
      <c r="I2331" s="1" t="s">
        <v>94</v>
      </c>
      <c r="K2331" s="2" t="s">
        <v>13376</v>
      </c>
      <c r="L2331" s="2" t="s">
        <v>13377</v>
      </c>
      <c r="N2331" s="41">
        <v>35</v>
      </c>
      <c r="O2331" s="42" t="s">
        <v>113</v>
      </c>
      <c r="Q2331" s="44" t="s">
        <v>113</v>
      </c>
      <c r="R2331" s="45" t="s">
        <v>113</v>
      </c>
      <c r="S2331" s="46">
        <v>5</v>
      </c>
      <c r="V2331" s="2" t="s">
        <v>13378</v>
      </c>
      <c r="W2331" s="2" t="s">
        <v>13379</v>
      </c>
      <c r="AQ2331" s="1"/>
    </row>
    <row r="2332" spans="1:43" ht="48">
      <c r="A2332" s="1" t="s">
        <v>13320</v>
      </c>
      <c r="B2332" s="1" t="s">
        <v>13434</v>
      </c>
      <c r="C2332" s="1" t="s">
        <v>13326</v>
      </c>
      <c r="D2332" s="1">
        <v>18</v>
      </c>
      <c r="E2332" s="1">
        <v>2</v>
      </c>
      <c r="F2332" s="1" t="s">
        <v>13321</v>
      </c>
      <c r="G2332" s="1" t="s">
        <v>13380</v>
      </c>
      <c r="I2332" s="1" t="s">
        <v>94</v>
      </c>
      <c r="K2332" s="2" t="s">
        <v>13381</v>
      </c>
      <c r="L2332" s="2" t="s">
        <v>13377</v>
      </c>
      <c r="N2332" s="41">
        <v>50</v>
      </c>
      <c r="O2332" s="42">
        <v>3</v>
      </c>
      <c r="Q2332" s="44">
        <v>6</v>
      </c>
      <c r="R2332" s="45">
        <v>3</v>
      </c>
      <c r="S2332" s="46">
        <v>8</v>
      </c>
      <c r="V2332" s="2" t="s">
        <v>13382</v>
      </c>
      <c r="AQ2332" s="1"/>
    </row>
    <row r="2333" spans="1:43" ht="24">
      <c r="A2333" s="1" t="s">
        <v>13320</v>
      </c>
      <c r="B2333" s="1" t="s">
        <v>13435</v>
      </c>
      <c r="C2333" s="1" t="s">
        <v>13326</v>
      </c>
      <c r="D2333" s="1">
        <v>19</v>
      </c>
      <c r="E2333" s="1">
        <v>3</v>
      </c>
      <c r="F2333" s="1" t="s">
        <v>13321</v>
      </c>
      <c r="G2333" s="1" t="s">
        <v>13383</v>
      </c>
      <c r="I2333" s="1" t="s">
        <v>94</v>
      </c>
      <c r="K2333" s="2" t="s">
        <v>933</v>
      </c>
      <c r="N2333" s="41">
        <v>30</v>
      </c>
      <c r="O2333" s="42">
        <v>2</v>
      </c>
      <c r="Q2333" s="44">
        <v>4</v>
      </c>
      <c r="R2333" s="45">
        <v>2</v>
      </c>
      <c r="S2333" s="46">
        <v>4</v>
      </c>
      <c r="V2333" s="2" t="s">
        <v>13384</v>
      </c>
      <c r="W2333" s="2" t="s">
        <v>13385</v>
      </c>
      <c r="AQ2333" s="1"/>
    </row>
    <row r="2334" spans="1:43" ht="24">
      <c r="A2334" s="1" t="s">
        <v>13320</v>
      </c>
      <c r="B2334" s="1" t="s">
        <v>13436</v>
      </c>
      <c r="C2334" s="1" t="s">
        <v>13326</v>
      </c>
      <c r="D2334" s="1">
        <v>20</v>
      </c>
      <c r="E2334" s="1">
        <v>3</v>
      </c>
      <c r="F2334" s="1" t="s">
        <v>13321</v>
      </c>
      <c r="G2334" s="1" t="s">
        <v>13386</v>
      </c>
      <c r="I2334" s="1" t="s">
        <v>94</v>
      </c>
      <c r="K2334" s="2" t="s">
        <v>1762</v>
      </c>
      <c r="N2334" s="41">
        <v>25</v>
      </c>
      <c r="O2334" s="42">
        <v>1</v>
      </c>
      <c r="Q2334" s="44">
        <v>3</v>
      </c>
      <c r="R2334" s="45">
        <v>2</v>
      </c>
      <c r="S2334" s="46">
        <v>3</v>
      </c>
      <c r="V2334" s="2" t="s">
        <v>13387</v>
      </c>
      <c r="W2334" s="2" t="s">
        <v>13388</v>
      </c>
      <c r="AQ2334" s="1"/>
    </row>
    <row r="2335" spans="1:43" ht="48">
      <c r="A2335" s="1" t="s">
        <v>13320</v>
      </c>
      <c r="B2335" s="1" t="s">
        <v>13437</v>
      </c>
      <c r="C2335" s="1" t="s">
        <v>13326</v>
      </c>
      <c r="D2335" s="1">
        <v>21</v>
      </c>
      <c r="E2335" s="1">
        <v>1</v>
      </c>
      <c r="F2335" s="1" t="s">
        <v>13321</v>
      </c>
      <c r="G2335" s="1" t="s">
        <v>13389</v>
      </c>
      <c r="H2335" s="1" t="s">
        <v>26</v>
      </c>
      <c r="I2335" s="1" t="s">
        <v>104</v>
      </c>
      <c r="K2335" s="2" t="s">
        <v>1100</v>
      </c>
      <c r="L2335" s="2" t="s">
        <v>13390</v>
      </c>
      <c r="O2335" s="42">
        <v>4</v>
      </c>
      <c r="T2335" s="47">
        <v>6</v>
      </c>
      <c r="U2335" s="1">
        <v>4</v>
      </c>
      <c r="V2335" s="2" t="s">
        <v>13391</v>
      </c>
      <c r="AQ2335" s="1"/>
    </row>
    <row r="2336" spans="1:43" ht="60">
      <c r="A2336" s="1" t="s">
        <v>13320</v>
      </c>
      <c r="B2336" s="1" t="s">
        <v>13438</v>
      </c>
      <c r="C2336" s="1" t="s">
        <v>13326</v>
      </c>
      <c r="D2336" s="1">
        <v>22</v>
      </c>
      <c r="E2336" s="1">
        <v>4</v>
      </c>
      <c r="F2336" s="1" t="s">
        <v>13321</v>
      </c>
      <c r="G2336" s="1" t="s">
        <v>4642</v>
      </c>
      <c r="I2336" s="1" t="s">
        <v>104</v>
      </c>
      <c r="K2336" s="2" t="s">
        <v>1100</v>
      </c>
      <c r="L2336" s="2" t="s">
        <v>13392</v>
      </c>
      <c r="O2336" s="42">
        <v>2</v>
      </c>
      <c r="T2336" s="47">
        <v>3</v>
      </c>
      <c r="V2336" s="2" t="s">
        <v>13393</v>
      </c>
      <c r="AQ2336" s="1"/>
    </row>
    <row r="2337" spans="1:43" ht="72">
      <c r="A2337" s="1" t="s">
        <v>13320</v>
      </c>
      <c r="B2337" s="1" t="s">
        <v>13439</v>
      </c>
      <c r="C2337" s="1" t="s">
        <v>13326</v>
      </c>
      <c r="D2337" s="1">
        <v>23</v>
      </c>
      <c r="E2337" s="1">
        <v>2</v>
      </c>
      <c r="F2337" s="1" t="s">
        <v>13321</v>
      </c>
      <c r="G2337" s="1" t="s">
        <v>13394</v>
      </c>
      <c r="I2337" s="1" t="s">
        <v>104</v>
      </c>
      <c r="K2337" s="2" t="s">
        <v>1100</v>
      </c>
      <c r="L2337" s="2" t="s">
        <v>13395</v>
      </c>
      <c r="O2337" s="42">
        <v>4</v>
      </c>
      <c r="T2337" s="47">
        <v>4</v>
      </c>
      <c r="V2337" s="2" t="s">
        <v>13396</v>
      </c>
      <c r="AQ2337" s="1"/>
    </row>
    <row r="2338" spans="1:43" ht="60">
      <c r="A2338" s="1" t="s">
        <v>13320</v>
      </c>
      <c r="B2338" s="1" t="s">
        <v>13440</v>
      </c>
      <c r="C2338" s="1" t="s">
        <v>13326</v>
      </c>
      <c r="D2338" s="1">
        <v>24</v>
      </c>
      <c r="E2338" s="1">
        <v>2</v>
      </c>
      <c r="F2338" s="1" t="s">
        <v>13321</v>
      </c>
      <c r="G2338" s="1" t="s">
        <v>13397</v>
      </c>
      <c r="I2338" s="1" t="s">
        <v>104</v>
      </c>
      <c r="K2338" s="2" t="s">
        <v>1100</v>
      </c>
      <c r="L2338" s="2" t="s">
        <v>13392</v>
      </c>
      <c r="O2338" s="42">
        <v>3</v>
      </c>
      <c r="T2338" s="47">
        <v>3</v>
      </c>
      <c r="V2338" s="2" t="s">
        <v>13398</v>
      </c>
      <c r="AQ2338" s="1"/>
    </row>
    <row r="2339" spans="1:43" ht="36">
      <c r="A2339" s="1" t="s">
        <v>13320</v>
      </c>
      <c r="B2339" s="1" t="s">
        <v>13441</v>
      </c>
      <c r="C2339" s="1" t="s">
        <v>13326</v>
      </c>
      <c r="D2339" s="1">
        <v>25</v>
      </c>
      <c r="E2339" s="1">
        <v>3</v>
      </c>
      <c r="F2339" s="1" t="s">
        <v>13321</v>
      </c>
      <c r="G2339" s="1" t="s">
        <v>13399</v>
      </c>
      <c r="I2339" s="1" t="s">
        <v>104</v>
      </c>
      <c r="K2339" s="2" t="s">
        <v>1100</v>
      </c>
      <c r="L2339" s="2" t="s">
        <v>13400</v>
      </c>
      <c r="O2339" s="42">
        <v>1</v>
      </c>
      <c r="T2339" s="47">
        <v>4</v>
      </c>
      <c r="V2339" s="2" t="s">
        <v>13401</v>
      </c>
      <c r="W2339" s="2" t="s">
        <v>12038</v>
      </c>
      <c r="AQ2339" s="1"/>
    </row>
    <row r="2340" spans="1:43" ht="72">
      <c r="A2340" s="1" t="s">
        <v>13320</v>
      </c>
      <c r="B2340" s="1" t="s">
        <v>13442</v>
      </c>
      <c r="C2340" s="1" t="s">
        <v>13326</v>
      </c>
      <c r="D2340" s="1">
        <v>26</v>
      </c>
      <c r="E2340" s="1">
        <v>3</v>
      </c>
      <c r="F2340" s="1" t="s">
        <v>13321</v>
      </c>
      <c r="G2340" s="1" t="s">
        <v>13402</v>
      </c>
      <c r="I2340" s="1" t="s">
        <v>104</v>
      </c>
      <c r="K2340" s="2" t="s">
        <v>2698</v>
      </c>
      <c r="L2340" s="2" t="s">
        <v>13400</v>
      </c>
      <c r="O2340" s="42">
        <v>3</v>
      </c>
      <c r="T2340" s="47">
        <v>2</v>
      </c>
      <c r="V2340" s="2" t="s">
        <v>13403</v>
      </c>
      <c r="AQ2340" s="1"/>
    </row>
    <row r="2341" spans="1:43" ht="24">
      <c r="A2341" s="1" t="s">
        <v>13320</v>
      </c>
      <c r="B2341" s="1" t="s">
        <v>13443</v>
      </c>
      <c r="C2341" s="1" t="s">
        <v>13326</v>
      </c>
      <c r="D2341" s="1">
        <v>27</v>
      </c>
      <c r="E2341" s="1">
        <v>3</v>
      </c>
      <c r="F2341" s="1" t="s">
        <v>13321</v>
      </c>
      <c r="G2341" s="1" t="s">
        <v>13404</v>
      </c>
      <c r="I2341" s="1" t="s">
        <v>82</v>
      </c>
      <c r="K2341" s="2"/>
      <c r="L2341" s="2" t="s">
        <v>683</v>
      </c>
      <c r="V2341" s="2" t="s">
        <v>13405</v>
      </c>
      <c r="W2341" s="2" t="s">
        <v>13406</v>
      </c>
      <c r="AQ2341" s="1"/>
    </row>
    <row r="2342" spans="1:43" ht="48">
      <c r="A2342" s="1" t="s">
        <v>13320</v>
      </c>
      <c r="B2342" s="1" t="s">
        <v>13444</v>
      </c>
      <c r="C2342" s="1" t="s">
        <v>13326</v>
      </c>
      <c r="D2342" s="1">
        <v>28</v>
      </c>
      <c r="E2342" s="1">
        <v>2</v>
      </c>
      <c r="F2342" s="1" t="s">
        <v>13321</v>
      </c>
      <c r="G2342" s="1" t="s">
        <v>13407</v>
      </c>
      <c r="I2342" s="1" t="s">
        <v>82</v>
      </c>
      <c r="K2342" s="2"/>
      <c r="V2342" s="2" t="s">
        <v>13408</v>
      </c>
      <c r="W2342" s="2" t="s">
        <v>12290</v>
      </c>
      <c r="AQ2342" s="1"/>
    </row>
    <row r="2343" spans="1:43" ht="36">
      <c r="A2343" s="1" t="s">
        <v>13320</v>
      </c>
      <c r="B2343" s="1" t="s">
        <v>13445</v>
      </c>
      <c r="C2343" s="1" t="s">
        <v>13326</v>
      </c>
      <c r="D2343" s="1">
        <v>29</v>
      </c>
      <c r="E2343" s="1">
        <v>2</v>
      </c>
      <c r="F2343" s="1" t="s">
        <v>13321</v>
      </c>
      <c r="G2343" s="1" t="s">
        <v>13409</v>
      </c>
      <c r="I2343" s="1" t="s">
        <v>82</v>
      </c>
      <c r="K2343" s="2" t="s">
        <v>2669</v>
      </c>
      <c r="V2343" s="2" t="s">
        <v>13410</v>
      </c>
      <c r="W2343" s="2" t="s">
        <v>13411</v>
      </c>
      <c r="AQ2343" s="1"/>
    </row>
    <row r="2344" spans="1:43" ht="48">
      <c r="A2344" s="1" t="s">
        <v>13320</v>
      </c>
      <c r="B2344" s="1" t="s">
        <v>13446</v>
      </c>
      <c r="C2344" s="1" t="s">
        <v>13326</v>
      </c>
      <c r="D2344" s="1">
        <v>30</v>
      </c>
      <c r="E2344" s="1">
        <v>2</v>
      </c>
      <c r="F2344" s="1" t="s">
        <v>13321</v>
      </c>
      <c r="G2344" s="1" t="s">
        <v>13412</v>
      </c>
      <c r="I2344" s="1" t="s">
        <v>82</v>
      </c>
      <c r="K2344" s="2" t="s">
        <v>2669</v>
      </c>
      <c r="V2344" s="2" t="s">
        <v>13413</v>
      </c>
      <c r="W2344" s="2" t="s">
        <v>13414</v>
      </c>
      <c r="AQ2344" s="1"/>
    </row>
    <row r="2345" spans="1:43">
      <c r="A2345" s="78" t="s">
        <v>14793</v>
      </c>
      <c r="B2345" s="78" t="s">
        <v>14878</v>
      </c>
      <c r="C2345" s="78" t="s">
        <v>14886</v>
      </c>
      <c r="D2345" s="78">
        <v>1</v>
      </c>
      <c r="E2345" s="78">
        <v>1</v>
      </c>
      <c r="F2345" s="78" t="s">
        <v>14795</v>
      </c>
      <c r="G2345" s="78" t="s">
        <v>14879</v>
      </c>
      <c r="H2345" s="1" t="s">
        <v>30</v>
      </c>
      <c r="I2345" s="1" t="s">
        <v>125</v>
      </c>
      <c r="K2345" s="2" t="s">
        <v>30</v>
      </c>
      <c r="L2345" s="2" t="s">
        <v>30</v>
      </c>
      <c r="M2345" s="15">
        <v>1</v>
      </c>
      <c r="N2345" s="41" t="s">
        <v>9444</v>
      </c>
      <c r="O2345" s="42" t="s">
        <v>30</v>
      </c>
      <c r="P2345" s="43" t="s">
        <v>30</v>
      </c>
      <c r="Q2345" s="44" t="s">
        <v>30</v>
      </c>
      <c r="R2345" s="45" t="s">
        <v>30</v>
      </c>
      <c r="S2345" s="46" t="s">
        <v>30</v>
      </c>
      <c r="T2345" s="47" t="s">
        <v>30</v>
      </c>
      <c r="U2345" s="1" t="s">
        <v>30</v>
      </c>
      <c r="V2345" s="2" t="s">
        <v>30</v>
      </c>
      <c r="W2345" s="2" t="s">
        <v>30</v>
      </c>
      <c r="Y2345" s="1" t="s">
        <v>14879</v>
      </c>
      <c r="Z2345" s="1" t="s">
        <v>30</v>
      </c>
      <c r="AA2345" s="1" t="s">
        <v>125</v>
      </c>
      <c r="AB2345" s="1" t="s">
        <v>30</v>
      </c>
      <c r="AC2345" s="1" t="s">
        <v>30</v>
      </c>
      <c r="AD2345" s="1" t="s">
        <v>30</v>
      </c>
      <c r="AE2345" s="1">
        <v>1</v>
      </c>
      <c r="AF2345" s="41" t="s">
        <v>9445</v>
      </c>
      <c r="AG2345" s="42" t="s">
        <v>30</v>
      </c>
      <c r="AH2345" s="43" t="s">
        <v>30</v>
      </c>
      <c r="AI2345" s="44" t="s">
        <v>30</v>
      </c>
      <c r="AJ2345" s="45" t="s">
        <v>30</v>
      </c>
      <c r="AK2345" s="46" t="s">
        <v>30</v>
      </c>
      <c r="AL2345" s="47">
        <v>12</v>
      </c>
      <c r="AM2345" s="1" t="s">
        <v>30</v>
      </c>
      <c r="AN2345" s="2" t="s">
        <v>30</v>
      </c>
      <c r="AQ2345" s="1"/>
    </row>
    <row r="2346" spans="1:43">
      <c r="A2346" s="1" t="s">
        <v>14793</v>
      </c>
      <c r="B2346" s="1" t="s">
        <v>14880</v>
      </c>
      <c r="C2346" s="1" t="s">
        <v>14886</v>
      </c>
      <c r="D2346" s="1">
        <v>2</v>
      </c>
      <c r="E2346" s="1">
        <v>1</v>
      </c>
      <c r="F2346" s="1" t="s">
        <v>14795</v>
      </c>
      <c r="G2346" s="1" t="s">
        <v>14881</v>
      </c>
      <c r="H2346" s="1" t="s">
        <v>30</v>
      </c>
      <c r="I2346" s="1" t="s">
        <v>125</v>
      </c>
      <c r="K2346" s="2" t="s">
        <v>30</v>
      </c>
      <c r="L2346" s="2" t="s">
        <v>30</v>
      </c>
      <c r="M2346" s="15">
        <v>2</v>
      </c>
      <c r="N2346" s="41" t="s">
        <v>9444</v>
      </c>
      <c r="O2346" s="42" t="s">
        <v>30</v>
      </c>
      <c r="P2346" s="43" t="s">
        <v>30</v>
      </c>
      <c r="Q2346" s="44" t="s">
        <v>30</v>
      </c>
      <c r="R2346" s="45" t="s">
        <v>30</v>
      </c>
      <c r="S2346" s="46" t="s">
        <v>30</v>
      </c>
      <c r="T2346" s="47" t="s">
        <v>30</v>
      </c>
      <c r="U2346" s="1" t="s">
        <v>30</v>
      </c>
      <c r="V2346" s="2" t="s">
        <v>30</v>
      </c>
      <c r="W2346" s="2" t="s">
        <v>30</v>
      </c>
      <c r="Y2346" s="1" t="s">
        <v>14881</v>
      </c>
      <c r="Z2346" s="1" t="s">
        <v>30</v>
      </c>
      <c r="AA2346" s="1" t="s">
        <v>125</v>
      </c>
      <c r="AB2346" s="1" t="s">
        <v>30</v>
      </c>
      <c r="AC2346" s="1" t="s">
        <v>30</v>
      </c>
      <c r="AD2346" s="1" t="s">
        <v>30</v>
      </c>
      <c r="AE2346" s="1">
        <v>2</v>
      </c>
      <c r="AF2346" s="41" t="s">
        <v>9445</v>
      </c>
      <c r="AG2346" s="42" t="s">
        <v>30</v>
      </c>
      <c r="AH2346" s="43" t="s">
        <v>30</v>
      </c>
      <c r="AI2346" s="44" t="s">
        <v>30</v>
      </c>
      <c r="AJ2346" s="45" t="s">
        <v>30</v>
      </c>
      <c r="AK2346" s="46" t="s">
        <v>30</v>
      </c>
      <c r="AL2346" s="47" t="s">
        <v>796</v>
      </c>
      <c r="AM2346" s="1" t="s">
        <v>30</v>
      </c>
      <c r="AN2346" s="2" t="s">
        <v>30</v>
      </c>
      <c r="AQ2346" s="1"/>
    </row>
    <row r="2347" spans="1:43">
      <c r="A2347" s="1" t="s">
        <v>14793</v>
      </c>
      <c r="B2347" s="1" t="s">
        <v>14882</v>
      </c>
      <c r="C2347" s="1" t="s">
        <v>14886</v>
      </c>
      <c r="D2347" s="1">
        <v>3</v>
      </c>
      <c r="E2347" s="1">
        <v>1</v>
      </c>
      <c r="F2347" s="1" t="s">
        <v>14795</v>
      </c>
      <c r="G2347" s="1" t="s">
        <v>14883</v>
      </c>
      <c r="H2347" s="1" t="s">
        <v>30</v>
      </c>
      <c r="I2347" s="1" t="s">
        <v>125</v>
      </c>
      <c r="K2347" s="2" t="s">
        <v>30</v>
      </c>
      <c r="L2347" s="2" t="s">
        <v>30</v>
      </c>
      <c r="M2347" s="15">
        <v>3</v>
      </c>
      <c r="N2347" s="41" t="s">
        <v>9444</v>
      </c>
      <c r="O2347" s="42" t="s">
        <v>30</v>
      </c>
      <c r="P2347" s="43" t="s">
        <v>30</v>
      </c>
      <c r="Q2347" s="44" t="s">
        <v>30</v>
      </c>
      <c r="R2347" s="45" t="s">
        <v>30</v>
      </c>
      <c r="S2347" s="46" t="s">
        <v>30</v>
      </c>
      <c r="T2347" s="47" t="s">
        <v>30</v>
      </c>
      <c r="U2347" s="1" t="s">
        <v>30</v>
      </c>
      <c r="V2347" s="2" t="s">
        <v>30</v>
      </c>
      <c r="W2347" s="2" t="s">
        <v>30</v>
      </c>
      <c r="Y2347" s="1" t="s">
        <v>14883</v>
      </c>
      <c r="Z2347" s="1" t="s">
        <v>30</v>
      </c>
      <c r="AA2347" s="1" t="s">
        <v>125</v>
      </c>
      <c r="AB2347" s="1" t="s">
        <v>30</v>
      </c>
      <c r="AC2347" s="1" t="s">
        <v>30</v>
      </c>
      <c r="AD2347" s="1" t="s">
        <v>30</v>
      </c>
      <c r="AE2347" s="1">
        <v>3</v>
      </c>
      <c r="AF2347" s="41" t="s">
        <v>9445</v>
      </c>
      <c r="AG2347" s="42" t="s">
        <v>30</v>
      </c>
      <c r="AH2347" s="43" t="s">
        <v>30</v>
      </c>
      <c r="AI2347" s="44" t="s">
        <v>30</v>
      </c>
      <c r="AJ2347" s="45" t="s">
        <v>30</v>
      </c>
      <c r="AK2347" s="46" t="s">
        <v>30</v>
      </c>
      <c r="AL2347" s="47" t="s">
        <v>796</v>
      </c>
      <c r="AM2347" s="1" t="s">
        <v>30</v>
      </c>
      <c r="AN2347" s="2" t="s">
        <v>30</v>
      </c>
    </row>
    <row r="2348" spans="1:43" ht="60">
      <c r="A2348" s="1" t="s">
        <v>14793</v>
      </c>
      <c r="B2348" s="1" t="s">
        <v>14814</v>
      </c>
      <c r="C2348" s="1" t="s">
        <v>14886</v>
      </c>
      <c r="D2348" s="1">
        <v>4</v>
      </c>
      <c r="E2348" s="1">
        <v>1</v>
      </c>
      <c r="F2348" s="1" t="s">
        <v>14795</v>
      </c>
      <c r="G2348" s="1" t="s">
        <v>12730</v>
      </c>
      <c r="H2348" s="1" t="s">
        <v>26</v>
      </c>
      <c r="I2348" s="1" t="s">
        <v>104</v>
      </c>
      <c r="K2348" s="1" t="s">
        <v>1104</v>
      </c>
      <c r="L2348" s="2" t="s">
        <v>30</v>
      </c>
      <c r="M2348" s="15" t="s">
        <v>30</v>
      </c>
      <c r="N2348" s="41" t="s">
        <v>30</v>
      </c>
      <c r="O2348" s="42">
        <v>5</v>
      </c>
      <c r="P2348" s="43" t="s">
        <v>30</v>
      </c>
      <c r="Q2348" s="44" t="s">
        <v>30</v>
      </c>
      <c r="R2348" s="45" t="s">
        <v>30</v>
      </c>
      <c r="S2348" s="46" t="s">
        <v>30</v>
      </c>
      <c r="T2348" s="47">
        <v>5</v>
      </c>
      <c r="U2348" s="1" t="s">
        <v>30</v>
      </c>
      <c r="V2348" s="2" t="s">
        <v>14815</v>
      </c>
      <c r="W2348" s="2" t="s">
        <v>30</v>
      </c>
      <c r="Y2348" s="1" t="s">
        <v>30</v>
      </c>
      <c r="Z2348" s="1" t="s">
        <v>30</v>
      </c>
      <c r="AA2348" s="1" t="s">
        <v>30</v>
      </c>
      <c r="AB2348" s="1" t="s">
        <v>30</v>
      </c>
      <c r="AC2348" s="1" t="s">
        <v>30</v>
      </c>
      <c r="AD2348" s="1" t="s">
        <v>30</v>
      </c>
      <c r="AE2348" s="1" t="s">
        <v>30</v>
      </c>
      <c r="AF2348" s="41" t="s">
        <v>30</v>
      </c>
      <c r="AG2348" s="42" t="s">
        <v>30</v>
      </c>
      <c r="AH2348" s="43" t="s">
        <v>30</v>
      </c>
      <c r="AI2348" s="44" t="s">
        <v>30</v>
      </c>
      <c r="AJ2348" s="45" t="s">
        <v>30</v>
      </c>
      <c r="AK2348" s="46" t="s">
        <v>30</v>
      </c>
      <c r="AL2348" s="47" t="s">
        <v>30</v>
      </c>
      <c r="AM2348" s="1" t="s">
        <v>30</v>
      </c>
      <c r="AN2348" s="2" t="s">
        <v>30</v>
      </c>
    </row>
    <row r="2349" spans="1:43" ht="60">
      <c r="A2349" s="1" t="s">
        <v>14793</v>
      </c>
      <c r="B2349" s="37" t="s">
        <v>14816</v>
      </c>
      <c r="C2349" s="1" t="s">
        <v>14886</v>
      </c>
      <c r="D2349" s="1">
        <v>5</v>
      </c>
      <c r="E2349" s="1">
        <v>1</v>
      </c>
      <c r="F2349" s="1" t="s">
        <v>14795</v>
      </c>
      <c r="G2349" s="1" t="s">
        <v>14817</v>
      </c>
      <c r="H2349" s="1" t="s">
        <v>26</v>
      </c>
      <c r="I2349" s="1" t="s">
        <v>104</v>
      </c>
      <c r="K2349" s="1" t="s">
        <v>1104</v>
      </c>
      <c r="L2349" s="2" t="s">
        <v>30</v>
      </c>
      <c r="M2349" s="15" t="s">
        <v>30</v>
      </c>
      <c r="N2349" s="41" t="s">
        <v>30</v>
      </c>
      <c r="O2349" s="42">
        <v>5</v>
      </c>
      <c r="P2349" s="43" t="s">
        <v>30</v>
      </c>
      <c r="Q2349" s="44" t="s">
        <v>30</v>
      </c>
      <c r="R2349" s="45" t="s">
        <v>30</v>
      </c>
      <c r="S2349" s="46" t="s">
        <v>30</v>
      </c>
      <c r="T2349" s="47">
        <v>5</v>
      </c>
      <c r="U2349" s="1" t="s">
        <v>30</v>
      </c>
      <c r="V2349" s="2" t="s">
        <v>14818</v>
      </c>
      <c r="W2349" s="2" t="s">
        <v>30</v>
      </c>
      <c r="Y2349" s="1" t="s">
        <v>30</v>
      </c>
      <c r="Z2349" s="1" t="s">
        <v>30</v>
      </c>
      <c r="AA2349" s="1" t="s">
        <v>30</v>
      </c>
      <c r="AB2349" s="1" t="s">
        <v>30</v>
      </c>
      <c r="AC2349" s="1" t="s">
        <v>30</v>
      </c>
      <c r="AD2349" s="1" t="s">
        <v>30</v>
      </c>
      <c r="AE2349" s="1" t="s">
        <v>30</v>
      </c>
      <c r="AF2349" s="41" t="s">
        <v>30</v>
      </c>
      <c r="AG2349" s="42" t="s">
        <v>30</v>
      </c>
      <c r="AH2349" s="43" t="s">
        <v>30</v>
      </c>
      <c r="AI2349" s="44" t="s">
        <v>30</v>
      </c>
      <c r="AJ2349" s="45" t="s">
        <v>30</v>
      </c>
      <c r="AK2349" s="46" t="s">
        <v>30</v>
      </c>
      <c r="AL2349" s="47" t="s">
        <v>30</v>
      </c>
      <c r="AM2349" s="1" t="s">
        <v>30</v>
      </c>
      <c r="AN2349" s="2" t="s">
        <v>30</v>
      </c>
    </row>
    <row r="2350" spans="1:43" ht="60">
      <c r="A2350" s="1" t="s">
        <v>14793</v>
      </c>
      <c r="B2350" s="1" t="s">
        <v>14819</v>
      </c>
      <c r="C2350" s="1" t="s">
        <v>14886</v>
      </c>
      <c r="D2350" s="1">
        <v>6</v>
      </c>
      <c r="E2350" s="1">
        <v>1</v>
      </c>
      <c r="F2350" s="1" t="s">
        <v>14795</v>
      </c>
      <c r="G2350" s="1" t="s">
        <v>14820</v>
      </c>
      <c r="H2350" s="1" t="s">
        <v>26</v>
      </c>
      <c r="I2350" s="1" t="s">
        <v>104</v>
      </c>
      <c r="K2350" s="1" t="s">
        <v>1104</v>
      </c>
      <c r="L2350" s="2" t="s">
        <v>30</v>
      </c>
      <c r="M2350" s="15" t="s">
        <v>30</v>
      </c>
      <c r="N2350" s="41" t="s">
        <v>30</v>
      </c>
      <c r="O2350" s="42">
        <v>5</v>
      </c>
      <c r="P2350" s="43" t="s">
        <v>30</v>
      </c>
      <c r="Q2350" s="44" t="s">
        <v>30</v>
      </c>
      <c r="R2350" s="45" t="s">
        <v>30</v>
      </c>
      <c r="S2350" s="46" t="s">
        <v>30</v>
      </c>
      <c r="T2350" s="47">
        <v>5</v>
      </c>
      <c r="U2350" s="1" t="s">
        <v>30</v>
      </c>
      <c r="V2350" s="2" t="s">
        <v>14821</v>
      </c>
      <c r="W2350" s="2" t="s">
        <v>30</v>
      </c>
      <c r="Y2350" s="1" t="s">
        <v>30</v>
      </c>
      <c r="Z2350" s="1" t="s">
        <v>30</v>
      </c>
      <c r="AA2350" s="1" t="s">
        <v>30</v>
      </c>
      <c r="AB2350" s="1" t="s">
        <v>30</v>
      </c>
      <c r="AC2350" s="1" t="s">
        <v>30</v>
      </c>
      <c r="AD2350" s="1" t="s">
        <v>30</v>
      </c>
      <c r="AE2350" s="1" t="s">
        <v>30</v>
      </c>
      <c r="AF2350" s="41" t="s">
        <v>30</v>
      </c>
      <c r="AG2350" s="42" t="s">
        <v>30</v>
      </c>
      <c r="AH2350" s="43" t="s">
        <v>30</v>
      </c>
      <c r="AI2350" s="44" t="s">
        <v>30</v>
      </c>
      <c r="AJ2350" s="45" t="s">
        <v>30</v>
      </c>
      <c r="AK2350" s="46" t="s">
        <v>30</v>
      </c>
      <c r="AL2350" s="47" t="s">
        <v>30</v>
      </c>
      <c r="AM2350" s="1" t="s">
        <v>30</v>
      </c>
      <c r="AN2350" s="2" t="s">
        <v>30</v>
      </c>
      <c r="AQ2350" s="1"/>
    </row>
    <row r="2351" spans="1:43" ht="60">
      <c r="A2351" s="1" t="s">
        <v>14793</v>
      </c>
      <c r="B2351" s="1" t="s">
        <v>14822</v>
      </c>
      <c r="C2351" s="1" t="s">
        <v>14886</v>
      </c>
      <c r="D2351" s="1">
        <v>7</v>
      </c>
      <c r="E2351" s="1">
        <v>1</v>
      </c>
      <c r="F2351" s="1" t="s">
        <v>14795</v>
      </c>
      <c r="G2351" s="1" t="s">
        <v>14823</v>
      </c>
      <c r="H2351" s="1" t="s">
        <v>26</v>
      </c>
      <c r="I2351" s="1" t="s">
        <v>104</v>
      </c>
      <c r="K2351" s="1" t="s">
        <v>1104</v>
      </c>
      <c r="L2351" s="2" t="s">
        <v>30</v>
      </c>
      <c r="M2351" s="15" t="s">
        <v>30</v>
      </c>
      <c r="N2351" s="41" t="s">
        <v>30</v>
      </c>
      <c r="O2351" s="42">
        <v>5</v>
      </c>
      <c r="P2351" s="43" t="s">
        <v>30</v>
      </c>
      <c r="Q2351" s="44" t="s">
        <v>30</v>
      </c>
      <c r="R2351" s="45" t="s">
        <v>30</v>
      </c>
      <c r="S2351" s="46" t="s">
        <v>30</v>
      </c>
      <c r="T2351" s="47">
        <v>5</v>
      </c>
      <c r="U2351" s="1" t="s">
        <v>30</v>
      </c>
      <c r="V2351" s="2" t="s">
        <v>14824</v>
      </c>
      <c r="W2351" s="2" t="s">
        <v>30</v>
      </c>
      <c r="Y2351" s="1" t="s">
        <v>30</v>
      </c>
      <c r="Z2351" s="1" t="s">
        <v>30</v>
      </c>
      <c r="AA2351" s="1" t="s">
        <v>30</v>
      </c>
      <c r="AB2351" s="1" t="s">
        <v>30</v>
      </c>
      <c r="AC2351" s="1" t="s">
        <v>30</v>
      </c>
      <c r="AD2351" s="1" t="s">
        <v>30</v>
      </c>
      <c r="AE2351" s="1" t="s">
        <v>30</v>
      </c>
      <c r="AF2351" s="41" t="s">
        <v>30</v>
      </c>
      <c r="AG2351" s="42" t="s">
        <v>30</v>
      </c>
      <c r="AH2351" s="43" t="s">
        <v>30</v>
      </c>
      <c r="AI2351" s="44" t="s">
        <v>30</v>
      </c>
      <c r="AJ2351" s="45" t="s">
        <v>30</v>
      </c>
      <c r="AK2351" s="46" t="s">
        <v>30</v>
      </c>
      <c r="AL2351" s="47" t="s">
        <v>30</v>
      </c>
      <c r="AM2351" s="1" t="s">
        <v>30</v>
      </c>
      <c r="AN2351" s="2" t="s">
        <v>30</v>
      </c>
      <c r="AQ2351" s="1"/>
    </row>
    <row r="2352" spans="1:43" ht="48">
      <c r="A2352" s="1" t="s">
        <v>14793</v>
      </c>
      <c r="B2352" s="1" t="s">
        <v>14825</v>
      </c>
      <c r="C2352" s="1" t="s">
        <v>14886</v>
      </c>
      <c r="D2352" s="1">
        <v>8</v>
      </c>
      <c r="E2352" s="1">
        <v>1</v>
      </c>
      <c r="F2352" s="1" t="s">
        <v>14795</v>
      </c>
      <c r="G2352" s="1" t="s">
        <v>14826</v>
      </c>
      <c r="H2352" s="1" t="s">
        <v>26</v>
      </c>
      <c r="I2352" s="1" t="s">
        <v>104</v>
      </c>
      <c r="K2352" s="1" t="s">
        <v>1104</v>
      </c>
      <c r="L2352" s="2" t="s">
        <v>30</v>
      </c>
      <c r="M2352" s="15" t="s">
        <v>30</v>
      </c>
      <c r="N2352" s="41" t="s">
        <v>30</v>
      </c>
      <c r="O2352" s="42">
        <v>5</v>
      </c>
      <c r="P2352" s="43" t="s">
        <v>30</v>
      </c>
      <c r="Q2352" s="44" t="s">
        <v>30</v>
      </c>
      <c r="R2352" s="45" t="s">
        <v>30</v>
      </c>
      <c r="S2352" s="46" t="s">
        <v>30</v>
      </c>
      <c r="T2352" s="47">
        <v>5</v>
      </c>
      <c r="U2352" s="1" t="s">
        <v>30</v>
      </c>
      <c r="V2352" s="2" t="s">
        <v>14827</v>
      </c>
      <c r="W2352" s="2" t="s">
        <v>30</v>
      </c>
      <c r="Y2352" s="1" t="s">
        <v>30</v>
      </c>
      <c r="Z2352" s="1" t="s">
        <v>30</v>
      </c>
      <c r="AA2352" s="1" t="s">
        <v>30</v>
      </c>
      <c r="AB2352" s="1" t="s">
        <v>30</v>
      </c>
      <c r="AC2352" s="1" t="s">
        <v>30</v>
      </c>
      <c r="AD2352" s="1" t="s">
        <v>30</v>
      </c>
      <c r="AE2352" s="1" t="s">
        <v>30</v>
      </c>
      <c r="AF2352" s="41" t="s">
        <v>30</v>
      </c>
      <c r="AG2352" s="42" t="s">
        <v>30</v>
      </c>
      <c r="AH2352" s="43" t="s">
        <v>30</v>
      </c>
      <c r="AI2352" s="44" t="s">
        <v>30</v>
      </c>
      <c r="AJ2352" s="45" t="s">
        <v>30</v>
      </c>
      <c r="AK2352" s="46" t="s">
        <v>30</v>
      </c>
      <c r="AL2352" s="47" t="s">
        <v>30</v>
      </c>
      <c r="AM2352" s="1" t="s">
        <v>30</v>
      </c>
      <c r="AN2352" s="2" t="s">
        <v>30</v>
      </c>
      <c r="AQ2352" s="1"/>
    </row>
    <row r="2353" spans="1:43" ht="48">
      <c r="A2353" s="1" t="s">
        <v>14793</v>
      </c>
      <c r="B2353" s="1" t="s">
        <v>14794</v>
      </c>
      <c r="C2353" s="1" t="s">
        <v>14886</v>
      </c>
      <c r="D2353" s="1">
        <v>9</v>
      </c>
      <c r="E2353" s="1">
        <v>1</v>
      </c>
      <c r="F2353" s="1" t="s">
        <v>14795</v>
      </c>
      <c r="G2353" s="1" t="s">
        <v>14796</v>
      </c>
      <c r="H2353" s="1" t="s">
        <v>26</v>
      </c>
      <c r="I2353" s="1" t="s">
        <v>94</v>
      </c>
      <c r="K2353" s="2" t="s">
        <v>14797</v>
      </c>
      <c r="L2353" s="2" t="s">
        <v>30</v>
      </c>
      <c r="M2353" s="15" t="s">
        <v>30</v>
      </c>
      <c r="N2353" s="41">
        <v>45</v>
      </c>
      <c r="O2353" s="42">
        <v>2</v>
      </c>
      <c r="P2353" s="43" t="s">
        <v>30</v>
      </c>
      <c r="Q2353" s="44">
        <v>7</v>
      </c>
      <c r="R2353" s="45">
        <v>2</v>
      </c>
      <c r="S2353" s="46">
        <v>10</v>
      </c>
      <c r="T2353" s="47" t="s">
        <v>30</v>
      </c>
      <c r="U2353" s="1" t="s">
        <v>30</v>
      </c>
      <c r="V2353" s="2" t="s">
        <v>14798</v>
      </c>
      <c r="W2353" s="2" t="s">
        <v>30</v>
      </c>
      <c r="Y2353" s="1" t="s">
        <v>30</v>
      </c>
      <c r="Z2353" s="1" t="s">
        <v>30</v>
      </c>
      <c r="AA2353" s="1" t="s">
        <v>30</v>
      </c>
      <c r="AB2353" s="1" t="s">
        <v>30</v>
      </c>
      <c r="AC2353" s="1" t="s">
        <v>30</v>
      </c>
      <c r="AD2353" s="1" t="s">
        <v>30</v>
      </c>
      <c r="AE2353" s="1" t="s">
        <v>30</v>
      </c>
      <c r="AF2353" s="41" t="s">
        <v>30</v>
      </c>
      <c r="AG2353" s="42" t="s">
        <v>30</v>
      </c>
      <c r="AH2353" s="43" t="s">
        <v>30</v>
      </c>
      <c r="AI2353" s="44" t="s">
        <v>30</v>
      </c>
      <c r="AJ2353" s="45" t="s">
        <v>30</v>
      </c>
      <c r="AK2353" s="46" t="s">
        <v>30</v>
      </c>
      <c r="AL2353" s="47" t="s">
        <v>30</v>
      </c>
      <c r="AM2353" s="1" t="s">
        <v>30</v>
      </c>
      <c r="AN2353" s="2" t="s">
        <v>30</v>
      </c>
      <c r="AQ2353" s="1"/>
    </row>
    <row r="2354" spans="1:43" ht="36">
      <c r="A2354" s="1" t="s">
        <v>14793</v>
      </c>
      <c r="B2354" s="1" t="s">
        <v>14799</v>
      </c>
      <c r="C2354" s="1" t="s">
        <v>14886</v>
      </c>
      <c r="D2354" s="1">
        <v>10</v>
      </c>
      <c r="E2354" s="1">
        <v>1</v>
      </c>
      <c r="F2354" s="1" t="s">
        <v>14795</v>
      </c>
      <c r="G2354" s="1" t="s">
        <v>14800</v>
      </c>
      <c r="H2354" s="1" t="s">
        <v>26</v>
      </c>
      <c r="I2354" s="1" t="s">
        <v>94</v>
      </c>
      <c r="K2354" s="2" t="s">
        <v>14797</v>
      </c>
      <c r="L2354" s="2" t="s">
        <v>30</v>
      </c>
      <c r="M2354" s="15" t="s">
        <v>30</v>
      </c>
      <c r="N2354" s="41">
        <v>45</v>
      </c>
      <c r="O2354" s="42" t="s">
        <v>113</v>
      </c>
      <c r="P2354" s="43" t="s">
        <v>30</v>
      </c>
      <c r="Q2354" s="44">
        <v>5</v>
      </c>
      <c r="R2354" s="45">
        <v>3</v>
      </c>
      <c r="S2354" s="46">
        <v>8</v>
      </c>
      <c r="T2354" s="47" t="s">
        <v>30</v>
      </c>
      <c r="U2354" s="1" t="s">
        <v>30</v>
      </c>
      <c r="V2354" s="2" t="s">
        <v>14801</v>
      </c>
      <c r="W2354" s="2" t="s">
        <v>30</v>
      </c>
      <c r="Y2354" s="1" t="s">
        <v>30</v>
      </c>
      <c r="Z2354" s="1" t="s">
        <v>30</v>
      </c>
      <c r="AA2354" s="1" t="s">
        <v>30</v>
      </c>
      <c r="AB2354" s="1" t="s">
        <v>30</v>
      </c>
      <c r="AC2354" s="1" t="s">
        <v>30</v>
      </c>
      <c r="AD2354" s="1" t="s">
        <v>30</v>
      </c>
      <c r="AE2354" s="1" t="s">
        <v>30</v>
      </c>
      <c r="AF2354" s="41" t="s">
        <v>30</v>
      </c>
      <c r="AG2354" s="42" t="s">
        <v>30</v>
      </c>
      <c r="AH2354" s="43" t="s">
        <v>30</v>
      </c>
      <c r="AI2354" s="44" t="s">
        <v>30</v>
      </c>
      <c r="AJ2354" s="45" t="s">
        <v>30</v>
      </c>
      <c r="AK2354" s="46" t="s">
        <v>30</v>
      </c>
      <c r="AL2354" s="47" t="s">
        <v>30</v>
      </c>
      <c r="AM2354" s="1" t="s">
        <v>30</v>
      </c>
      <c r="AN2354" s="2" t="s">
        <v>30</v>
      </c>
      <c r="AQ2354" s="1"/>
    </row>
    <row r="2355" spans="1:43" ht="24">
      <c r="A2355" s="1" t="s">
        <v>14793</v>
      </c>
      <c r="B2355" s="1" t="s">
        <v>14802</v>
      </c>
      <c r="C2355" s="1" t="s">
        <v>14886</v>
      </c>
      <c r="D2355" s="1">
        <v>11</v>
      </c>
      <c r="E2355" s="1">
        <v>1</v>
      </c>
      <c r="F2355" s="1" t="s">
        <v>14795</v>
      </c>
      <c r="G2355" s="1" t="s">
        <v>14803</v>
      </c>
      <c r="H2355" s="1" t="s">
        <v>26</v>
      </c>
      <c r="I2355" s="1" t="s">
        <v>94</v>
      </c>
      <c r="K2355" s="2" t="s">
        <v>14797</v>
      </c>
      <c r="L2355" s="2" t="s">
        <v>30</v>
      </c>
      <c r="M2355" s="15" t="s">
        <v>30</v>
      </c>
      <c r="N2355" s="41">
        <v>45</v>
      </c>
      <c r="O2355" s="42">
        <v>4</v>
      </c>
      <c r="P2355" s="43" t="s">
        <v>30</v>
      </c>
      <c r="Q2355" s="44">
        <v>5</v>
      </c>
      <c r="R2355" s="45">
        <v>3</v>
      </c>
      <c r="S2355" s="46">
        <v>7</v>
      </c>
      <c r="T2355" s="47" t="s">
        <v>30</v>
      </c>
      <c r="U2355" s="1" t="s">
        <v>30</v>
      </c>
      <c r="V2355" s="2" t="s">
        <v>14804</v>
      </c>
      <c r="W2355" s="2" t="s">
        <v>30</v>
      </c>
      <c r="Y2355" s="1" t="s">
        <v>30</v>
      </c>
      <c r="Z2355" s="1" t="s">
        <v>30</v>
      </c>
      <c r="AA2355" s="1" t="s">
        <v>30</v>
      </c>
      <c r="AB2355" s="1" t="s">
        <v>30</v>
      </c>
      <c r="AC2355" s="1" t="s">
        <v>30</v>
      </c>
      <c r="AD2355" s="1" t="s">
        <v>30</v>
      </c>
      <c r="AE2355" s="1" t="s">
        <v>30</v>
      </c>
      <c r="AF2355" s="41" t="s">
        <v>30</v>
      </c>
      <c r="AG2355" s="42" t="s">
        <v>30</v>
      </c>
      <c r="AH2355" s="43" t="s">
        <v>30</v>
      </c>
      <c r="AI2355" s="44" t="s">
        <v>30</v>
      </c>
      <c r="AJ2355" s="45" t="s">
        <v>30</v>
      </c>
      <c r="AK2355" s="46" t="s">
        <v>30</v>
      </c>
      <c r="AL2355" s="47" t="s">
        <v>30</v>
      </c>
      <c r="AM2355" s="1" t="s">
        <v>30</v>
      </c>
      <c r="AN2355" s="2" t="s">
        <v>30</v>
      </c>
      <c r="AQ2355" s="1"/>
    </row>
    <row r="2356" spans="1:43" ht="48">
      <c r="A2356" s="1" t="s">
        <v>14793</v>
      </c>
      <c r="B2356" s="1" t="s">
        <v>14805</v>
      </c>
      <c r="C2356" s="1" t="s">
        <v>14886</v>
      </c>
      <c r="D2356" s="1">
        <v>12</v>
      </c>
      <c r="E2356" s="1">
        <v>1</v>
      </c>
      <c r="F2356" s="1" t="s">
        <v>14795</v>
      </c>
      <c r="G2356" s="1" t="s">
        <v>14806</v>
      </c>
      <c r="H2356" s="1" t="s">
        <v>26</v>
      </c>
      <c r="I2356" s="1" t="s">
        <v>94</v>
      </c>
      <c r="K2356" s="2" t="s">
        <v>14797</v>
      </c>
      <c r="L2356" s="2" t="s">
        <v>30</v>
      </c>
      <c r="M2356" s="15" t="s">
        <v>30</v>
      </c>
      <c r="N2356" s="41">
        <v>45</v>
      </c>
      <c r="O2356" s="42">
        <v>3</v>
      </c>
      <c r="P2356" s="43" t="s">
        <v>30</v>
      </c>
      <c r="Q2356" s="44">
        <v>4</v>
      </c>
      <c r="R2356" s="45">
        <v>4</v>
      </c>
      <c r="S2356" s="46">
        <v>6</v>
      </c>
      <c r="T2356" s="47" t="s">
        <v>30</v>
      </c>
      <c r="U2356" s="1" t="s">
        <v>30</v>
      </c>
      <c r="V2356" s="2" t="s">
        <v>14807</v>
      </c>
      <c r="W2356" s="2" t="s">
        <v>30</v>
      </c>
      <c r="Y2356" s="1" t="s">
        <v>30</v>
      </c>
      <c r="Z2356" s="1" t="s">
        <v>30</v>
      </c>
      <c r="AA2356" s="1" t="s">
        <v>30</v>
      </c>
      <c r="AB2356" s="1" t="s">
        <v>30</v>
      </c>
      <c r="AC2356" s="1" t="s">
        <v>30</v>
      </c>
      <c r="AD2356" s="1" t="s">
        <v>30</v>
      </c>
      <c r="AE2356" s="1" t="s">
        <v>30</v>
      </c>
      <c r="AF2356" s="41" t="s">
        <v>30</v>
      </c>
      <c r="AG2356" s="42" t="s">
        <v>30</v>
      </c>
      <c r="AH2356" s="43" t="s">
        <v>30</v>
      </c>
      <c r="AI2356" s="44" t="s">
        <v>30</v>
      </c>
      <c r="AJ2356" s="45" t="s">
        <v>30</v>
      </c>
      <c r="AK2356" s="46" t="s">
        <v>30</v>
      </c>
      <c r="AL2356" s="47" t="s">
        <v>30</v>
      </c>
      <c r="AM2356" s="1" t="s">
        <v>30</v>
      </c>
      <c r="AN2356" s="2" t="s">
        <v>30</v>
      </c>
      <c r="AQ2356" s="1"/>
    </row>
    <row r="2357" spans="1:43" ht="48">
      <c r="A2357" s="1" t="s">
        <v>14793</v>
      </c>
      <c r="B2357" s="1" t="s">
        <v>14808</v>
      </c>
      <c r="C2357" s="1" t="s">
        <v>14886</v>
      </c>
      <c r="D2357" s="1">
        <v>13</v>
      </c>
      <c r="E2357" s="1">
        <v>1</v>
      </c>
      <c r="F2357" s="1" t="s">
        <v>14795</v>
      </c>
      <c r="G2357" s="1" t="s">
        <v>14809</v>
      </c>
      <c r="H2357" s="1" t="s">
        <v>26</v>
      </c>
      <c r="I2357" s="1" t="s">
        <v>94</v>
      </c>
      <c r="K2357" s="1" t="s">
        <v>14797</v>
      </c>
      <c r="L2357" s="2" t="s">
        <v>30</v>
      </c>
      <c r="M2357" s="15" t="s">
        <v>30</v>
      </c>
      <c r="N2357" s="41">
        <v>45</v>
      </c>
      <c r="O2357" s="42">
        <v>3</v>
      </c>
      <c r="P2357" s="43" t="s">
        <v>30</v>
      </c>
      <c r="Q2357" s="44">
        <v>4</v>
      </c>
      <c r="R2357" s="45">
        <v>3</v>
      </c>
      <c r="S2357" s="46">
        <v>9</v>
      </c>
      <c r="T2357" s="47" t="s">
        <v>30</v>
      </c>
      <c r="U2357" s="1" t="s">
        <v>30</v>
      </c>
      <c r="V2357" s="2" t="s">
        <v>14810</v>
      </c>
      <c r="W2357" s="2" t="s">
        <v>30</v>
      </c>
      <c r="Y2357" s="1" t="s">
        <v>30</v>
      </c>
      <c r="Z2357" s="1" t="s">
        <v>30</v>
      </c>
      <c r="AA2357" s="1" t="s">
        <v>30</v>
      </c>
      <c r="AB2357" s="1" t="s">
        <v>30</v>
      </c>
      <c r="AC2357" s="1" t="s">
        <v>30</v>
      </c>
      <c r="AD2357" s="1" t="s">
        <v>30</v>
      </c>
      <c r="AE2357" s="1" t="s">
        <v>30</v>
      </c>
      <c r="AF2357" s="41" t="s">
        <v>30</v>
      </c>
      <c r="AG2357" s="42" t="s">
        <v>30</v>
      </c>
      <c r="AH2357" s="43" t="s">
        <v>30</v>
      </c>
      <c r="AI2357" s="44" t="s">
        <v>30</v>
      </c>
      <c r="AJ2357" s="45" t="s">
        <v>30</v>
      </c>
      <c r="AK2357" s="46" t="s">
        <v>30</v>
      </c>
      <c r="AL2357" s="47" t="s">
        <v>30</v>
      </c>
      <c r="AM2357" s="1" t="s">
        <v>30</v>
      </c>
      <c r="AN2357" s="2" t="s">
        <v>30</v>
      </c>
      <c r="AQ2357" s="1"/>
    </row>
    <row r="2358" spans="1:43" ht="72">
      <c r="A2358" s="1" t="s">
        <v>14793</v>
      </c>
      <c r="B2358" s="1" t="s">
        <v>14861</v>
      </c>
      <c r="C2358" s="1" t="s">
        <v>14886</v>
      </c>
      <c r="D2358" s="1">
        <v>14</v>
      </c>
      <c r="E2358" s="1">
        <v>2</v>
      </c>
      <c r="F2358" s="1" t="s">
        <v>14795</v>
      </c>
      <c r="G2358" s="1" t="s">
        <v>14862</v>
      </c>
      <c r="H2358" s="1" t="s">
        <v>30</v>
      </c>
      <c r="I2358" s="1" t="s">
        <v>82</v>
      </c>
      <c r="K2358" s="2" t="s">
        <v>30</v>
      </c>
      <c r="L2358" s="2" t="s">
        <v>30</v>
      </c>
      <c r="M2358" s="15" t="s">
        <v>30</v>
      </c>
      <c r="N2358" s="41" t="s">
        <v>30</v>
      </c>
      <c r="O2358" s="42" t="s">
        <v>30</v>
      </c>
      <c r="P2358" s="43" t="s">
        <v>30</v>
      </c>
      <c r="Q2358" s="44" t="s">
        <v>30</v>
      </c>
      <c r="R2358" s="45" t="s">
        <v>30</v>
      </c>
      <c r="S2358" s="46" t="s">
        <v>30</v>
      </c>
      <c r="T2358" s="47" t="s">
        <v>30</v>
      </c>
      <c r="U2358" s="1" t="s">
        <v>30</v>
      </c>
      <c r="V2358" s="2" t="s">
        <v>14863</v>
      </c>
      <c r="W2358" s="2" t="s">
        <v>30</v>
      </c>
      <c r="Y2358" s="1" t="s">
        <v>30</v>
      </c>
      <c r="Z2358" s="1" t="s">
        <v>30</v>
      </c>
      <c r="AA2358" s="1" t="s">
        <v>30</v>
      </c>
      <c r="AB2358" s="1" t="s">
        <v>30</v>
      </c>
      <c r="AC2358" s="1" t="s">
        <v>30</v>
      </c>
      <c r="AD2358" s="1" t="s">
        <v>30</v>
      </c>
      <c r="AE2358" s="1" t="s">
        <v>30</v>
      </c>
      <c r="AF2358" s="41" t="s">
        <v>30</v>
      </c>
      <c r="AG2358" s="42" t="s">
        <v>30</v>
      </c>
      <c r="AH2358" s="43" t="s">
        <v>30</v>
      </c>
      <c r="AI2358" s="44" t="s">
        <v>30</v>
      </c>
      <c r="AJ2358" s="45" t="s">
        <v>30</v>
      </c>
      <c r="AK2358" s="46" t="s">
        <v>30</v>
      </c>
      <c r="AL2358" s="47" t="s">
        <v>30</v>
      </c>
      <c r="AM2358" s="1" t="s">
        <v>30</v>
      </c>
      <c r="AN2358" s="2" t="s">
        <v>30</v>
      </c>
      <c r="AQ2358" s="1"/>
    </row>
    <row r="2359" spans="1:43" ht="36">
      <c r="A2359" s="1" t="s">
        <v>14793</v>
      </c>
      <c r="B2359" s="1" t="s">
        <v>14828</v>
      </c>
      <c r="C2359" s="1" t="s">
        <v>14886</v>
      </c>
      <c r="D2359" s="1">
        <v>15</v>
      </c>
      <c r="E2359" s="1">
        <v>1</v>
      </c>
      <c r="F2359" s="1" t="s">
        <v>14795</v>
      </c>
      <c r="G2359" s="1" t="s">
        <v>3612</v>
      </c>
      <c r="H2359" s="1" t="s">
        <v>26</v>
      </c>
      <c r="I2359" s="1" t="s">
        <v>104</v>
      </c>
      <c r="K2359" s="2" t="s">
        <v>30</v>
      </c>
      <c r="L2359" s="2" t="s">
        <v>30</v>
      </c>
      <c r="M2359" s="15" t="s">
        <v>30</v>
      </c>
      <c r="N2359" s="41" t="s">
        <v>30</v>
      </c>
      <c r="O2359" s="42">
        <v>2</v>
      </c>
      <c r="P2359" s="43" t="s">
        <v>30</v>
      </c>
      <c r="Q2359" s="44" t="s">
        <v>30</v>
      </c>
      <c r="R2359" s="45" t="s">
        <v>30</v>
      </c>
      <c r="S2359" s="46" t="s">
        <v>30</v>
      </c>
      <c r="T2359" s="47">
        <v>2</v>
      </c>
      <c r="U2359" s="1" t="s">
        <v>30</v>
      </c>
      <c r="V2359" s="2" t="s">
        <v>14829</v>
      </c>
      <c r="W2359" s="2" t="s">
        <v>30</v>
      </c>
      <c r="Y2359" s="1" t="s">
        <v>30</v>
      </c>
      <c r="Z2359" s="1" t="s">
        <v>30</v>
      </c>
      <c r="AA2359" s="1" t="s">
        <v>30</v>
      </c>
      <c r="AB2359" s="1" t="s">
        <v>30</v>
      </c>
      <c r="AC2359" s="1" t="s">
        <v>30</v>
      </c>
      <c r="AD2359" s="1" t="s">
        <v>30</v>
      </c>
      <c r="AE2359" s="1" t="s">
        <v>30</v>
      </c>
      <c r="AF2359" s="41" t="s">
        <v>30</v>
      </c>
      <c r="AG2359" s="42" t="s">
        <v>30</v>
      </c>
      <c r="AH2359" s="43" t="s">
        <v>30</v>
      </c>
      <c r="AI2359" s="44" t="s">
        <v>30</v>
      </c>
      <c r="AJ2359" s="45" t="s">
        <v>30</v>
      </c>
      <c r="AK2359" s="46" t="s">
        <v>30</v>
      </c>
      <c r="AL2359" s="47" t="s">
        <v>30</v>
      </c>
      <c r="AM2359" s="1" t="s">
        <v>30</v>
      </c>
      <c r="AN2359" s="2" t="s">
        <v>30</v>
      </c>
      <c r="AQ2359" s="1"/>
    </row>
    <row r="2360" spans="1:43" ht="36">
      <c r="A2360" s="1" t="s">
        <v>14793</v>
      </c>
      <c r="B2360" s="1" t="s">
        <v>14844</v>
      </c>
      <c r="C2360" s="1" t="s">
        <v>14886</v>
      </c>
      <c r="D2360" s="1">
        <v>16</v>
      </c>
      <c r="E2360" s="1">
        <v>4</v>
      </c>
      <c r="F2360" s="1" t="s">
        <v>14795</v>
      </c>
      <c r="G2360" s="1" t="s">
        <v>14845</v>
      </c>
      <c r="H2360" s="1" t="s">
        <v>30</v>
      </c>
      <c r="I2360" s="1" t="s">
        <v>104</v>
      </c>
      <c r="K2360" s="2" t="s">
        <v>3571</v>
      </c>
      <c r="L2360" s="2" t="s">
        <v>14846</v>
      </c>
      <c r="M2360" s="15" t="s">
        <v>30</v>
      </c>
      <c r="N2360" s="41" t="s">
        <v>30</v>
      </c>
      <c r="O2360" s="42">
        <v>2</v>
      </c>
      <c r="P2360" s="43" t="s">
        <v>30</v>
      </c>
      <c r="Q2360" s="44" t="s">
        <v>30</v>
      </c>
      <c r="R2360" s="45" t="s">
        <v>30</v>
      </c>
      <c r="S2360" s="46" t="s">
        <v>30</v>
      </c>
      <c r="T2360" s="47">
        <v>3</v>
      </c>
      <c r="U2360" s="1" t="s">
        <v>30</v>
      </c>
      <c r="V2360" s="2" t="s">
        <v>14847</v>
      </c>
      <c r="W2360" s="2" t="s">
        <v>30</v>
      </c>
      <c r="Y2360" s="1" t="s">
        <v>30</v>
      </c>
      <c r="Z2360" s="1" t="s">
        <v>30</v>
      </c>
      <c r="AA2360" s="1" t="s">
        <v>30</v>
      </c>
      <c r="AB2360" s="1" t="s">
        <v>30</v>
      </c>
      <c r="AC2360" s="1" t="s">
        <v>30</v>
      </c>
      <c r="AD2360" s="1" t="s">
        <v>30</v>
      </c>
      <c r="AE2360" s="1" t="s">
        <v>30</v>
      </c>
      <c r="AF2360" s="41" t="s">
        <v>30</v>
      </c>
      <c r="AG2360" s="42" t="s">
        <v>30</v>
      </c>
      <c r="AH2360" s="43" t="s">
        <v>30</v>
      </c>
      <c r="AI2360" s="44" t="s">
        <v>30</v>
      </c>
      <c r="AJ2360" s="45" t="s">
        <v>30</v>
      </c>
      <c r="AK2360" s="46" t="s">
        <v>30</v>
      </c>
      <c r="AL2360" s="47" t="s">
        <v>30</v>
      </c>
      <c r="AM2360" s="1" t="s">
        <v>30</v>
      </c>
      <c r="AN2360" s="2" t="s">
        <v>30</v>
      </c>
      <c r="AQ2360" s="1"/>
    </row>
    <row r="2361" spans="1:43" ht="48">
      <c r="A2361" s="1" t="s">
        <v>14793</v>
      </c>
      <c r="B2361" s="1" t="s">
        <v>14848</v>
      </c>
      <c r="C2361" s="1" t="s">
        <v>14886</v>
      </c>
      <c r="D2361" s="1">
        <v>17</v>
      </c>
      <c r="E2361" s="1">
        <v>3</v>
      </c>
      <c r="F2361" s="1" t="s">
        <v>14795</v>
      </c>
      <c r="G2361" s="1" t="s">
        <v>14849</v>
      </c>
      <c r="H2361" s="1" t="s">
        <v>30</v>
      </c>
      <c r="I2361" s="1" t="s">
        <v>104</v>
      </c>
      <c r="K2361" s="2" t="s">
        <v>3571</v>
      </c>
      <c r="L2361" s="2" t="s">
        <v>14850</v>
      </c>
      <c r="M2361" s="15" t="s">
        <v>30</v>
      </c>
      <c r="N2361" s="41" t="s">
        <v>30</v>
      </c>
      <c r="O2361" s="42">
        <v>4</v>
      </c>
      <c r="P2361" s="43" t="s">
        <v>30</v>
      </c>
      <c r="Q2361" s="44" t="s">
        <v>30</v>
      </c>
      <c r="R2361" s="45" t="s">
        <v>30</v>
      </c>
      <c r="S2361" s="46" t="s">
        <v>30</v>
      </c>
      <c r="T2361" s="47">
        <v>3</v>
      </c>
      <c r="U2361" s="1" t="s">
        <v>30</v>
      </c>
      <c r="V2361" s="2" t="s">
        <v>14851</v>
      </c>
      <c r="W2361" s="2" t="s">
        <v>30</v>
      </c>
      <c r="Y2361" s="1" t="s">
        <v>30</v>
      </c>
      <c r="Z2361" s="1" t="s">
        <v>30</v>
      </c>
      <c r="AA2361" s="1" t="s">
        <v>30</v>
      </c>
      <c r="AB2361" s="1" t="s">
        <v>30</v>
      </c>
      <c r="AC2361" s="1" t="s">
        <v>30</v>
      </c>
      <c r="AD2361" s="1" t="s">
        <v>30</v>
      </c>
      <c r="AE2361" s="1" t="s">
        <v>30</v>
      </c>
      <c r="AF2361" s="41" t="s">
        <v>30</v>
      </c>
      <c r="AG2361" s="42" t="s">
        <v>30</v>
      </c>
      <c r="AH2361" s="43" t="s">
        <v>30</v>
      </c>
      <c r="AI2361" s="44" t="s">
        <v>30</v>
      </c>
      <c r="AJ2361" s="45" t="s">
        <v>30</v>
      </c>
      <c r="AK2361" s="46" t="s">
        <v>30</v>
      </c>
      <c r="AL2361" s="47" t="s">
        <v>30</v>
      </c>
      <c r="AM2361" s="1" t="s">
        <v>30</v>
      </c>
      <c r="AN2361" s="2" t="s">
        <v>30</v>
      </c>
      <c r="AQ2361" s="1"/>
    </row>
    <row r="2362" spans="1:43" ht="36">
      <c r="A2362" s="1" t="s">
        <v>14793</v>
      </c>
      <c r="B2362" s="1" t="s">
        <v>14852</v>
      </c>
      <c r="C2362" s="1" t="s">
        <v>14886</v>
      </c>
      <c r="D2362" s="1">
        <v>18</v>
      </c>
      <c r="E2362" s="1">
        <v>3</v>
      </c>
      <c r="F2362" s="1" t="s">
        <v>14795</v>
      </c>
      <c r="G2362" s="1" t="s">
        <v>2497</v>
      </c>
      <c r="H2362" s="1" t="s">
        <v>30</v>
      </c>
      <c r="I2362" s="1" t="s">
        <v>104</v>
      </c>
      <c r="K2362" s="2" t="s">
        <v>3571</v>
      </c>
      <c r="L2362" s="2" t="s">
        <v>14846</v>
      </c>
      <c r="M2362" s="15" t="s">
        <v>30</v>
      </c>
      <c r="N2362" s="41" t="s">
        <v>30</v>
      </c>
      <c r="O2362" s="42">
        <v>2</v>
      </c>
      <c r="P2362" s="43" t="s">
        <v>30</v>
      </c>
      <c r="Q2362" s="44" t="s">
        <v>30</v>
      </c>
      <c r="R2362" s="45" t="s">
        <v>30</v>
      </c>
      <c r="S2362" s="46" t="s">
        <v>30</v>
      </c>
      <c r="T2362" s="47">
        <v>4</v>
      </c>
      <c r="U2362" s="1" t="s">
        <v>30</v>
      </c>
      <c r="V2362" s="2" t="s">
        <v>14853</v>
      </c>
      <c r="W2362" s="2" t="s">
        <v>30</v>
      </c>
      <c r="Y2362" s="1" t="s">
        <v>30</v>
      </c>
      <c r="Z2362" s="1" t="s">
        <v>30</v>
      </c>
      <c r="AA2362" s="1" t="s">
        <v>30</v>
      </c>
      <c r="AB2362" s="1" t="s">
        <v>30</v>
      </c>
      <c r="AC2362" s="1" t="s">
        <v>30</v>
      </c>
      <c r="AD2362" s="1" t="s">
        <v>30</v>
      </c>
      <c r="AE2362" s="1" t="s">
        <v>30</v>
      </c>
      <c r="AF2362" s="41" t="s">
        <v>30</v>
      </c>
      <c r="AG2362" s="42" t="s">
        <v>30</v>
      </c>
      <c r="AH2362" s="43" t="s">
        <v>30</v>
      </c>
      <c r="AI2362" s="44" t="s">
        <v>30</v>
      </c>
      <c r="AJ2362" s="45" t="s">
        <v>30</v>
      </c>
      <c r="AK2362" s="46" t="s">
        <v>30</v>
      </c>
      <c r="AL2362" s="47" t="s">
        <v>30</v>
      </c>
      <c r="AM2362" s="1" t="s">
        <v>30</v>
      </c>
      <c r="AN2362" s="2" t="s">
        <v>30</v>
      </c>
      <c r="AO2362" s="1"/>
      <c r="AP2362" s="1"/>
      <c r="AQ2362" s="1"/>
    </row>
    <row r="2363" spans="1:43" ht="48">
      <c r="A2363" s="1" t="s">
        <v>14793</v>
      </c>
      <c r="B2363" s="1" t="s">
        <v>14854</v>
      </c>
      <c r="C2363" s="1" t="s">
        <v>14886</v>
      </c>
      <c r="D2363" s="1">
        <v>19</v>
      </c>
      <c r="E2363" s="1">
        <v>3</v>
      </c>
      <c r="F2363" s="1" t="s">
        <v>14795</v>
      </c>
      <c r="G2363" s="1" t="s">
        <v>14855</v>
      </c>
      <c r="H2363" s="1" t="s">
        <v>30</v>
      </c>
      <c r="I2363" s="1" t="s">
        <v>104</v>
      </c>
      <c r="K2363" s="2" t="s">
        <v>3571</v>
      </c>
      <c r="L2363" s="2" t="s">
        <v>14856</v>
      </c>
      <c r="M2363" s="15" t="s">
        <v>30</v>
      </c>
      <c r="N2363" s="41" t="s">
        <v>30</v>
      </c>
      <c r="O2363" s="42">
        <v>3</v>
      </c>
      <c r="P2363" s="43" t="s">
        <v>30</v>
      </c>
      <c r="Q2363" s="44" t="s">
        <v>30</v>
      </c>
      <c r="R2363" s="45" t="s">
        <v>30</v>
      </c>
      <c r="S2363" s="46" t="s">
        <v>30</v>
      </c>
      <c r="T2363" s="47">
        <v>4</v>
      </c>
      <c r="U2363" s="1" t="s">
        <v>30</v>
      </c>
      <c r="V2363" s="2" t="s">
        <v>14857</v>
      </c>
      <c r="W2363" s="2" t="s">
        <v>30</v>
      </c>
      <c r="Y2363" s="1" t="s">
        <v>30</v>
      </c>
      <c r="Z2363" s="1" t="s">
        <v>30</v>
      </c>
      <c r="AA2363" s="1" t="s">
        <v>30</v>
      </c>
      <c r="AB2363" s="1" t="s">
        <v>30</v>
      </c>
      <c r="AC2363" s="1" t="s">
        <v>30</v>
      </c>
      <c r="AD2363" s="1" t="s">
        <v>30</v>
      </c>
      <c r="AE2363" s="1" t="s">
        <v>30</v>
      </c>
      <c r="AF2363" s="41" t="s">
        <v>30</v>
      </c>
      <c r="AG2363" s="42" t="s">
        <v>30</v>
      </c>
      <c r="AH2363" s="43" t="s">
        <v>30</v>
      </c>
      <c r="AI2363" s="44" t="s">
        <v>30</v>
      </c>
      <c r="AJ2363" s="45" t="s">
        <v>30</v>
      </c>
      <c r="AK2363" s="46" t="s">
        <v>30</v>
      </c>
      <c r="AL2363" s="47" t="s">
        <v>30</v>
      </c>
      <c r="AM2363" s="1" t="s">
        <v>30</v>
      </c>
      <c r="AN2363" s="2" t="s">
        <v>30</v>
      </c>
      <c r="AO2363" s="1"/>
      <c r="AP2363" s="1"/>
      <c r="AQ2363" s="1"/>
    </row>
    <row r="2364" spans="1:43" ht="60">
      <c r="A2364" s="1" t="s">
        <v>14793</v>
      </c>
      <c r="B2364" s="1" t="s">
        <v>14858</v>
      </c>
      <c r="C2364" s="1" t="s">
        <v>14886</v>
      </c>
      <c r="D2364" s="1">
        <v>20</v>
      </c>
      <c r="E2364" s="1">
        <v>2</v>
      </c>
      <c r="F2364" s="1" t="s">
        <v>14795</v>
      </c>
      <c r="G2364" s="1" t="s">
        <v>14859</v>
      </c>
      <c r="H2364" s="1" t="s">
        <v>30</v>
      </c>
      <c r="I2364" s="1" t="s">
        <v>104</v>
      </c>
      <c r="K2364" s="2" t="s">
        <v>3571</v>
      </c>
      <c r="L2364" s="2" t="s">
        <v>14856</v>
      </c>
      <c r="M2364" s="15" t="s">
        <v>30</v>
      </c>
      <c r="N2364" s="41" t="s">
        <v>30</v>
      </c>
      <c r="O2364" s="42">
        <v>3</v>
      </c>
      <c r="P2364" s="43" t="s">
        <v>30</v>
      </c>
      <c r="Q2364" s="44" t="s">
        <v>30</v>
      </c>
      <c r="R2364" s="45" t="s">
        <v>30</v>
      </c>
      <c r="S2364" s="46" t="s">
        <v>30</v>
      </c>
      <c r="T2364" s="47">
        <v>3</v>
      </c>
      <c r="U2364" s="1" t="s">
        <v>30</v>
      </c>
      <c r="V2364" s="2" t="s">
        <v>14860</v>
      </c>
      <c r="W2364" s="2" t="s">
        <v>30</v>
      </c>
      <c r="Y2364" s="1" t="s">
        <v>30</v>
      </c>
      <c r="Z2364" s="1" t="s">
        <v>30</v>
      </c>
      <c r="AA2364" s="1" t="s">
        <v>30</v>
      </c>
      <c r="AB2364" s="1" t="s">
        <v>30</v>
      </c>
      <c r="AC2364" s="1" t="s">
        <v>30</v>
      </c>
      <c r="AD2364" s="1" t="s">
        <v>30</v>
      </c>
      <c r="AE2364" s="1" t="s">
        <v>30</v>
      </c>
      <c r="AF2364" s="41" t="s">
        <v>30</v>
      </c>
      <c r="AG2364" s="42" t="s">
        <v>30</v>
      </c>
      <c r="AH2364" s="43" t="s">
        <v>30</v>
      </c>
      <c r="AI2364" s="44" t="s">
        <v>30</v>
      </c>
      <c r="AJ2364" s="45" t="s">
        <v>30</v>
      </c>
      <c r="AK2364" s="46" t="s">
        <v>30</v>
      </c>
      <c r="AL2364" s="47" t="s">
        <v>30</v>
      </c>
      <c r="AM2364" s="1" t="s">
        <v>30</v>
      </c>
      <c r="AN2364" s="2" t="s">
        <v>30</v>
      </c>
      <c r="AO2364" s="1"/>
      <c r="AP2364" s="1"/>
      <c r="AQ2364" s="1"/>
    </row>
    <row r="2365" spans="1:43" ht="24">
      <c r="A2365" s="1" t="s">
        <v>14793</v>
      </c>
      <c r="B2365" s="37" t="s">
        <v>14811</v>
      </c>
      <c r="C2365" s="1" t="s">
        <v>14886</v>
      </c>
      <c r="D2365" s="1">
        <v>21</v>
      </c>
      <c r="E2365" s="1">
        <v>1</v>
      </c>
      <c r="F2365" s="1" t="s">
        <v>14795</v>
      </c>
      <c r="G2365" s="1" t="s">
        <v>3546</v>
      </c>
      <c r="H2365" s="1" t="s">
        <v>26</v>
      </c>
      <c r="I2365" s="1" t="s">
        <v>94</v>
      </c>
      <c r="K2365" s="1" t="s">
        <v>3571</v>
      </c>
      <c r="L2365" s="2" t="s">
        <v>30</v>
      </c>
      <c r="M2365" s="15" t="s">
        <v>30</v>
      </c>
      <c r="N2365" s="41">
        <v>42</v>
      </c>
      <c r="O2365" s="42">
        <v>3</v>
      </c>
      <c r="P2365" s="43" t="s">
        <v>30</v>
      </c>
      <c r="Q2365" s="44">
        <v>2</v>
      </c>
      <c r="R2365" s="45">
        <v>3</v>
      </c>
      <c r="S2365" s="46">
        <v>5</v>
      </c>
      <c r="T2365" s="47" t="s">
        <v>30</v>
      </c>
      <c r="U2365" s="1" t="s">
        <v>30</v>
      </c>
      <c r="V2365" s="2" t="s">
        <v>14812</v>
      </c>
      <c r="W2365" s="2" t="s">
        <v>14813</v>
      </c>
      <c r="Y2365" s="1" t="s">
        <v>30</v>
      </c>
      <c r="Z2365" s="1" t="s">
        <v>30</v>
      </c>
      <c r="AA2365" s="1" t="s">
        <v>30</v>
      </c>
      <c r="AB2365" s="1" t="s">
        <v>30</v>
      </c>
      <c r="AC2365" s="1" t="s">
        <v>30</v>
      </c>
      <c r="AD2365" s="1" t="s">
        <v>30</v>
      </c>
      <c r="AE2365" s="1" t="s">
        <v>30</v>
      </c>
      <c r="AF2365" s="41" t="s">
        <v>30</v>
      </c>
      <c r="AG2365" s="42" t="s">
        <v>30</v>
      </c>
      <c r="AH2365" s="43" t="s">
        <v>30</v>
      </c>
      <c r="AI2365" s="44" t="s">
        <v>30</v>
      </c>
      <c r="AJ2365" s="45" t="s">
        <v>30</v>
      </c>
      <c r="AK2365" s="46" t="s">
        <v>30</v>
      </c>
      <c r="AL2365" s="47" t="s">
        <v>30</v>
      </c>
      <c r="AM2365" s="1" t="s">
        <v>30</v>
      </c>
      <c r="AN2365" s="2" t="s">
        <v>30</v>
      </c>
      <c r="AO2365" s="1"/>
      <c r="AP2365" s="1"/>
      <c r="AQ2365" s="1"/>
    </row>
    <row r="2366" spans="1:43" ht="48">
      <c r="A2366" s="1" t="s">
        <v>14793</v>
      </c>
      <c r="B2366" s="1" t="s">
        <v>14830</v>
      </c>
      <c r="C2366" s="1" t="s">
        <v>14886</v>
      </c>
      <c r="D2366" s="1">
        <v>22</v>
      </c>
      <c r="E2366" s="1">
        <v>2</v>
      </c>
      <c r="F2366" s="1" t="s">
        <v>14795</v>
      </c>
      <c r="G2366" s="1" t="s">
        <v>14831</v>
      </c>
      <c r="H2366" s="1" t="s">
        <v>30</v>
      </c>
      <c r="I2366" s="1" t="s">
        <v>94</v>
      </c>
      <c r="K2366" s="2" t="s">
        <v>3571</v>
      </c>
      <c r="L2366" s="2" t="s">
        <v>30</v>
      </c>
      <c r="M2366" s="15" t="s">
        <v>30</v>
      </c>
      <c r="N2366" s="41">
        <v>30</v>
      </c>
      <c r="O2366" s="42">
        <v>3</v>
      </c>
      <c r="P2366" s="43" t="s">
        <v>30</v>
      </c>
      <c r="Q2366" s="44">
        <v>2</v>
      </c>
      <c r="R2366" s="45">
        <v>1</v>
      </c>
      <c r="S2366" s="46">
        <v>3</v>
      </c>
      <c r="T2366" s="47" t="s">
        <v>30</v>
      </c>
      <c r="U2366" s="1" t="s">
        <v>30</v>
      </c>
      <c r="V2366" s="2" t="s">
        <v>14832</v>
      </c>
      <c r="W2366" s="2" t="s">
        <v>30</v>
      </c>
      <c r="Y2366" s="1" t="s">
        <v>30</v>
      </c>
      <c r="Z2366" s="1" t="s">
        <v>30</v>
      </c>
      <c r="AA2366" s="1" t="s">
        <v>30</v>
      </c>
      <c r="AB2366" s="1" t="s">
        <v>30</v>
      </c>
      <c r="AC2366" s="1" t="s">
        <v>30</v>
      </c>
      <c r="AD2366" s="1" t="s">
        <v>30</v>
      </c>
      <c r="AE2366" s="1" t="s">
        <v>30</v>
      </c>
      <c r="AF2366" s="41" t="s">
        <v>30</v>
      </c>
      <c r="AG2366" s="42" t="s">
        <v>30</v>
      </c>
      <c r="AH2366" s="43" t="s">
        <v>30</v>
      </c>
      <c r="AI2366" s="44" t="s">
        <v>30</v>
      </c>
      <c r="AJ2366" s="45" t="s">
        <v>30</v>
      </c>
      <c r="AK2366" s="46" t="s">
        <v>30</v>
      </c>
      <c r="AL2366" s="47" t="s">
        <v>30</v>
      </c>
      <c r="AM2366" s="1" t="s">
        <v>30</v>
      </c>
      <c r="AN2366" s="2" t="s">
        <v>30</v>
      </c>
      <c r="AO2366" s="1"/>
      <c r="AP2366" s="1"/>
      <c r="AQ2366" s="1"/>
    </row>
    <row r="2367" spans="1:43" ht="24">
      <c r="A2367" s="1" t="s">
        <v>14793</v>
      </c>
      <c r="B2367" s="1" t="s">
        <v>14833</v>
      </c>
      <c r="C2367" s="1" t="s">
        <v>14886</v>
      </c>
      <c r="D2367" s="1">
        <v>23</v>
      </c>
      <c r="E2367" s="1">
        <v>3</v>
      </c>
      <c r="F2367" s="1" t="s">
        <v>14795</v>
      </c>
      <c r="G2367" s="1" t="s">
        <v>14834</v>
      </c>
      <c r="H2367" s="1" t="s">
        <v>30</v>
      </c>
      <c r="I2367" s="1" t="s">
        <v>94</v>
      </c>
      <c r="K2367" s="2" t="s">
        <v>2482</v>
      </c>
      <c r="L2367" s="2" t="s">
        <v>30</v>
      </c>
      <c r="M2367" s="15" t="s">
        <v>30</v>
      </c>
      <c r="N2367" s="41">
        <v>35</v>
      </c>
      <c r="O2367" s="42">
        <v>2</v>
      </c>
      <c r="P2367" s="43" t="s">
        <v>30</v>
      </c>
      <c r="Q2367" s="44">
        <v>3</v>
      </c>
      <c r="R2367" s="45">
        <v>2</v>
      </c>
      <c r="S2367" s="46">
        <v>3</v>
      </c>
      <c r="T2367" s="47" t="s">
        <v>30</v>
      </c>
      <c r="U2367" s="1" t="s">
        <v>30</v>
      </c>
      <c r="V2367" s="2" t="s">
        <v>14835</v>
      </c>
      <c r="W2367" s="2" t="s">
        <v>12290</v>
      </c>
      <c r="Y2367" s="1" t="s">
        <v>30</v>
      </c>
      <c r="Z2367" s="1" t="s">
        <v>30</v>
      </c>
      <c r="AA2367" s="1" t="s">
        <v>30</v>
      </c>
      <c r="AB2367" s="1" t="s">
        <v>30</v>
      </c>
      <c r="AC2367" s="1" t="s">
        <v>30</v>
      </c>
      <c r="AD2367" s="1" t="s">
        <v>30</v>
      </c>
      <c r="AE2367" s="1" t="s">
        <v>30</v>
      </c>
      <c r="AF2367" s="41" t="s">
        <v>30</v>
      </c>
      <c r="AG2367" s="42" t="s">
        <v>30</v>
      </c>
      <c r="AH2367" s="43" t="s">
        <v>30</v>
      </c>
      <c r="AI2367" s="44" t="s">
        <v>30</v>
      </c>
      <c r="AJ2367" s="45" t="s">
        <v>30</v>
      </c>
      <c r="AK2367" s="46" t="s">
        <v>30</v>
      </c>
      <c r="AL2367" s="47" t="s">
        <v>30</v>
      </c>
      <c r="AM2367" s="1" t="s">
        <v>30</v>
      </c>
      <c r="AN2367" s="2" t="s">
        <v>30</v>
      </c>
      <c r="AO2367" s="1"/>
      <c r="AP2367" s="1"/>
      <c r="AQ2367" s="1"/>
    </row>
    <row r="2368" spans="1:43" ht="24">
      <c r="A2368" s="1" t="s">
        <v>14793</v>
      </c>
      <c r="B2368" s="1" t="s">
        <v>14836</v>
      </c>
      <c r="C2368" s="1" t="s">
        <v>14886</v>
      </c>
      <c r="D2368" s="1">
        <v>24</v>
      </c>
      <c r="E2368" s="1">
        <v>4</v>
      </c>
      <c r="F2368" s="1" t="s">
        <v>14795</v>
      </c>
      <c r="G2368" s="1" t="s">
        <v>14837</v>
      </c>
      <c r="H2368" s="1" t="s">
        <v>30</v>
      </c>
      <c r="I2368" s="1" t="s">
        <v>94</v>
      </c>
      <c r="K2368" s="2" t="s">
        <v>2482</v>
      </c>
      <c r="L2368" s="2" t="s">
        <v>30</v>
      </c>
      <c r="M2368" s="15" t="s">
        <v>30</v>
      </c>
      <c r="N2368" s="41">
        <v>25</v>
      </c>
      <c r="O2368" s="42">
        <v>2</v>
      </c>
      <c r="P2368" s="43" t="s">
        <v>30</v>
      </c>
      <c r="Q2368" s="44">
        <v>4</v>
      </c>
      <c r="R2368" s="45">
        <v>2</v>
      </c>
      <c r="S2368" s="46">
        <v>4</v>
      </c>
      <c r="T2368" s="47" t="s">
        <v>30</v>
      </c>
      <c r="U2368" s="1" t="s">
        <v>30</v>
      </c>
      <c r="V2368" s="2" t="s">
        <v>14838</v>
      </c>
      <c r="W2368" s="2" t="s">
        <v>14839</v>
      </c>
      <c r="Y2368" s="1" t="s">
        <v>30</v>
      </c>
      <c r="Z2368" s="1" t="s">
        <v>30</v>
      </c>
      <c r="AA2368" s="1" t="s">
        <v>30</v>
      </c>
      <c r="AB2368" s="1" t="s">
        <v>30</v>
      </c>
      <c r="AC2368" s="1" t="s">
        <v>30</v>
      </c>
      <c r="AD2368" s="1" t="s">
        <v>30</v>
      </c>
      <c r="AE2368" s="1" t="s">
        <v>30</v>
      </c>
      <c r="AF2368" s="41" t="s">
        <v>30</v>
      </c>
      <c r="AG2368" s="42" t="s">
        <v>30</v>
      </c>
      <c r="AH2368" s="43" t="s">
        <v>30</v>
      </c>
      <c r="AI2368" s="44" t="s">
        <v>30</v>
      </c>
      <c r="AJ2368" s="45" t="s">
        <v>30</v>
      </c>
      <c r="AK2368" s="46" t="s">
        <v>30</v>
      </c>
      <c r="AL2368" s="47" t="s">
        <v>30</v>
      </c>
      <c r="AM2368" s="1" t="s">
        <v>30</v>
      </c>
      <c r="AN2368" s="2" t="s">
        <v>30</v>
      </c>
      <c r="AO2368" s="1"/>
      <c r="AP2368" s="1"/>
      <c r="AQ2368" s="1"/>
    </row>
    <row r="2369" spans="1:43" ht="24">
      <c r="A2369" s="1" t="s">
        <v>14793</v>
      </c>
      <c r="B2369" s="1" t="s">
        <v>14840</v>
      </c>
      <c r="C2369" s="1" t="s">
        <v>14886</v>
      </c>
      <c r="D2369" s="1">
        <v>25</v>
      </c>
      <c r="E2369" s="1">
        <v>3</v>
      </c>
      <c r="F2369" s="1" t="s">
        <v>14795</v>
      </c>
      <c r="G2369" s="1" t="s">
        <v>14841</v>
      </c>
      <c r="H2369" s="1" t="s">
        <v>30</v>
      </c>
      <c r="I2369" s="1" t="s">
        <v>94</v>
      </c>
      <c r="K2369" s="2" t="s">
        <v>2482</v>
      </c>
      <c r="L2369" s="2" t="s">
        <v>30</v>
      </c>
      <c r="M2369" s="15" t="s">
        <v>30</v>
      </c>
      <c r="N2369" s="41">
        <v>40</v>
      </c>
      <c r="O2369" s="42">
        <v>4</v>
      </c>
      <c r="P2369" s="43" t="s">
        <v>30</v>
      </c>
      <c r="Q2369" s="44">
        <v>4</v>
      </c>
      <c r="R2369" s="45">
        <v>3</v>
      </c>
      <c r="S2369" s="46">
        <v>5</v>
      </c>
      <c r="T2369" s="47" t="s">
        <v>30</v>
      </c>
      <c r="U2369" s="1" t="s">
        <v>30</v>
      </c>
      <c r="V2369" s="2" t="s">
        <v>14842</v>
      </c>
      <c r="W2369" s="2" t="s">
        <v>14843</v>
      </c>
      <c r="Y2369" s="1" t="s">
        <v>30</v>
      </c>
      <c r="Z2369" s="1" t="s">
        <v>30</v>
      </c>
      <c r="AA2369" s="1" t="s">
        <v>30</v>
      </c>
      <c r="AB2369" s="1" t="s">
        <v>30</v>
      </c>
      <c r="AC2369" s="1" t="s">
        <v>30</v>
      </c>
      <c r="AD2369" s="1" t="s">
        <v>30</v>
      </c>
      <c r="AE2369" s="1" t="s">
        <v>30</v>
      </c>
      <c r="AF2369" s="41" t="s">
        <v>30</v>
      </c>
      <c r="AG2369" s="42" t="s">
        <v>30</v>
      </c>
      <c r="AH2369" s="43" t="s">
        <v>30</v>
      </c>
      <c r="AI2369" s="44" t="s">
        <v>30</v>
      </c>
      <c r="AJ2369" s="45" t="s">
        <v>30</v>
      </c>
      <c r="AK2369" s="46" t="s">
        <v>30</v>
      </c>
      <c r="AL2369" s="47" t="s">
        <v>30</v>
      </c>
      <c r="AM2369" s="1" t="s">
        <v>30</v>
      </c>
      <c r="AN2369" s="2" t="s">
        <v>30</v>
      </c>
      <c r="AO2369" s="1"/>
      <c r="AP2369" s="1"/>
      <c r="AQ2369" s="1"/>
    </row>
    <row r="2370" spans="1:43" ht="60">
      <c r="A2370" s="1" t="s">
        <v>14793</v>
      </c>
      <c r="B2370" s="1" t="s">
        <v>14864</v>
      </c>
      <c r="C2370" s="1" t="s">
        <v>14886</v>
      </c>
      <c r="D2370" s="1">
        <v>26</v>
      </c>
      <c r="E2370" s="1">
        <v>2</v>
      </c>
      <c r="F2370" s="1" t="s">
        <v>14795</v>
      </c>
      <c r="G2370" s="1" t="s">
        <v>14865</v>
      </c>
      <c r="H2370" s="1" t="s">
        <v>30</v>
      </c>
      <c r="I2370" s="1" t="s">
        <v>82</v>
      </c>
      <c r="K2370" s="2" t="s">
        <v>30</v>
      </c>
      <c r="L2370" s="2" t="s">
        <v>154</v>
      </c>
      <c r="M2370" s="15" t="s">
        <v>30</v>
      </c>
      <c r="N2370" s="41" t="s">
        <v>30</v>
      </c>
      <c r="O2370" s="42" t="s">
        <v>30</v>
      </c>
      <c r="P2370" s="43" t="s">
        <v>30</v>
      </c>
      <c r="Q2370" s="44" t="s">
        <v>30</v>
      </c>
      <c r="R2370" s="45" t="s">
        <v>30</v>
      </c>
      <c r="S2370" s="46" t="s">
        <v>30</v>
      </c>
      <c r="T2370" s="47" t="s">
        <v>30</v>
      </c>
      <c r="U2370" s="1" t="s">
        <v>30</v>
      </c>
      <c r="V2370" s="2" t="s">
        <v>14866</v>
      </c>
      <c r="W2370" s="2" t="s">
        <v>30</v>
      </c>
      <c r="Y2370" s="1" t="s">
        <v>30</v>
      </c>
      <c r="Z2370" s="1" t="s">
        <v>30</v>
      </c>
      <c r="AA2370" s="1" t="s">
        <v>30</v>
      </c>
      <c r="AB2370" s="1" t="s">
        <v>30</v>
      </c>
      <c r="AC2370" s="1" t="s">
        <v>30</v>
      </c>
      <c r="AD2370" s="1" t="s">
        <v>30</v>
      </c>
      <c r="AE2370" s="1" t="s">
        <v>30</v>
      </c>
      <c r="AF2370" s="41" t="s">
        <v>30</v>
      </c>
      <c r="AG2370" s="42" t="s">
        <v>30</v>
      </c>
      <c r="AH2370" s="43" t="s">
        <v>30</v>
      </c>
      <c r="AI2370" s="44" t="s">
        <v>30</v>
      </c>
      <c r="AJ2370" s="45" t="s">
        <v>30</v>
      </c>
      <c r="AK2370" s="46" t="s">
        <v>30</v>
      </c>
      <c r="AL2370" s="47" t="s">
        <v>30</v>
      </c>
      <c r="AM2370" s="1" t="s">
        <v>30</v>
      </c>
      <c r="AN2370" s="2" t="s">
        <v>30</v>
      </c>
      <c r="AO2370" s="1"/>
      <c r="AP2370" s="1"/>
      <c r="AQ2370" s="1"/>
    </row>
    <row r="2371" spans="1:43" ht="48">
      <c r="A2371" s="1" t="s">
        <v>14793</v>
      </c>
      <c r="B2371" s="1" t="s">
        <v>14867</v>
      </c>
      <c r="C2371" s="1" t="s">
        <v>14886</v>
      </c>
      <c r="D2371" s="1">
        <v>27</v>
      </c>
      <c r="E2371" s="1">
        <v>3</v>
      </c>
      <c r="F2371" s="1" t="s">
        <v>14795</v>
      </c>
      <c r="G2371" s="1" t="s">
        <v>14868</v>
      </c>
      <c r="H2371" s="1" t="s">
        <v>30</v>
      </c>
      <c r="I2371" s="1" t="s">
        <v>82</v>
      </c>
      <c r="K2371" s="2" t="s">
        <v>30</v>
      </c>
      <c r="L2371" s="2" t="s">
        <v>154</v>
      </c>
      <c r="M2371" s="15" t="s">
        <v>30</v>
      </c>
      <c r="N2371" s="41" t="s">
        <v>30</v>
      </c>
      <c r="O2371" s="42" t="s">
        <v>30</v>
      </c>
      <c r="P2371" s="43" t="s">
        <v>30</v>
      </c>
      <c r="Q2371" s="44" t="s">
        <v>30</v>
      </c>
      <c r="R2371" s="45" t="s">
        <v>30</v>
      </c>
      <c r="S2371" s="46" t="s">
        <v>30</v>
      </c>
      <c r="T2371" s="47" t="s">
        <v>30</v>
      </c>
      <c r="U2371" s="1" t="s">
        <v>30</v>
      </c>
      <c r="V2371" s="2" t="s">
        <v>14869</v>
      </c>
      <c r="W2371" s="2" t="s">
        <v>11518</v>
      </c>
      <c r="Y2371" s="1" t="s">
        <v>30</v>
      </c>
      <c r="Z2371" s="1" t="s">
        <v>30</v>
      </c>
      <c r="AA2371" s="1" t="s">
        <v>30</v>
      </c>
      <c r="AB2371" s="1" t="s">
        <v>30</v>
      </c>
      <c r="AC2371" s="1" t="s">
        <v>30</v>
      </c>
      <c r="AD2371" s="1" t="s">
        <v>30</v>
      </c>
      <c r="AE2371" s="1" t="s">
        <v>30</v>
      </c>
      <c r="AF2371" s="41" t="s">
        <v>30</v>
      </c>
      <c r="AG2371" s="42" t="s">
        <v>30</v>
      </c>
      <c r="AH2371" s="43" t="s">
        <v>30</v>
      </c>
      <c r="AI2371" s="44" t="s">
        <v>30</v>
      </c>
      <c r="AJ2371" s="45" t="s">
        <v>30</v>
      </c>
      <c r="AK2371" s="46" t="s">
        <v>30</v>
      </c>
      <c r="AL2371" s="47" t="s">
        <v>30</v>
      </c>
      <c r="AM2371" s="1" t="s">
        <v>30</v>
      </c>
      <c r="AN2371" s="2" t="s">
        <v>30</v>
      </c>
      <c r="AO2371" s="1"/>
      <c r="AP2371" s="1"/>
      <c r="AQ2371" s="1"/>
    </row>
    <row r="2372" spans="1:43" ht="36">
      <c r="A2372" s="1" t="s">
        <v>14793</v>
      </c>
      <c r="B2372" s="1" t="s">
        <v>14870</v>
      </c>
      <c r="C2372" s="1" t="s">
        <v>14886</v>
      </c>
      <c r="D2372" s="1">
        <v>28</v>
      </c>
      <c r="E2372" s="1">
        <v>2</v>
      </c>
      <c r="F2372" s="1" t="s">
        <v>14795</v>
      </c>
      <c r="G2372" s="1" t="s">
        <v>14871</v>
      </c>
      <c r="H2372" s="1" t="s">
        <v>30</v>
      </c>
      <c r="I2372" s="1" t="s">
        <v>82</v>
      </c>
      <c r="K2372" s="2" t="s">
        <v>30</v>
      </c>
      <c r="L2372" s="2" t="s">
        <v>30</v>
      </c>
      <c r="M2372" s="15" t="s">
        <v>30</v>
      </c>
      <c r="N2372" s="41" t="s">
        <v>30</v>
      </c>
      <c r="O2372" s="42" t="s">
        <v>30</v>
      </c>
      <c r="P2372" s="43" t="s">
        <v>30</v>
      </c>
      <c r="Q2372" s="44" t="s">
        <v>30</v>
      </c>
      <c r="R2372" s="45" t="s">
        <v>30</v>
      </c>
      <c r="S2372" s="46" t="s">
        <v>30</v>
      </c>
      <c r="T2372" s="47" t="s">
        <v>30</v>
      </c>
      <c r="U2372" s="1" t="s">
        <v>30</v>
      </c>
      <c r="V2372" s="2" t="s">
        <v>14872</v>
      </c>
      <c r="W2372" s="2" t="s">
        <v>14873</v>
      </c>
      <c r="Y2372" s="1" t="s">
        <v>30</v>
      </c>
      <c r="Z2372" s="1" t="s">
        <v>30</v>
      </c>
      <c r="AA2372" s="1" t="s">
        <v>30</v>
      </c>
      <c r="AB2372" s="1" t="s">
        <v>30</v>
      </c>
      <c r="AC2372" s="1" t="s">
        <v>30</v>
      </c>
      <c r="AD2372" s="1" t="s">
        <v>30</v>
      </c>
      <c r="AE2372" s="1" t="s">
        <v>30</v>
      </c>
      <c r="AF2372" s="41" t="s">
        <v>30</v>
      </c>
      <c r="AG2372" s="42" t="s">
        <v>30</v>
      </c>
      <c r="AH2372" s="43" t="s">
        <v>30</v>
      </c>
      <c r="AI2372" s="44" t="s">
        <v>30</v>
      </c>
      <c r="AJ2372" s="45" t="s">
        <v>30</v>
      </c>
      <c r="AK2372" s="46" t="s">
        <v>30</v>
      </c>
      <c r="AL2372" s="47" t="s">
        <v>30</v>
      </c>
      <c r="AM2372" s="1" t="s">
        <v>30</v>
      </c>
      <c r="AN2372" s="2" t="s">
        <v>30</v>
      </c>
      <c r="AO2372" s="1"/>
      <c r="AP2372" s="1"/>
      <c r="AQ2372" s="1"/>
    </row>
    <row r="2373" spans="1:43" ht="24">
      <c r="A2373" s="1" t="s">
        <v>14793</v>
      </c>
      <c r="B2373" s="1" t="s">
        <v>14874</v>
      </c>
      <c r="C2373" s="1" t="s">
        <v>14886</v>
      </c>
      <c r="D2373" s="1">
        <v>29</v>
      </c>
      <c r="E2373" s="1">
        <v>2</v>
      </c>
      <c r="F2373" s="1" t="s">
        <v>14795</v>
      </c>
      <c r="G2373" s="1" t="s">
        <v>14875</v>
      </c>
      <c r="H2373" s="1" t="s">
        <v>30</v>
      </c>
      <c r="I2373" s="1" t="s">
        <v>82</v>
      </c>
      <c r="K2373" s="2" t="s">
        <v>30</v>
      </c>
      <c r="L2373" s="2" t="s">
        <v>30</v>
      </c>
      <c r="M2373" s="15" t="s">
        <v>30</v>
      </c>
      <c r="N2373" s="41" t="s">
        <v>30</v>
      </c>
      <c r="O2373" s="42" t="s">
        <v>30</v>
      </c>
      <c r="P2373" s="43" t="s">
        <v>30</v>
      </c>
      <c r="Q2373" s="44" t="s">
        <v>30</v>
      </c>
      <c r="R2373" s="45" t="s">
        <v>30</v>
      </c>
      <c r="S2373" s="46" t="s">
        <v>30</v>
      </c>
      <c r="T2373" s="47" t="s">
        <v>30</v>
      </c>
      <c r="U2373" s="1" t="s">
        <v>30</v>
      </c>
      <c r="V2373" s="2" t="s">
        <v>14876</v>
      </c>
      <c r="W2373" s="2" t="s">
        <v>14877</v>
      </c>
      <c r="Y2373" s="1" t="s">
        <v>30</v>
      </c>
      <c r="Z2373" s="1" t="s">
        <v>30</v>
      </c>
      <c r="AA2373" s="1" t="s">
        <v>30</v>
      </c>
      <c r="AB2373" s="1" t="s">
        <v>30</v>
      </c>
      <c r="AC2373" s="1" t="s">
        <v>30</v>
      </c>
      <c r="AD2373" s="1" t="s">
        <v>30</v>
      </c>
      <c r="AE2373" s="1" t="s">
        <v>30</v>
      </c>
      <c r="AF2373" s="41" t="s">
        <v>30</v>
      </c>
      <c r="AG2373" s="42" t="s">
        <v>30</v>
      </c>
      <c r="AH2373" s="43" t="s">
        <v>30</v>
      </c>
      <c r="AI2373" s="44" t="s">
        <v>30</v>
      </c>
      <c r="AJ2373" s="45" t="s">
        <v>30</v>
      </c>
      <c r="AK2373" s="46" t="s">
        <v>30</v>
      </c>
      <c r="AL2373" s="47" t="s">
        <v>30</v>
      </c>
      <c r="AM2373" s="1" t="s">
        <v>30</v>
      </c>
      <c r="AN2373" s="2" t="s">
        <v>30</v>
      </c>
      <c r="AO2373" s="1"/>
      <c r="AP2373" s="1"/>
      <c r="AQ2373" s="1"/>
    </row>
    <row r="2374" spans="1:43">
      <c r="A2374" s="1" t="s">
        <v>14793</v>
      </c>
      <c r="B2374" s="1" t="s">
        <v>14884</v>
      </c>
      <c r="C2374" s="1" t="s">
        <v>14886</v>
      </c>
      <c r="D2374" s="1">
        <v>999</v>
      </c>
      <c r="E2374" s="1">
        <v>0</v>
      </c>
      <c r="F2374" s="1" t="s">
        <v>14795</v>
      </c>
      <c r="G2374" s="1" t="s">
        <v>14795</v>
      </c>
      <c r="H2374" s="1" t="s">
        <v>30</v>
      </c>
      <c r="I2374" s="1" t="s">
        <v>13328</v>
      </c>
      <c r="K2374" s="2" t="s">
        <v>30</v>
      </c>
      <c r="L2374" s="2" t="s">
        <v>14677</v>
      </c>
      <c r="M2374" s="15" t="s">
        <v>30</v>
      </c>
      <c r="N2374" s="41" t="s">
        <v>30</v>
      </c>
      <c r="O2374" s="42" t="s">
        <v>30</v>
      </c>
      <c r="P2374" s="43" t="s">
        <v>30</v>
      </c>
      <c r="Q2374" s="44" t="s">
        <v>30</v>
      </c>
      <c r="R2374" s="45" t="s">
        <v>30</v>
      </c>
      <c r="S2374" s="46" t="s">
        <v>30</v>
      </c>
      <c r="T2374" s="47" t="s">
        <v>30</v>
      </c>
      <c r="U2374" s="1" t="s">
        <v>30</v>
      </c>
      <c r="V2374" s="2" t="s">
        <v>30</v>
      </c>
      <c r="W2374" s="2" t="s">
        <v>30</v>
      </c>
      <c r="Y2374" s="1" t="s">
        <v>14795</v>
      </c>
      <c r="Z2374" s="1" t="s">
        <v>30</v>
      </c>
      <c r="AA2374" s="1" t="s">
        <v>13328</v>
      </c>
      <c r="AB2374" s="1" t="s">
        <v>30</v>
      </c>
      <c r="AC2374" s="1" t="s">
        <v>30</v>
      </c>
      <c r="AD2374" s="1" t="s">
        <v>13453</v>
      </c>
      <c r="AE2374" s="1" t="s">
        <v>30</v>
      </c>
      <c r="AF2374" s="41" t="s">
        <v>30</v>
      </c>
      <c r="AG2374" s="42" t="s">
        <v>30</v>
      </c>
      <c r="AH2374" s="43" t="s">
        <v>30</v>
      </c>
      <c r="AI2374" s="44" t="s">
        <v>30</v>
      </c>
      <c r="AJ2374" s="45" t="s">
        <v>30</v>
      </c>
      <c r="AK2374" s="46" t="s">
        <v>30</v>
      </c>
      <c r="AL2374" s="47" t="s">
        <v>30</v>
      </c>
      <c r="AM2374" s="1" t="s">
        <v>30</v>
      </c>
      <c r="AN2374" s="2" t="s">
        <v>30</v>
      </c>
      <c r="AO2374" s="1"/>
      <c r="AP2374" s="1"/>
      <c r="AQ2374" s="1"/>
    </row>
    <row r="2375" spans="1:43">
      <c r="A2375" s="1" t="s">
        <v>14793</v>
      </c>
      <c r="B2375" s="1" t="s">
        <v>14885</v>
      </c>
      <c r="C2375" s="1" t="s">
        <v>14886</v>
      </c>
      <c r="D2375" s="1">
        <v>999</v>
      </c>
      <c r="E2375" s="1">
        <v>0</v>
      </c>
      <c r="F2375" s="1" t="s">
        <v>14795</v>
      </c>
      <c r="G2375" s="1" t="s">
        <v>14795</v>
      </c>
      <c r="H2375" s="1" t="s">
        <v>30</v>
      </c>
      <c r="I2375" s="1" t="s">
        <v>13328</v>
      </c>
      <c r="K2375" s="2" t="s">
        <v>30</v>
      </c>
      <c r="L2375" s="2" t="s">
        <v>14678</v>
      </c>
      <c r="M2375" s="15" t="s">
        <v>30</v>
      </c>
      <c r="N2375" s="41" t="s">
        <v>30</v>
      </c>
      <c r="O2375" s="42" t="s">
        <v>30</v>
      </c>
      <c r="P2375" s="43" t="s">
        <v>30</v>
      </c>
      <c r="Q2375" s="44" t="s">
        <v>30</v>
      </c>
      <c r="R2375" s="45" t="s">
        <v>30</v>
      </c>
      <c r="S2375" s="46" t="s">
        <v>30</v>
      </c>
      <c r="T2375" s="47" t="s">
        <v>30</v>
      </c>
      <c r="U2375" s="1" t="s">
        <v>30</v>
      </c>
      <c r="V2375" s="2" t="s">
        <v>30</v>
      </c>
      <c r="W2375" s="2" t="s">
        <v>30</v>
      </c>
      <c r="Y2375" s="1" t="s">
        <v>14795</v>
      </c>
      <c r="Z2375" s="1" t="s">
        <v>30</v>
      </c>
      <c r="AA2375" s="1" t="s">
        <v>13328</v>
      </c>
      <c r="AB2375" s="1" t="s">
        <v>30</v>
      </c>
      <c r="AC2375" s="1" t="s">
        <v>30</v>
      </c>
      <c r="AD2375" s="1" t="s">
        <v>13454</v>
      </c>
      <c r="AE2375" s="1" t="s">
        <v>30</v>
      </c>
      <c r="AF2375" s="41" t="s">
        <v>30</v>
      </c>
      <c r="AG2375" s="42" t="s">
        <v>30</v>
      </c>
      <c r="AH2375" s="43" t="s">
        <v>30</v>
      </c>
      <c r="AI2375" s="44" t="s">
        <v>30</v>
      </c>
      <c r="AJ2375" s="45" t="s">
        <v>30</v>
      </c>
      <c r="AK2375" s="46" t="s">
        <v>30</v>
      </c>
      <c r="AL2375" s="47" t="s">
        <v>30</v>
      </c>
      <c r="AM2375" s="1" t="s">
        <v>30</v>
      </c>
      <c r="AN2375" s="2" t="s">
        <v>30</v>
      </c>
      <c r="AO2375" s="1"/>
      <c r="AP2375" s="1"/>
      <c r="AQ2375" s="1"/>
    </row>
    <row r="2376" spans="1:43" ht="84">
      <c r="A2376" s="1" t="s">
        <v>15698</v>
      </c>
      <c r="B2376" s="1" t="s">
        <v>15666</v>
      </c>
      <c r="C2376" s="1" t="s">
        <v>15699</v>
      </c>
      <c r="D2376" s="1">
        <v>1</v>
      </c>
      <c r="E2376" s="1">
        <v>1</v>
      </c>
      <c r="F2376" s="1" t="s">
        <v>15596</v>
      </c>
      <c r="G2376" s="1" t="s">
        <v>15590</v>
      </c>
      <c r="I2376" s="1" t="s">
        <v>3433</v>
      </c>
      <c r="K2376" s="2"/>
      <c r="V2376" s="107" t="s">
        <v>15591</v>
      </c>
      <c r="X2376" s="91"/>
      <c r="Y2376" s="1" t="s">
        <v>15590</v>
      </c>
      <c r="AA2376" s="1" t="s">
        <v>3433</v>
      </c>
      <c r="AN2376" s="107" t="s">
        <v>15592</v>
      </c>
      <c r="AO2376" s="1"/>
      <c r="AP2376" s="1"/>
      <c r="AQ2376" s="1"/>
    </row>
    <row r="2377" spans="1:43" ht="180">
      <c r="A2377" s="1" t="s">
        <v>15698</v>
      </c>
      <c r="B2377" s="1" t="s">
        <v>15667</v>
      </c>
      <c r="C2377" s="1" t="s">
        <v>15699</v>
      </c>
      <c r="D2377" s="1">
        <v>2</v>
      </c>
      <c r="E2377" s="1">
        <v>1</v>
      </c>
      <c r="F2377" s="1" t="s">
        <v>15596</v>
      </c>
      <c r="G2377" s="1" t="s">
        <v>15593</v>
      </c>
      <c r="I2377" s="1" t="s">
        <v>3433</v>
      </c>
      <c r="K2377" s="2"/>
      <c r="V2377" s="107" t="s">
        <v>15594</v>
      </c>
      <c r="X2377" s="91"/>
      <c r="Y2377" s="1" t="s">
        <v>15593</v>
      </c>
      <c r="AA2377" s="1" t="s">
        <v>3433</v>
      </c>
      <c r="AN2377" s="2" t="s">
        <v>15595</v>
      </c>
      <c r="AO2377" s="1"/>
      <c r="AP2377" s="1"/>
      <c r="AQ2377" s="1"/>
    </row>
    <row r="2378" spans="1:43" ht="72">
      <c r="A2378" s="1" t="s">
        <v>15698</v>
      </c>
      <c r="B2378" s="1" t="s">
        <v>15668</v>
      </c>
      <c r="C2378" s="1" t="s">
        <v>15699</v>
      </c>
      <c r="D2378" s="1">
        <v>3</v>
      </c>
      <c r="E2378" s="1">
        <v>1</v>
      </c>
      <c r="F2378" s="1" t="s">
        <v>15596</v>
      </c>
      <c r="G2378" s="1" t="s">
        <v>15597</v>
      </c>
      <c r="I2378" s="1" t="s">
        <v>125</v>
      </c>
      <c r="K2378" s="2"/>
      <c r="M2378" s="15">
        <v>1</v>
      </c>
      <c r="N2378" s="41" t="s">
        <v>9444</v>
      </c>
      <c r="V2378" s="107" t="s">
        <v>15702</v>
      </c>
      <c r="Y2378" s="1" t="s">
        <v>15597</v>
      </c>
      <c r="AA2378" s="1" t="s">
        <v>125</v>
      </c>
      <c r="AE2378" s="1">
        <v>1</v>
      </c>
      <c r="AF2378" s="41" t="s">
        <v>9445</v>
      </c>
      <c r="AL2378" s="47" t="s">
        <v>796</v>
      </c>
      <c r="AN2378" s="107" t="s">
        <v>15701</v>
      </c>
      <c r="AO2378" s="1"/>
      <c r="AP2378" s="1"/>
      <c r="AQ2378" s="1"/>
    </row>
    <row r="2379" spans="1:43" ht="120">
      <c r="A2379" s="1" t="s">
        <v>15698</v>
      </c>
      <c r="B2379" s="1" t="s">
        <v>15669</v>
      </c>
      <c r="C2379" s="1" t="s">
        <v>15699</v>
      </c>
      <c r="D2379" s="1">
        <v>4</v>
      </c>
      <c r="E2379" s="1">
        <v>1</v>
      </c>
      <c r="F2379" s="1" t="s">
        <v>15596</v>
      </c>
      <c r="G2379" s="1" t="s">
        <v>15598</v>
      </c>
      <c r="I2379" s="1" t="s">
        <v>125</v>
      </c>
      <c r="K2379" s="2"/>
      <c r="M2379" s="15">
        <v>2</v>
      </c>
      <c r="N2379" s="41" t="s">
        <v>9444</v>
      </c>
      <c r="V2379" s="107" t="s">
        <v>15703</v>
      </c>
      <c r="Y2379" s="1" t="s">
        <v>15598</v>
      </c>
      <c r="AA2379" s="1" t="s">
        <v>125</v>
      </c>
      <c r="AE2379" s="1">
        <v>2</v>
      </c>
      <c r="AF2379" s="41" t="s">
        <v>9445</v>
      </c>
      <c r="AL2379" s="47">
        <v>50</v>
      </c>
      <c r="AN2379" s="2" t="s">
        <v>15599</v>
      </c>
      <c r="AO2379" s="1"/>
      <c r="AP2379" s="1"/>
      <c r="AQ2379" s="1"/>
    </row>
    <row r="2380" spans="1:43" ht="96">
      <c r="A2380" s="1" t="s">
        <v>15698</v>
      </c>
      <c r="B2380" s="1" t="s">
        <v>15670</v>
      </c>
      <c r="C2380" s="1" t="s">
        <v>15699</v>
      </c>
      <c r="D2380" s="1">
        <v>5</v>
      </c>
      <c r="E2380" s="1">
        <v>1</v>
      </c>
      <c r="F2380" s="1" t="s">
        <v>15596</v>
      </c>
      <c r="G2380" s="1" t="s">
        <v>15600</v>
      </c>
      <c r="I2380" s="1" t="s">
        <v>125</v>
      </c>
      <c r="K2380" s="2"/>
      <c r="M2380" s="15">
        <v>3</v>
      </c>
      <c r="N2380" s="41" t="s">
        <v>9444</v>
      </c>
      <c r="V2380" s="107" t="s">
        <v>15704</v>
      </c>
      <c r="Y2380" s="1" t="s">
        <v>15600</v>
      </c>
      <c r="AA2380" s="1" t="s">
        <v>125</v>
      </c>
      <c r="AE2380" s="1">
        <v>3</v>
      </c>
      <c r="AF2380" s="41" t="s">
        <v>9445</v>
      </c>
      <c r="AL2380" s="47" t="s">
        <v>796</v>
      </c>
      <c r="AN2380" s="2" t="s">
        <v>15601</v>
      </c>
      <c r="AO2380" s="1"/>
      <c r="AP2380" s="1"/>
      <c r="AQ2380" s="1"/>
    </row>
    <row r="2381" spans="1:43" ht="108">
      <c r="A2381" s="1" t="s">
        <v>15698</v>
      </c>
      <c r="B2381" s="1" t="s">
        <v>15671</v>
      </c>
      <c r="C2381" s="1" t="s">
        <v>15699</v>
      </c>
      <c r="D2381" s="1">
        <v>6</v>
      </c>
      <c r="E2381" s="1">
        <v>1</v>
      </c>
      <c r="F2381" s="1" t="s">
        <v>15596</v>
      </c>
      <c r="G2381" s="1" t="s">
        <v>15602</v>
      </c>
      <c r="I2381" s="1" t="s">
        <v>125</v>
      </c>
      <c r="K2381" s="2"/>
      <c r="M2381" s="15">
        <v>1</v>
      </c>
      <c r="N2381" s="41" t="s">
        <v>13338</v>
      </c>
      <c r="V2381" s="107" t="s">
        <v>15705</v>
      </c>
      <c r="Y2381" s="1" t="s">
        <v>15602</v>
      </c>
      <c r="AA2381" s="1" t="s">
        <v>125</v>
      </c>
      <c r="AE2381" s="1">
        <v>1</v>
      </c>
      <c r="AF2381" s="41" t="s">
        <v>13340</v>
      </c>
      <c r="AL2381" s="47" t="s">
        <v>796</v>
      </c>
      <c r="AN2381" s="107" t="s">
        <v>15603</v>
      </c>
      <c r="AO2381" s="1"/>
      <c r="AP2381" s="1"/>
      <c r="AQ2381" s="1"/>
    </row>
    <row r="2382" spans="1:43" ht="84">
      <c r="A2382" s="1" t="s">
        <v>15698</v>
      </c>
      <c r="B2382" s="1" t="s">
        <v>15672</v>
      </c>
      <c r="C2382" s="1" t="s">
        <v>15699</v>
      </c>
      <c r="D2382" s="1">
        <v>7</v>
      </c>
      <c r="E2382" s="1">
        <v>1</v>
      </c>
      <c r="F2382" s="1" t="s">
        <v>15596</v>
      </c>
      <c r="G2382" s="1" t="s">
        <v>15604</v>
      </c>
      <c r="I2382" s="1" t="s">
        <v>125</v>
      </c>
      <c r="K2382" s="2"/>
      <c r="M2382" s="15">
        <v>2</v>
      </c>
      <c r="N2382" s="41" t="s">
        <v>13338</v>
      </c>
      <c r="V2382" s="107" t="s">
        <v>15703</v>
      </c>
      <c r="Y2382" s="1" t="s">
        <v>15604</v>
      </c>
      <c r="AA2382" s="1" t="s">
        <v>125</v>
      </c>
      <c r="AE2382" s="1">
        <v>2</v>
      </c>
      <c r="AF2382" s="41" t="s">
        <v>13340</v>
      </c>
      <c r="AL2382" s="47">
        <v>50</v>
      </c>
      <c r="AN2382" s="2" t="s">
        <v>15605</v>
      </c>
      <c r="AO2382" s="1"/>
      <c r="AP2382" s="1"/>
      <c r="AQ2382" s="1"/>
    </row>
    <row r="2383" spans="1:43" ht="96">
      <c r="A2383" s="1" t="s">
        <v>15698</v>
      </c>
      <c r="B2383" s="1" t="s">
        <v>15673</v>
      </c>
      <c r="C2383" s="1" t="s">
        <v>15699</v>
      </c>
      <c r="D2383" s="1">
        <v>8</v>
      </c>
      <c r="E2383" s="1">
        <v>1</v>
      </c>
      <c r="F2383" s="1" t="s">
        <v>15596</v>
      </c>
      <c r="G2383" s="1" t="s">
        <v>12429</v>
      </c>
      <c r="I2383" s="1" t="s">
        <v>125</v>
      </c>
      <c r="K2383" s="2"/>
      <c r="M2383" s="15">
        <v>3</v>
      </c>
      <c r="N2383" s="41" t="s">
        <v>13338</v>
      </c>
      <c r="V2383" s="107" t="s">
        <v>15706</v>
      </c>
      <c r="Y2383" s="1" t="s">
        <v>12429</v>
      </c>
      <c r="AA2383" s="1" t="s">
        <v>125</v>
      </c>
      <c r="AE2383" s="1">
        <v>3</v>
      </c>
      <c r="AF2383" s="41" t="s">
        <v>13340</v>
      </c>
      <c r="AL2383" s="47" t="s">
        <v>796</v>
      </c>
      <c r="AN2383" s="2" t="s">
        <v>15606</v>
      </c>
      <c r="AO2383" s="1"/>
      <c r="AP2383" s="1"/>
      <c r="AQ2383" s="1"/>
    </row>
    <row r="2384" spans="1:43" ht="96">
      <c r="A2384" s="1" t="s">
        <v>15698</v>
      </c>
      <c r="B2384" s="1" t="s">
        <v>15674</v>
      </c>
      <c r="C2384" s="1" t="s">
        <v>15699</v>
      </c>
      <c r="D2384" s="1">
        <v>9</v>
      </c>
      <c r="E2384" s="1">
        <v>1</v>
      </c>
      <c r="F2384" s="1" t="s">
        <v>15596</v>
      </c>
      <c r="G2384" s="1" t="s">
        <v>13873</v>
      </c>
      <c r="I2384" s="1" t="s">
        <v>125</v>
      </c>
      <c r="K2384" s="2"/>
      <c r="M2384" s="15">
        <v>1</v>
      </c>
      <c r="N2384" s="41" t="s">
        <v>13348</v>
      </c>
      <c r="V2384" s="107" t="s">
        <v>15707</v>
      </c>
      <c r="Y2384" s="1" t="s">
        <v>13873</v>
      </c>
      <c r="AA2384" s="1" t="s">
        <v>125</v>
      </c>
      <c r="AE2384" s="1">
        <v>1</v>
      </c>
      <c r="AF2384" s="41" t="s">
        <v>13349</v>
      </c>
      <c r="AL2384" s="47" t="s">
        <v>796</v>
      </c>
      <c r="AN2384" s="107" t="s">
        <v>15607</v>
      </c>
      <c r="AO2384" s="1"/>
      <c r="AP2384" s="1"/>
      <c r="AQ2384" s="1"/>
    </row>
    <row r="2385" spans="1:43" ht="96">
      <c r="A2385" s="1" t="s">
        <v>15698</v>
      </c>
      <c r="B2385" s="1" t="s">
        <v>15675</v>
      </c>
      <c r="C2385" s="1" t="s">
        <v>15699</v>
      </c>
      <c r="D2385" s="1">
        <v>10</v>
      </c>
      <c r="E2385" s="1">
        <v>1</v>
      </c>
      <c r="F2385" s="1" t="s">
        <v>15596</v>
      </c>
      <c r="G2385" s="1" t="s">
        <v>15608</v>
      </c>
      <c r="I2385" s="1" t="s">
        <v>125</v>
      </c>
      <c r="K2385" s="2"/>
      <c r="M2385" s="15">
        <v>2</v>
      </c>
      <c r="N2385" s="41" t="s">
        <v>13348</v>
      </c>
      <c r="V2385" s="107" t="s">
        <v>15703</v>
      </c>
      <c r="Y2385" s="1" t="s">
        <v>15608</v>
      </c>
      <c r="AA2385" s="1" t="s">
        <v>125</v>
      </c>
      <c r="AE2385" s="1">
        <v>2</v>
      </c>
      <c r="AF2385" s="41" t="s">
        <v>13349</v>
      </c>
      <c r="AL2385" s="47">
        <v>50</v>
      </c>
      <c r="AN2385" s="2" t="s">
        <v>15609</v>
      </c>
      <c r="AO2385" s="1"/>
      <c r="AP2385" s="1"/>
      <c r="AQ2385" s="1"/>
    </row>
    <row r="2386" spans="1:43" ht="96">
      <c r="A2386" s="1" t="s">
        <v>15698</v>
      </c>
      <c r="B2386" s="1" t="s">
        <v>15676</v>
      </c>
      <c r="C2386" s="1" t="s">
        <v>15699</v>
      </c>
      <c r="D2386" s="1">
        <v>11</v>
      </c>
      <c r="E2386" s="1">
        <v>1</v>
      </c>
      <c r="F2386" s="1" t="s">
        <v>15596</v>
      </c>
      <c r="G2386" s="1" t="s">
        <v>15610</v>
      </c>
      <c r="I2386" s="1" t="s">
        <v>125</v>
      </c>
      <c r="K2386" s="2"/>
      <c r="M2386" s="15">
        <v>3</v>
      </c>
      <c r="N2386" s="41" t="s">
        <v>13348</v>
      </c>
      <c r="V2386" s="107" t="s">
        <v>15708</v>
      </c>
      <c r="Y2386" s="1" t="s">
        <v>15610</v>
      </c>
      <c r="AA2386" s="1" t="s">
        <v>125</v>
      </c>
      <c r="AE2386" s="1">
        <v>3</v>
      </c>
      <c r="AF2386" s="41" t="s">
        <v>13349</v>
      </c>
      <c r="AL2386" s="47" t="s">
        <v>796</v>
      </c>
      <c r="AN2386" s="2" t="s">
        <v>15611</v>
      </c>
      <c r="AO2386" s="1"/>
      <c r="AP2386" s="1"/>
      <c r="AQ2386" s="1"/>
    </row>
    <row r="2387" spans="1:43" ht="60">
      <c r="A2387" s="1" t="s">
        <v>15698</v>
      </c>
      <c r="B2387" s="1" t="s">
        <v>15677</v>
      </c>
      <c r="C2387" s="1" t="s">
        <v>15699</v>
      </c>
      <c r="D2387" s="1">
        <v>12</v>
      </c>
      <c r="E2387" s="1">
        <v>1</v>
      </c>
      <c r="F2387" s="1" t="s">
        <v>15596</v>
      </c>
      <c r="G2387" s="1" t="s">
        <v>15612</v>
      </c>
      <c r="H2387" s="1" t="s">
        <v>26</v>
      </c>
      <c r="I2387" s="1" t="s">
        <v>88</v>
      </c>
      <c r="K2387" s="2" t="s">
        <v>2388</v>
      </c>
      <c r="V2387" s="107" t="s">
        <v>15613</v>
      </c>
      <c r="AO2387" s="1"/>
      <c r="AP2387" s="1"/>
      <c r="AQ2387" s="1"/>
    </row>
    <row r="2388" spans="1:43" ht="72">
      <c r="A2388" s="1" t="s">
        <v>15698</v>
      </c>
      <c r="B2388" s="1" t="s">
        <v>15678</v>
      </c>
      <c r="C2388" s="1" t="s">
        <v>15699</v>
      </c>
      <c r="D2388" s="1">
        <v>13</v>
      </c>
      <c r="E2388" s="1">
        <v>1</v>
      </c>
      <c r="F2388" s="1" t="s">
        <v>15596</v>
      </c>
      <c r="G2388" s="1" t="s">
        <v>15614</v>
      </c>
      <c r="H2388" s="1" t="s">
        <v>26</v>
      </c>
      <c r="I2388" s="1" t="s">
        <v>94</v>
      </c>
      <c r="K2388" s="2" t="s">
        <v>15615</v>
      </c>
      <c r="L2388" s="2" t="s">
        <v>329</v>
      </c>
      <c r="N2388" s="41">
        <v>0</v>
      </c>
      <c r="O2388" s="42">
        <v>4</v>
      </c>
      <c r="Q2388" s="44">
        <v>6</v>
      </c>
      <c r="R2388" s="45">
        <v>4</v>
      </c>
      <c r="S2388" s="46">
        <v>9</v>
      </c>
      <c r="U2388" s="1">
        <v>4</v>
      </c>
      <c r="V2388" s="107" t="s">
        <v>15616</v>
      </c>
      <c r="AO2388" s="1"/>
      <c r="AP2388" s="1"/>
      <c r="AQ2388" s="1"/>
    </row>
    <row r="2389" spans="1:43" ht="48">
      <c r="A2389" s="1" t="s">
        <v>15698</v>
      </c>
      <c r="B2389" s="1" t="s">
        <v>15679</v>
      </c>
      <c r="C2389" s="1" t="s">
        <v>15699</v>
      </c>
      <c r="D2389" s="1">
        <v>14</v>
      </c>
      <c r="E2389" s="1">
        <v>1</v>
      </c>
      <c r="F2389" s="1" t="s">
        <v>15596</v>
      </c>
      <c r="G2389" s="1" t="s">
        <v>2358</v>
      </c>
      <c r="H2389" s="1" t="s">
        <v>26</v>
      </c>
      <c r="I2389" s="1" t="s">
        <v>104</v>
      </c>
      <c r="K2389" s="2" t="s">
        <v>12296</v>
      </c>
      <c r="L2389" s="2" t="s">
        <v>15617</v>
      </c>
      <c r="O2389" s="42" t="s">
        <v>113</v>
      </c>
      <c r="T2389" s="47">
        <v>5</v>
      </c>
      <c r="U2389" s="1">
        <v>5</v>
      </c>
      <c r="V2389" s="107" t="s">
        <v>15618</v>
      </c>
      <c r="AN2389" s="107"/>
      <c r="AO2389" s="1"/>
      <c r="AP2389" s="1"/>
      <c r="AQ2389" s="1"/>
    </row>
    <row r="2390" spans="1:43" ht="72">
      <c r="A2390" s="1" t="s">
        <v>15698</v>
      </c>
      <c r="B2390" s="1" t="s">
        <v>15680</v>
      </c>
      <c r="C2390" s="1" t="s">
        <v>15699</v>
      </c>
      <c r="D2390" s="1">
        <v>15</v>
      </c>
      <c r="E2390" s="1">
        <v>1</v>
      </c>
      <c r="F2390" s="1" t="s">
        <v>15596</v>
      </c>
      <c r="G2390" s="1" t="s">
        <v>15619</v>
      </c>
      <c r="H2390" s="1" t="s">
        <v>26</v>
      </c>
      <c r="I2390" s="1" t="s">
        <v>104</v>
      </c>
      <c r="K2390" s="2" t="s">
        <v>12296</v>
      </c>
      <c r="L2390" s="2" t="s">
        <v>329</v>
      </c>
      <c r="O2390" s="42">
        <v>5</v>
      </c>
      <c r="T2390" s="47">
        <v>5</v>
      </c>
      <c r="U2390" s="1">
        <v>5</v>
      </c>
      <c r="V2390" s="107" t="s">
        <v>15620</v>
      </c>
      <c r="AO2390" s="1"/>
      <c r="AP2390" s="1"/>
      <c r="AQ2390" s="1"/>
    </row>
    <row r="2391" spans="1:43" ht="60">
      <c r="A2391" s="1" t="s">
        <v>15698</v>
      </c>
      <c r="B2391" s="1" t="s">
        <v>15681</v>
      </c>
      <c r="C2391" s="1" t="s">
        <v>15699</v>
      </c>
      <c r="D2391" s="1">
        <v>16</v>
      </c>
      <c r="E2391" s="1">
        <v>1</v>
      </c>
      <c r="F2391" s="1" t="s">
        <v>15596</v>
      </c>
      <c r="G2391" s="1" t="s">
        <v>15621</v>
      </c>
      <c r="H2391" s="1" t="s">
        <v>26</v>
      </c>
      <c r="I2391" s="1" t="s">
        <v>104</v>
      </c>
      <c r="K2391" s="2" t="s">
        <v>12296</v>
      </c>
      <c r="L2391" s="2" t="s">
        <v>329</v>
      </c>
      <c r="O2391" s="42">
        <v>5</v>
      </c>
      <c r="T2391" s="47">
        <v>5</v>
      </c>
      <c r="U2391" s="1">
        <v>5</v>
      </c>
      <c r="V2391" s="107" t="s">
        <v>15622</v>
      </c>
      <c r="W2391" s="121"/>
      <c r="AO2391" s="1"/>
      <c r="AP2391" s="1"/>
      <c r="AQ2391" s="1"/>
    </row>
    <row r="2392" spans="1:43" ht="36">
      <c r="A2392" s="1" t="s">
        <v>15698</v>
      </c>
      <c r="B2392" s="1" t="s">
        <v>15682</v>
      </c>
      <c r="C2392" s="1" t="s">
        <v>15699</v>
      </c>
      <c r="D2392" s="1">
        <v>17</v>
      </c>
      <c r="E2392" s="1">
        <v>3</v>
      </c>
      <c r="F2392" s="1" t="s">
        <v>15596</v>
      </c>
      <c r="G2392" s="1" t="s">
        <v>15623</v>
      </c>
      <c r="I2392" s="1" t="s">
        <v>94</v>
      </c>
      <c r="K2392" s="2" t="s">
        <v>933</v>
      </c>
      <c r="L2392" s="2" t="s">
        <v>15624</v>
      </c>
      <c r="N2392" s="41">
        <v>50</v>
      </c>
      <c r="O2392" s="42">
        <v>4</v>
      </c>
      <c r="Q2392" s="44">
        <v>9</v>
      </c>
      <c r="R2392" s="45">
        <v>4</v>
      </c>
      <c r="S2392" s="46">
        <v>12</v>
      </c>
      <c r="U2392" s="1">
        <v>4</v>
      </c>
      <c r="V2392" s="107" t="s">
        <v>15625</v>
      </c>
      <c r="AO2392" s="1"/>
      <c r="AP2392" s="1"/>
      <c r="AQ2392" s="1"/>
    </row>
    <row r="2393" spans="1:43" ht="24">
      <c r="A2393" s="1" t="s">
        <v>15698</v>
      </c>
      <c r="B2393" s="1" t="s">
        <v>15683</v>
      </c>
      <c r="C2393" s="1" t="s">
        <v>15699</v>
      </c>
      <c r="D2393" s="1">
        <v>18</v>
      </c>
      <c r="E2393" s="1">
        <v>3</v>
      </c>
      <c r="F2393" s="1" t="s">
        <v>15596</v>
      </c>
      <c r="G2393" s="1" t="s">
        <v>15626</v>
      </c>
      <c r="I2393" s="1" t="s">
        <v>88</v>
      </c>
      <c r="K2393" s="2" t="s">
        <v>12169</v>
      </c>
      <c r="L2393" s="2" t="s">
        <v>15627</v>
      </c>
      <c r="P2393" s="43">
        <v>1</v>
      </c>
      <c r="Q2393" s="44">
        <v>2</v>
      </c>
      <c r="R2393" s="45">
        <v>2</v>
      </c>
      <c r="S2393" s="46">
        <v>3</v>
      </c>
      <c r="V2393" s="107" t="s">
        <v>15628</v>
      </c>
      <c r="W2393" s="121" t="s">
        <v>15629</v>
      </c>
      <c r="AO2393" s="1"/>
      <c r="AP2393" s="1"/>
      <c r="AQ2393" s="1"/>
    </row>
    <row r="2394" spans="1:43" ht="48">
      <c r="A2394" s="1" t="s">
        <v>15698</v>
      </c>
      <c r="B2394" s="1" t="s">
        <v>15684</v>
      </c>
      <c r="C2394" s="1" t="s">
        <v>15699</v>
      </c>
      <c r="D2394" s="1">
        <v>19</v>
      </c>
      <c r="E2394" s="1">
        <v>2</v>
      </c>
      <c r="F2394" s="1" t="s">
        <v>15596</v>
      </c>
      <c r="G2394" s="1" t="s">
        <v>15630</v>
      </c>
      <c r="I2394" s="1" t="s">
        <v>104</v>
      </c>
      <c r="K2394" s="2" t="s">
        <v>15631</v>
      </c>
      <c r="O2394" s="42" t="s">
        <v>113</v>
      </c>
      <c r="T2394" s="47">
        <v>5</v>
      </c>
      <c r="V2394" s="107" t="s">
        <v>15632</v>
      </c>
      <c r="AQ2394" s="1"/>
    </row>
    <row r="2395" spans="1:43" ht="60">
      <c r="A2395" s="1" t="s">
        <v>15698</v>
      </c>
      <c r="B2395" s="1" t="s">
        <v>15685</v>
      </c>
      <c r="C2395" s="1" t="s">
        <v>15699</v>
      </c>
      <c r="D2395" s="1">
        <v>20</v>
      </c>
      <c r="E2395" s="1">
        <v>3</v>
      </c>
      <c r="F2395" s="1" t="s">
        <v>15596</v>
      </c>
      <c r="G2395" s="1" t="s">
        <v>15353</v>
      </c>
      <c r="I2395" s="1" t="s">
        <v>104</v>
      </c>
      <c r="K2395" s="2" t="s">
        <v>15631</v>
      </c>
      <c r="L2395" s="2" t="s">
        <v>329</v>
      </c>
      <c r="O2395" s="42">
        <v>3</v>
      </c>
      <c r="T2395" s="47">
        <v>4</v>
      </c>
      <c r="V2395" s="107" t="s">
        <v>15633</v>
      </c>
      <c r="AQ2395" s="1"/>
    </row>
    <row r="2396" spans="1:43" ht="60">
      <c r="A2396" s="1" t="s">
        <v>15698</v>
      </c>
      <c r="B2396" s="1" t="s">
        <v>15686</v>
      </c>
      <c r="C2396" s="1" t="s">
        <v>15699</v>
      </c>
      <c r="D2396" s="1">
        <v>21</v>
      </c>
      <c r="E2396" s="1">
        <v>3</v>
      </c>
      <c r="F2396" s="1" t="s">
        <v>15596</v>
      </c>
      <c r="G2396" s="1" t="s">
        <v>15634</v>
      </c>
      <c r="I2396" s="1" t="s">
        <v>104</v>
      </c>
      <c r="K2396" s="2" t="s">
        <v>11979</v>
      </c>
      <c r="O2396" s="42">
        <v>3</v>
      </c>
      <c r="T2396" s="47">
        <v>3</v>
      </c>
      <c r="V2396" s="2" t="s">
        <v>15635</v>
      </c>
      <c r="AQ2396" s="1"/>
    </row>
    <row r="2397" spans="1:43" ht="72">
      <c r="A2397" s="1" t="s">
        <v>15698</v>
      </c>
      <c r="B2397" s="1" t="s">
        <v>15687</v>
      </c>
      <c r="C2397" s="1" t="s">
        <v>15699</v>
      </c>
      <c r="D2397" s="1">
        <v>22</v>
      </c>
      <c r="E2397" s="1">
        <v>2</v>
      </c>
      <c r="F2397" s="1" t="s">
        <v>15596</v>
      </c>
      <c r="G2397" s="1" t="s">
        <v>15636</v>
      </c>
      <c r="I2397" s="1" t="s">
        <v>104</v>
      </c>
      <c r="K2397" s="2" t="s">
        <v>11979</v>
      </c>
      <c r="O2397" s="42">
        <v>4</v>
      </c>
      <c r="T2397" s="47">
        <v>4</v>
      </c>
      <c r="V2397" s="2" t="s">
        <v>15637</v>
      </c>
      <c r="AQ2397" s="1"/>
    </row>
    <row r="2398" spans="1:43" ht="48">
      <c r="A2398" s="1" t="s">
        <v>15698</v>
      </c>
      <c r="B2398" s="1" t="s">
        <v>15688</v>
      </c>
      <c r="C2398" s="1" t="s">
        <v>15699</v>
      </c>
      <c r="D2398" s="1">
        <v>23</v>
      </c>
      <c r="E2398" s="1">
        <v>2</v>
      </c>
      <c r="F2398" s="1" t="s">
        <v>15596</v>
      </c>
      <c r="G2398" s="1" t="s">
        <v>15638</v>
      </c>
      <c r="I2398" s="1" t="s">
        <v>104</v>
      </c>
      <c r="K2398" s="2" t="s">
        <v>11979</v>
      </c>
      <c r="O2398" s="42">
        <v>2</v>
      </c>
      <c r="T2398" s="47">
        <v>6</v>
      </c>
      <c r="V2398" s="2" t="s">
        <v>15639</v>
      </c>
      <c r="AQ2398" s="1"/>
    </row>
    <row r="2399" spans="1:43" ht="24">
      <c r="A2399" s="1" t="s">
        <v>15698</v>
      </c>
      <c r="B2399" s="1" t="s">
        <v>15689</v>
      </c>
      <c r="C2399" s="1" t="s">
        <v>15699</v>
      </c>
      <c r="D2399" s="1">
        <v>24</v>
      </c>
      <c r="E2399" s="1">
        <v>3</v>
      </c>
      <c r="F2399" s="1" t="s">
        <v>15596</v>
      </c>
      <c r="G2399" s="1" t="s">
        <v>15640</v>
      </c>
      <c r="I2399" s="1" t="s">
        <v>94</v>
      </c>
      <c r="K2399" s="2" t="s">
        <v>95</v>
      </c>
      <c r="L2399" s="2" t="s">
        <v>154</v>
      </c>
      <c r="N2399" s="41">
        <v>20</v>
      </c>
      <c r="O2399" s="42">
        <v>1</v>
      </c>
      <c r="Q2399" s="44">
        <v>2</v>
      </c>
      <c r="R2399" s="45">
        <v>1</v>
      </c>
      <c r="S2399" s="46">
        <v>2</v>
      </c>
      <c r="V2399" s="107" t="s">
        <v>15641</v>
      </c>
      <c r="AQ2399" s="1"/>
    </row>
    <row r="2400" spans="1:43" ht="24">
      <c r="A2400" s="1" t="s">
        <v>15698</v>
      </c>
      <c r="B2400" s="1" t="s">
        <v>15690</v>
      </c>
      <c r="C2400" s="1" t="s">
        <v>15699</v>
      </c>
      <c r="D2400" s="1">
        <v>25</v>
      </c>
      <c r="E2400" s="1">
        <v>3</v>
      </c>
      <c r="F2400" s="1" t="s">
        <v>15596</v>
      </c>
      <c r="G2400" s="1" t="s">
        <v>15642</v>
      </c>
      <c r="I2400" s="1" t="s">
        <v>94</v>
      </c>
      <c r="K2400" s="2" t="s">
        <v>933</v>
      </c>
      <c r="L2400" s="2" t="s">
        <v>15643</v>
      </c>
      <c r="N2400" s="41">
        <v>30</v>
      </c>
      <c r="O2400" s="42">
        <v>2</v>
      </c>
      <c r="Q2400" s="44">
        <v>4</v>
      </c>
      <c r="R2400" s="45">
        <v>2</v>
      </c>
      <c r="S2400" s="46">
        <v>3</v>
      </c>
      <c r="V2400" s="107" t="s">
        <v>15644</v>
      </c>
      <c r="W2400" s="121" t="s">
        <v>15645</v>
      </c>
      <c r="AQ2400" s="1"/>
    </row>
    <row r="2401" spans="1:43" ht="24">
      <c r="A2401" s="1" t="s">
        <v>15698</v>
      </c>
      <c r="B2401" s="1" t="s">
        <v>15691</v>
      </c>
      <c r="C2401" s="1" t="s">
        <v>15699</v>
      </c>
      <c r="D2401" s="1">
        <v>26</v>
      </c>
      <c r="E2401" s="1">
        <v>3</v>
      </c>
      <c r="F2401" s="1" t="s">
        <v>15596</v>
      </c>
      <c r="G2401" s="1" t="s">
        <v>15646</v>
      </c>
      <c r="I2401" s="1" t="s">
        <v>94</v>
      </c>
      <c r="K2401" s="2" t="s">
        <v>933</v>
      </c>
      <c r="L2401" s="2" t="s">
        <v>15643</v>
      </c>
      <c r="N2401" s="41">
        <v>35</v>
      </c>
      <c r="O2401" s="42">
        <v>2</v>
      </c>
      <c r="Q2401" s="44">
        <v>3</v>
      </c>
      <c r="R2401" s="45">
        <v>2</v>
      </c>
      <c r="S2401" s="46">
        <v>4</v>
      </c>
      <c r="V2401" s="107" t="s">
        <v>15647</v>
      </c>
      <c r="W2401" s="121" t="s">
        <v>15648</v>
      </c>
      <c r="AQ2401" s="1"/>
    </row>
    <row r="2402" spans="1:43" ht="24">
      <c r="A2402" s="1" t="s">
        <v>15698</v>
      </c>
      <c r="B2402" s="1" t="s">
        <v>15692</v>
      </c>
      <c r="C2402" s="1" t="s">
        <v>15699</v>
      </c>
      <c r="D2402" s="1">
        <v>27</v>
      </c>
      <c r="E2402" s="1">
        <v>2</v>
      </c>
      <c r="F2402" s="1" t="s">
        <v>15596</v>
      </c>
      <c r="G2402" s="1" t="s">
        <v>15649</v>
      </c>
      <c r="I2402" s="1" t="s">
        <v>94</v>
      </c>
      <c r="K2402" s="2" t="s">
        <v>95</v>
      </c>
      <c r="N2402" s="41">
        <v>40</v>
      </c>
      <c r="O2402" s="42">
        <v>3</v>
      </c>
      <c r="Q2402" s="44">
        <v>5</v>
      </c>
      <c r="R2402" s="45">
        <v>2</v>
      </c>
      <c r="S2402" s="46">
        <v>5</v>
      </c>
      <c r="V2402" s="107" t="s">
        <v>15650</v>
      </c>
      <c r="W2402" s="121" t="s">
        <v>15651</v>
      </c>
      <c r="AQ2402" s="1"/>
    </row>
    <row r="2403" spans="1:43" ht="24">
      <c r="A2403" s="1" t="s">
        <v>15698</v>
      </c>
      <c r="B2403" s="1" t="s">
        <v>15693</v>
      </c>
      <c r="C2403" s="1" t="s">
        <v>15699</v>
      </c>
      <c r="D2403" s="1">
        <v>28</v>
      </c>
      <c r="E2403" s="1">
        <v>2</v>
      </c>
      <c r="F2403" s="1" t="s">
        <v>15596</v>
      </c>
      <c r="G2403" s="1" t="s">
        <v>15652</v>
      </c>
      <c r="I2403" s="1" t="s">
        <v>94</v>
      </c>
      <c r="K2403" s="2" t="s">
        <v>933</v>
      </c>
      <c r="L2403" s="2" t="s">
        <v>3454</v>
      </c>
      <c r="N2403" s="41">
        <v>45</v>
      </c>
      <c r="O2403" s="42">
        <v>3</v>
      </c>
      <c r="Q2403" s="44">
        <v>6</v>
      </c>
      <c r="R2403" s="45">
        <v>3</v>
      </c>
      <c r="S2403" s="46">
        <v>8</v>
      </c>
      <c r="V2403" s="107" t="s">
        <v>15653</v>
      </c>
      <c r="W2403" s="121" t="s">
        <v>15654</v>
      </c>
      <c r="AQ2403" s="1"/>
    </row>
    <row r="2404" spans="1:43" ht="48">
      <c r="A2404" s="1" t="s">
        <v>15698</v>
      </c>
      <c r="B2404" s="1" t="s">
        <v>15694</v>
      </c>
      <c r="C2404" s="1" t="s">
        <v>15699</v>
      </c>
      <c r="D2404" s="1">
        <v>29</v>
      </c>
      <c r="E2404" s="1">
        <v>2</v>
      </c>
      <c r="F2404" s="1" t="s">
        <v>15596</v>
      </c>
      <c r="G2404" s="1" t="s">
        <v>15655</v>
      </c>
      <c r="I2404" s="1" t="s">
        <v>82</v>
      </c>
      <c r="K2404" s="2"/>
      <c r="V2404" s="107" t="s">
        <v>15656</v>
      </c>
      <c r="W2404" s="121" t="s">
        <v>15657</v>
      </c>
      <c r="AQ2404" s="1"/>
    </row>
    <row r="2405" spans="1:43" ht="48">
      <c r="A2405" s="1" t="s">
        <v>15698</v>
      </c>
      <c r="B2405" s="1" t="s">
        <v>15695</v>
      </c>
      <c r="C2405" s="1" t="s">
        <v>15699</v>
      </c>
      <c r="D2405" s="1">
        <v>30</v>
      </c>
      <c r="E2405" s="1">
        <v>2</v>
      </c>
      <c r="F2405" s="1" t="s">
        <v>15596</v>
      </c>
      <c r="G2405" s="1" t="s">
        <v>15658</v>
      </c>
      <c r="I2405" s="1" t="s">
        <v>82</v>
      </c>
      <c r="K2405" s="2"/>
      <c r="L2405" s="2" t="s">
        <v>683</v>
      </c>
      <c r="V2405" s="107" t="s">
        <v>15659</v>
      </c>
      <c r="W2405" s="121" t="s">
        <v>15564</v>
      </c>
      <c r="AQ2405" s="1"/>
    </row>
    <row r="2406" spans="1:43" ht="36">
      <c r="A2406" s="1" t="s">
        <v>15698</v>
      </c>
      <c r="B2406" s="1" t="s">
        <v>15696</v>
      </c>
      <c r="C2406" s="1" t="s">
        <v>15699</v>
      </c>
      <c r="D2406" s="1">
        <v>31</v>
      </c>
      <c r="E2406" s="1">
        <v>3</v>
      </c>
      <c r="F2406" s="1" t="s">
        <v>15596</v>
      </c>
      <c r="G2406" s="1" t="s">
        <v>15660</v>
      </c>
      <c r="I2406" s="1" t="s">
        <v>82</v>
      </c>
      <c r="K2406" s="2"/>
      <c r="V2406" s="107" t="s">
        <v>15661</v>
      </c>
      <c r="W2406" s="121" t="s">
        <v>15662</v>
      </c>
      <c r="AQ2406" s="1"/>
    </row>
    <row r="2407" spans="1:43" ht="48">
      <c r="A2407" s="1" t="s">
        <v>15698</v>
      </c>
      <c r="B2407" s="1" t="s">
        <v>15697</v>
      </c>
      <c r="C2407" s="1" t="s">
        <v>15699</v>
      </c>
      <c r="D2407" s="1">
        <v>32</v>
      </c>
      <c r="E2407" s="1">
        <v>3</v>
      </c>
      <c r="F2407" s="1" t="s">
        <v>15596</v>
      </c>
      <c r="G2407" s="1" t="s">
        <v>15663</v>
      </c>
      <c r="I2407" s="1" t="s">
        <v>82</v>
      </c>
      <c r="K2407" s="2"/>
      <c r="V2407" s="107" t="s">
        <v>15664</v>
      </c>
      <c r="W2407" s="121" t="s">
        <v>15665</v>
      </c>
      <c r="AQ2407" s="1"/>
    </row>
    <row r="2408" spans="1:43">
      <c r="A2408" s="1" t="s">
        <v>15698</v>
      </c>
      <c r="B2408" s="1" t="s">
        <v>15813</v>
      </c>
      <c r="C2408" s="1" t="s">
        <v>15699</v>
      </c>
      <c r="D2408" s="1">
        <v>997</v>
      </c>
      <c r="E2408" s="1">
        <v>0</v>
      </c>
      <c r="F2408" s="1" t="s">
        <v>15596</v>
      </c>
      <c r="G2408" s="1" t="s">
        <v>15596</v>
      </c>
      <c r="I2408" s="1" t="s">
        <v>13328</v>
      </c>
      <c r="K2408" s="2"/>
      <c r="L2408" s="2" t="s">
        <v>14677</v>
      </c>
      <c r="V2408" s="107"/>
      <c r="W2408" s="121"/>
      <c r="Y2408" s="1" t="s">
        <v>15596</v>
      </c>
      <c r="AA2408" s="1" t="s">
        <v>13328</v>
      </c>
      <c r="AD2408" s="1" t="s">
        <v>13453</v>
      </c>
      <c r="AQ2408" s="1"/>
    </row>
    <row r="2409" spans="1:43">
      <c r="A2409" s="1" t="s">
        <v>15698</v>
      </c>
      <c r="B2409" s="1" t="s">
        <v>15814</v>
      </c>
      <c r="C2409" s="1" t="s">
        <v>15699</v>
      </c>
      <c r="D2409" s="1">
        <v>998</v>
      </c>
      <c r="E2409" s="1">
        <v>0</v>
      </c>
      <c r="F2409" s="1" t="s">
        <v>15596</v>
      </c>
      <c r="G2409" s="1" t="s">
        <v>15596</v>
      </c>
      <c r="I2409" s="1" t="s">
        <v>13328</v>
      </c>
      <c r="K2409" s="2"/>
      <c r="L2409" s="2" t="s">
        <v>14678</v>
      </c>
      <c r="V2409" s="107"/>
      <c r="W2409" s="121"/>
      <c r="Y2409" s="1" t="s">
        <v>15596</v>
      </c>
      <c r="AA2409" s="1" t="s">
        <v>13328</v>
      </c>
      <c r="AD2409" s="1" t="s">
        <v>13454</v>
      </c>
      <c r="AQ2409" s="1"/>
    </row>
    <row r="2410" spans="1:43">
      <c r="A2410" s="1" t="s">
        <v>15698</v>
      </c>
      <c r="B2410" s="1" t="s">
        <v>15815</v>
      </c>
      <c r="C2410" s="1" t="s">
        <v>15699</v>
      </c>
      <c r="D2410" s="1">
        <v>999</v>
      </c>
      <c r="E2410" s="1">
        <v>0</v>
      </c>
      <c r="F2410" s="1" t="s">
        <v>15596</v>
      </c>
      <c r="G2410" s="1" t="s">
        <v>15596</v>
      </c>
      <c r="I2410" s="1" t="s">
        <v>13328</v>
      </c>
      <c r="K2410" s="2"/>
      <c r="L2410" s="2" t="s">
        <v>14679</v>
      </c>
      <c r="V2410" s="107"/>
      <c r="W2410" s="121"/>
      <c r="Y2410" s="1" t="s">
        <v>15596</v>
      </c>
      <c r="AA2410" s="1" t="s">
        <v>13328</v>
      </c>
      <c r="AD2410" s="1" t="s">
        <v>14676</v>
      </c>
      <c r="AQ2410" s="1"/>
    </row>
    <row r="2411" spans="1:43" ht="24">
      <c r="A2411" s="1" t="s">
        <v>18589</v>
      </c>
      <c r="B2411" s="1" t="s">
        <v>18590</v>
      </c>
      <c r="C2411" s="1" t="s">
        <v>18780</v>
      </c>
      <c r="D2411" s="1">
        <v>1</v>
      </c>
      <c r="E2411" s="1">
        <v>1</v>
      </c>
      <c r="G2411" s="1" t="s">
        <v>333</v>
      </c>
      <c r="H2411" s="1" t="s">
        <v>26</v>
      </c>
      <c r="I2411" s="1" t="s">
        <v>27</v>
      </c>
      <c r="J2411" s="1" t="s">
        <v>28</v>
      </c>
      <c r="K2411" s="2" t="s">
        <v>12191</v>
      </c>
      <c r="L2411" s="2" t="s">
        <v>52</v>
      </c>
      <c r="M2411" s="15">
        <v>12</v>
      </c>
      <c r="P2411" s="43">
        <v>2</v>
      </c>
      <c r="Q2411" s="44">
        <v>3</v>
      </c>
      <c r="R2411" s="45">
        <v>2</v>
      </c>
      <c r="S2411" s="46">
        <v>5</v>
      </c>
      <c r="V2411" s="2" t="s">
        <v>336</v>
      </c>
      <c r="AQ2411" s="1"/>
    </row>
    <row r="2412" spans="1:43" ht="24">
      <c r="A2412" s="1" t="s">
        <v>18589</v>
      </c>
      <c r="B2412" s="1" t="s">
        <v>18591</v>
      </c>
      <c r="C2412" s="1" t="s">
        <v>18780</v>
      </c>
      <c r="D2412" s="1">
        <v>2</v>
      </c>
      <c r="E2412" s="1">
        <v>1</v>
      </c>
      <c r="G2412" s="1" t="s">
        <v>3919</v>
      </c>
      <c r="H2412" s="1" t="s">
        <v>26</v>
      </c>
      <c r="I2412" s="1" t="s">
        <v>27</v>
      </c>
      <c r="J2412" s="1" t="s">
        <v>28</v>
      </c>
      <c r="K2412" s="2" t="s">
        <v>3043</v>
      </c>
      <c r="M2412" s="15">
        <v>9</v>
      </c>
      <c r="P2412" s="43">
        <v>3</v>
      </c>
      <c r="Q2412" s="44">
        <v>2</v>
      </c>
      <c r="R2412" s="45">
        <v>1</v>
      </c>
      <c r="S2412" s="46">
        <v>3</v>
      </c>
      <c r="V2412" s="2" t="s">
        <v>18592</v>
      </c>
      <c r="AQ2412" s="1"/>
    </row>
    <row r="2413" spans="1:43" ht="24">
      <c r="A2413" s="1" t="s">
        <v>18589</v>
      </c>
      <c r="B2413" s="1" t="s">
        <v>18593</v>
      </c>
      <c r="C2413" s="1" t="s">
        <v>18780</v>
      </c>
      <c r="D2413" s="1">
        <v>3</v>
      </c>
      <c r="E2413" s="1">
        <v>1</v>
      </c>
      <c r="G2413" s="1" t="s">
        <v>4423</v>
      </c>
      <c r="H2413" s="1" t="s">
        <v>26</v>
      </c>
      <c r="I2413" s="1" t="s">
        <v>27</v>
      </c>
      <c r="J2413" s="1" t="s">
        <v>57</v>
      </c>
      <c r="K2413" s="2" t="s">
        <v>281</v>
      </c>
      <c r="M2413" s="15">
        <v>9</v>
      </c>
      <c r="P2413" s="43">
        <v>2</v>
      </c>
      <c r="Q2413" s="44">
        <v>1</v>
      </c>
      <c r="R2413" s="45">
        <v>2</v>
      </c>
      <c r="S2413" s="46">
        <v>4</v>
      </c>
      <c r="V2413" s="2" t="s">
        <v>4424</v>
      </c>
      <c r="AQ2413" s="1"/>
    </row>
    <row r="2414" spans="1:43" ht="36">
      <c r="A2414" s="1" t="s">
        <v>18589</v>
      </c>
      <c r="B2414" s="1" t="s">
        <v>18594</v>
      </c>
      <c r="C2414" s="1" t="s">
        <v>18780</v>
      </c>
      <c r="D2414" s="1">
        <v>4</v>
      </c>
      <c r="E2414" s="1">
        <v>2</v>
      </c>
      <c r="G2414" s="1" t="s">
        <v>569</v>
      </c>
      <c r="H2414" s="1" t="s">
        <v>26</v>
      </c>
      <c r="I2414" s="1" t="s">
        <v>38</v>
      </c>
      <c r="J2414" s="1" t="s">
        <v>44</v>
      </c>
      <c r="K2414" s="2" t="s">
        <v>45</v>
      </c>
      <c r="M2414" s="15">
        <v>5</v>
      </c>
      <c r="P2414" s="43">
        <v>4</v>
      </c>
      <c r="Q2414" s="44">
        <v>4</v>
      </c>
      <c r="R2414" s="45">
        <v>4</v>
      </c>
      <c r="S2414" s="46">
        <v>4</v>
      </c>
      <c r="V2414" s="2" t="s">
        <v>18595</v>
      </c>
      <c r="AQ2414" s="1"/>
    </row>
    <row r="2415" spans="1:43" ht="48">
      <c r="A2415" s="1" t="s">
        <v>18589</v>
      </c>
      <c r="B2415" s="1" t="s">
        <v>18596</v>
      </c>
      <c r="C2415" s="1" t="s">
        <v>18780</v>
      </c>
      <c r="D2415" s="1">
        <v>5</v>
      </c>
      <c r="E2415" s="1">
        <v>2</v>
      </c>
      <c r="G2415" s="1" t="s">
        <v>10604</v>
      </c>
      <c r="H2415" s="1" t="s">
        <v>26</v>
      </c>
      <c r="I2415" s="1" t="s">
        <v>38</v>
      </c>
      <c r="J2415" s="1" t="s">
        <v>28</v>
      </c>
      <c r="K2415" s="1" t="s">
        <v>3043</v>
      </c>
      <c r="M2415" s="15">
        <v>3</v>
      </c>
      <c r="P2415" s="43">
        <v>3</v>
      </c>
      <c r="Q2415" s="44">
        <v>0</v>
      </c>
      <c r="R2415" s="45">
        <v>0</v>
      </c>
      <c r="S2415" s="46">
        <v>3</v>
      </c>
      <c r="V2415" s="2" t="s">
        <v>18597</v>
      </c>
      <c r="AQ2415" s="1"/>
    </row>
    <row r="2416" spans="1:43" ht="24">
      <c r="A2416" s="1" t="s">
        <v>18589</v>
      </c>
      <c r="B2416" s="37" t="s">
        <v>18598</v>
      </c>
      <c r="C2416" s="1" t="s">
        <v>18780</v>
      </c>
      <c r="D2416" s="1">
        <v>6</v>
      </c>
      <c r="E2416" s="1">
        <v>1</v>
      </c>
      <c r="G2416" s="1" t="s">
        <v>347</v>
      </c>
      <c r="H2416" s="1" t="s">
        <v>26</v>
      </c>
      <c r="I2416" s="1" t="s">
        <v>38</v>
      </c>
      <c r="J2416" s="1" t="s">
        <v>28</v>
      </c>
      <c r="K2416" s="1" t="s">
        <v>356</v>
      </c>
      <c r="L2416" s="2" t="s">
        <v>52</v>
      </c>
      <c r="M2416" s="15">
        <v>4</v>
      </c>
      <c r="P2416" s="43">
        <v>2</v>
      </c>
      <c r="Q2416" s="44">
        <v>2</v>
      </c>
      <c r="R2416" s="45">
        <v>2</v>
      </c>
      <c r="S2416" s="46">
        <v>3</v>
      </c>
      <c r="V2416" s="2" t="s">
        <v>12199</v>
      </c>
      <c r="AQ2416" s="1"/>
    </row>
    <row r="2417" spans="1:43" ht="24">
      <c r="A2417" s="1" t="s">
        <v>18589</v>
      </c>
      <c r="B2417" s="1" t="s">
        <v>18599</v>
      </c>
      <c r="C2417" s="1" t="s">
        <v>18780</v>
      </c>
      <c r="D2417" s="1">
        <v>7</v>
      </c>
      <c r="E2417" s="1">
        <v>1</v>
      </c>
      <c r="G2417" s="1" t="s">
        <v>168</v>
      </c>
      <c r="H2417" s="1" t="s">
        <v>26</v>
      </c>
      <c r="I2417" s="1" t="s">
        <v>38</v>
      </c>
      <c r="J2417" s="1" t="s">
        <v>28</v>
      </c>
      <c r="K2417" s="1" t="s">
        <v>383</v>
      </c>
      <c r="M2417" s="15">
        <v>4</v>
      </c>
      <c r="P2417" s="43">
        <v>2</v>
      </c>
      <c r="Q2417" s="44">
        <v>1</v>
      </c>
      <c r="R2417" s="45">
        <v>2</v>
      </c>
      <c r="S2417" s="46">
        <v>3</v>
      </c>
      <c r="V2417" s="2" t="s">
        <v>384</v>
      </c>
      <c r="AQ2417" s="1"/>
    </row>
    <row r="2418" spans="1:43" ht="36">
      <c r="A2418" s="1" t="s">
        <v>18589</v>
      </c>
      <c r="B2418" s="1" t="s">
        <v>18600</v>
      </c>
      <c r="C2418" s="1" t="s">
        <v>18780</v>
      </c>
      <c r="D2418" s="1">
        <v>8</v>
      </c>
      <c r="E2418" s="1">
        <v>1</v>
      </c>
      <c r="G2418" s="1" t="s">
        <v>5840</v>
      </c>
      <c r="H2418" s="1" t="s">
        <v>26</v>
      </c>
      <c r="I2418" s="1" t="s">
        <v>38</v>
      </c>
      <c r="J2418" s="1" t="s">
        <v>57</v>
      </c>
      <c r="K2418" s="1" t="s">
        <v>3043</v>
      </c>
      <c r="M2418" s="15">
        <v>2</v>
      </c>
      <c r="P2418" s="43">
        <v>2</v>
      </c>
      <c r="Q2418" s="44">
        <v>0</v>
      </c>
      <c r="R2418" s="45">
        <v>1</v>
      </c>
      <c r="S2418" s="46">
        <v>2</v>
      </c>
      <c r="V2418" s="2" t="s">
        <v>10423</v>
      </c>
      <c r="AQ2418" s="1"/>
    </row>
    <row r="2419" spans="1:43" ht="24">
      <c r="A2419" s="1" t="s">
        <v>18589</v>
      </c>
      <c r="B2419" s="1" t="s">
        <v>18601</v>
      </c>
      <c r="C2419" s="1" t="s">
        <v>18780</v>
      </c>
      <c r="D2419" s="1">
        <v>9</v>
      </c>
      <c r="E2419" s="1">
        <v>1</v>
      </c>
      <c r="G2419" s="1" t="s">
        <v>11114</v>
      </c>
      <c r="H2419" s="1" t="s">
        <v>26</v>
      </c>
      <c r="I2419" s="1" t="s">
        <v>38</v>
      </c>
      <c r="J2419" s="1" t="s">
        <v>28</v>
      </c>
      <c r="K2419" s="1" t="s">
        <v>479</v>
      </c>
      <c r="L2419" s="2" t="s">
        <v>170</v>
      </c>
      <c r="M2419" s="15">
        <v>3</v>
      </c>
      <c r="P2419" s="43">
        <v>2</v>
      </c>
      <c r="Q2419" s="44">
        <v>2</v>
      </c>
      <c r="R2419" s="45">
        <v>0</v>
      </c>
      <c r="S2419" s="46">
        <v>2</v>
      </c>
      <c r="V2419" s="2" t="s">
        <v>11115</v>
      </c>
      <c r="AQ2419" s="1"/>
    </row>
    <row r="2420" spans="1:43" ht="36">
      <c r="A2420" s="1" t="s">
        <v>18589</v>
      </c>
      <c r="B2420" s="1" t="s">
        <v>18602</v>
      </c>
      <c r="C2420" s="1" t="s">
        <v>18780</v>
      </c>
      <c r="D2420" s="1">
        <v>10</v>
      </c>
      <c r="E2420" s="1">
        <v>1</v>
      </c>
      <c r="G2420" s="1" t="s">
        <v>4291</v>
      </c>
      <c r="H2420" s="1" t="s">
        <v>26</v>
      </c>
      <c r="I2420" s="1" t="s">
        <v>38</v>
      </c>
      <c r="J2420" s="1" t="s">
        <v>57</v>
      </c>
      <c r="K2420" s="1" t="s">
        <v>281</v>
      </c>
      <c r="M2420" s="15">
        <v>3</v>
      </c>
      <c r="P2420" s="43">
        <v>2</v>
      </c>
      <c r="Q2420" s="44">
        <v>1</v>
      </c>
      <c r="R2420" s="45">
        <v>1</v>
      </c>
      <c r="S2420" s="46">
        <v>3</v>
      </c>
      <c r="V2420" s="2" t="s">
        <v>18603</v>
      </c>
      <c r="AQ2420" s="1"/>
    </row>
    <row r="2421" spans="1:43" ht="36">
      <c r="A2421" s="1" t="s">
        <v>18589</v>
      </c>
      <c r="B2421" s="1" t="s">
        <v>18604</v>
      </c>
      <c r="C2421" s="1" t="s">
        <v>18780</v>
      </c>
      <c r="D2421" s="1">
        <v>11</v>
      </c>
      <c r="E2421" s="1">
        <v>1</v>
      </c>
      <c r="G2421" s="1" t="s">
        <v>4326</v>
      </c>
      <c r="H2421" s="1" t="s">
        <v>26</v>
      </c>
      <c r="I2421" s="1" t="s">
        <v>38</v>
      </c>
      <c r="J2421" s="1" t="s">
        <v>28</v>
      </c>
      <c r="K2421" s="1" t="s">
        <v>281</v>
      </c>
      <c r="M2421" s="15">
        <v>3</v>
      </c>
      <c r="P2421" s="43">
        <v>1</v>
      </c>
      <c r="Q2421" s="44">
        <v>1</v>
      </c>
      <c r="R2421" s="45">
        <v>1</v>
      </c>
      <c r="S2421" s="46">
        <v>2</v>
      </c>
      <c r="V2421" s="2" t="s">
        <v>18605</v>
      </c>
      <c r="AQ2421" s="1"/>
    </row>
    <row r="2422" spans="1:43" ht="36">
      <c r="A2422" s="1" t="s">
        <v>18589</v>
      </c>
      <c r="B2422" s="1" t="s">
        <v>18606</v>
      </c>
      <c r="C2422" s="1" t="s">
        <v>18780</v>
      </c>
      <c r="D2422" s="1">
        <v>12</v>
      </c>
      <c r="E2422" s="1">
        <v>1</v>
      </c>
      <c r="G2422" s="1" t="s">
        <v>4398</v>
      </c>
      <c r="H2422" s="1" t="s">
        <v>26</v>
      </c>
      <c r="I2422" s="1" t="s">
        <v>38</v>
      </c>
      <c r="J2422" s="1" t="s">
        <v>57</v>
      </c>
      <c r="K2422" s="2" t="s">
        <v>281</v>
      </c>
      <c r="M2422" s="15">
        <v>3</v>
      </c>
      <c r="P2422" s="43">
        <v>1</v>
      </c>
      <c r="Q2422" s="44">
        <v>1</v>
      </c>
      <c r="R2422" s="45">
        <v>1</v>
      </c>
      <c r="S2422" s="46">
        <v>2</v>
      </c>
      <c r="V2422" s="2" t="s">
        <v>18607</v>
      </c>
      <c r="AQ2422" s="1"/>
    </row>
    <row r="2423" spans="1:43">
      <c r="A2423" s="1" t="s">
        <v>18589</v>
      </c>
      <c r="B2423" s="1" t="s">
        <v>18608</v>
      </c>
      <c r="C2423" s="1" t="s">
        <v>18780</v>
      </c>
      <c r="D2423" s="1">
        <v>13</v>
      </c>
      <c r="E2423" s="1">
        <v>2</v>
      </c>
      <c r="G2423" s="1" t="s">
        <v>394</v>
      </c>
      <c r="I2423" s="1" t="s">
        <v>38</v>
      </c>
      <c r="J2423" s="1" t="s">
        <v>28</v>
      </c>
      <c r="K2423" s="2" t="s">
        <v>395</v>
      </c>
      <c r="L2423" s="2" t="s">
        <v>170</v>
      </c>
      <c r="M2423" s="15">
        <v>3</v>
      </c>
      <c r="P2423" s="43">
        <v>1</v>
      </c>
      <c r="Q2423" s="44">
        <v>2</v>
      </c>
      <c r="R2423" s="45">
        <v>0</v>
      </c>
      <c r="S2423" s="46">
        <v>1</v>
      </c>
      <c r="AQ2423" s="1"/>
    </row>
    <row r="2424" spans="1:43" ht="24">
      <c r="A2424" s="1" t="s">
        <v>18589</v>
      </c>
      <c r="B2424" s="1" t="s">
        <v>18609</v>
      </c>
      <c r="C2424" s="1" t="s">
        <v>18780</v>
      </c>
      <c r="D2424" s="1">
        <v>14</v>
      </c>
      <c r="E2424" s="1">
        <v>2</v>
      </c>
      <c r="G2424" s="1" t="s">
        <v>9373</v>
      </c>
      <c r="I2424" s="1" t="s">
        <v>38</v>
      </c>
      <c r="J2424" s="1" t="s">
        <v>44</v>
      </c>
      <c r="K2424" s="2" t="s">
        <v>9374</v>
      </c>
      <c r="L2424" s="2" t="s">
        <v>52</v>
      </c>
      <c r="M2424" s="15">
        <v>3</v>
      </c>
      <c r="P2424" s="43">
        <v>0</v>
      </c>
      <c r="Q2424" s="44">
        <v>1</v>
      </c>
      <c r="R2424" s="45">
        <v>2</v>
      </c>
      <c r="S2424" s="46">
        <v>2</v>
      </c>
      <c r="V2424" s="2" t="s">
        <v>9375</v>
      </c>
      <c r="AQ2424" s="1"/>
    </row>
    <row r="2425" spans="1:43" ht="36">
      <c r="A2425" s="1" t="s">
        <v>18589</v>
      </c>
      <c r="B2425" s="1" t="s">
        <v>18610</v>
      </c>
      <c r="C2425" s="1" t="s">
        <v>18780</v>
      </c>
      <c r="D2425" s="1">
        <v>15</v>
      </c>
      <c r="E2425" s="1">
        <v>2</v>
      </c>
      <c r="G2425" s="1" t="s">
        <v>16288</v>
      </c>
      <c r="I2425" s="1" t="s">
        <v>38</v>
      </c>
      <c r="J2425" s="1" t="s">
        <v>28</v>
      </c>
      <c r="K2425" s="2" t="s">
        <v>11917</v>
      </c>
      <c r="M2425" s="15">
        <v>2</v>
      </c>
      <c r="P2425" s="43">
        <v>1</v>
      </c>
      <c r="Q2425" s="44">
        <v>0</v>
      </c>
      <c r="R2425" s="45">
        <v>1</v>
      </c>
      <c r="S2425" s="46">
        <v>2</v>
      </c>
      <c r="V2425" s="2" t="s">
        <v>18611</v>
      </c>
      <c r="AQ2425" s="1"/>
    </row>
    <row r="2426" spans="1:43" ht="24">
      <c r="A2426" s="1" t="s">
        <v>18589</v>
      </c>
      <c r="B2426" s="1" t="s">
        <v>18612</v>
      </c>
      <c r="C2426" s="1" t="s">
        <v>18780</v>
      </c>
      <c r="D2426" s="1">
        <v>16</v>
      </c>
      <c r="E2426" s="1">
        <v>2</v>
      </c>
      <c r="G2426" s="1" t="s">
        <v>15498</v>
      </c>
      <c r="I2426" s="1" t="s">
        <v>38</v>
      </c>
      <c r="J2426" s="1" t="s">
        <v>57</v>
      </c>
      <c r="K2426" s="2" t="s">
        <v>479</v>
      </c>
      <c r="M2426" s="15">
        <v>2</v>
      </c>
      <c r="P2426" s="43">
        <v>1</v>
      </c>
      <c r="Q2426" s="44">
        <v>1</v>
      </c>
      <c r="R2426" s="45">
        <v>0</v>
      </c>
      <c r="S2426" s="46">
        <v>1</v>
      </c>
      <c r="V2426" s="2" t="s">
        <v>18613</v>
      </c>
      <c r="AQ2426" s="1"/>
    </row>
    <row r="2427" spans="1:43" ht="24">
      <c r="A2427" s="1" t="s">
        <v>18589</v>
      </c>
      <c r="B2427" s="1" t="s">
        <v>18614</v>
      </c>
      <c r="C2427" s="1" t="s">
        <v>18780</v>
      </c>
      <c r="D2427" s="1">
        <v>17</v>
      </c>
      <c r="E2427" s="1">
        <v>2</v>
      </c>
      <c r="G2427" s="1" t="s">
        <v>5538</v>
      </c>
      <c r="I2427" s="1" t="s">
        <v>38</v>
      </c>
      <c r="J2427" s="1" t="s">
        <v>28</v>
      </c>
      <c r="K2427" s="2" t="s">
        <v>479</v>
      </c>
      <c r="M2427" s="15">
        <v>2</v>
      </c>
      <c r="P2427" s="43">
        <v>1</v>
      </c>
      <c r="Q2427" s="44">
        <v>1</v>
      </c>
      <c r="R2427" s="45">
        <v>0</v>
      </c>
      <c r="S2427" s="46">
        <v>1</v>
      </c>
      <c r="V2427" s="2" t="s">
        <v>5539</v>
      </c>
      <c r="AQ2427" s="1"/>
    </row>
    <row r="2428" spans="1:43" ht="60">
      <c r="A2428" s="1" t="s">
        <v>18589</v>
      </c>
      <c r="B2428" s="1" t="s">
        <v>18615</v>
      </c>
      <c r="C2428" s="1" t="s">
        <v>18780</v>
      </c>
      <c r="D2428" s="1">
        <v>18</v>
      </c>
      <c r="E2428" s="1">
        <v>2</v>
      </c>
      <c r="G2428" s="1" t="s">
        <v>5559</v>
      </c>
      <c r="I2428" s="1" t="s">
        <v>38</v>
      </c>
      <c r="J2428" s="1" t="s">
        <v>57</v>
      </c>
      <c r="K2428" s="2" t="s">
        <v>281</v>
      </c>
      <c r="M2428" s="15">
        <v>2</v>
      </c>
      <c r="P2428" s="43">
        <v>1</v>
      </c>
      <c r="Q2428" s="44">
        <v>0</v>
      </c>
      <c r="R2428" s="45">
        <v>1</v>
      </c>
      <c r="S2428" s="46">
        <v>2</v>
      </c>
      <c r="V2428" s="2" t="s">
        <v>18616</v>
      </c>
      <c r="AQ2428" s="1" t="s">
        <v>12170</v>
      </c>
    </row>
    <row r="2429" spans="1:43" ht="24">
      <c r="A2429" s="1" t="s">
        <v>18589</v>
      </c>
      <c r="B2429" s="1" t="s">
        <v>18617</v>
      </c>
      <c r="C2429" s="1" t="s">
        <v>18780</v>
      </c>
      <c r="D2429" s="1">
        <v>19</v>
      </c>
      <c r="E2429" s="1">
        <v>2</v>
      </c>
      <c r="G2429" s="1" t="s">
        <v>15485</v>
      </c>
      <c r="I2429" s="1" t="s">
        <v>38</v>
      </c>
      <c r="J2429" s="1" t="s">
        <v>28</v>
      </c>
      <c r="K2429" s="2" t="s">
        <v>356</v>
      </c>
      <c r="M2429" s="15">
        <v>1</v>
      </c>
      <c r="P2429" s="43">
        <v>2</v>
      </c>
      <c r="Q2429" s="44">
        <v>2</v>
      </c>
      <c r="R2429" s="45">
        <v>2</v>
      </c>
      <c r="S2429" s="46">
        <v>3</v>
      </c>
      <c r="V2429" s="2" t="s">
        <v>18618</v>
      </c>
      <c r="AQ2429" s="1"/>
    </row>
    <row r="2430" spans="1:43" ht="24">
      <c r="A2430" s="1" t="s">
        <v>18589</v>
      </c>
      <c r="B2430" s="1" t="s">
        <v>18619</v>
      </c>
      <c r="C2430" s="1" t="s">
        <v>18780</v>
      </c>
      <c r="D2430" s="1">
        <v>20</v>
      </c>
      <c r="E2430" s="1">
        <v>2</v>
      </c>
      <c r="G2430" s="1" t="s">
        <v>5824</v>
      </c>
      <c r="H2430" s="1" t="s">
        <v>26</v>
      </c>
      <c r="I2430" s="1" t="s">
        <v>56</v>
      </c>
      <c r="J2430" s="1" t="s">
        <v>28</v>
      </c>
      <c r="K2430" s="2" t="s">
        <v>149</v>
      </c>
      <c r="L2430" s="2" t="s">
        <v>938</v>
      </c>
      <c r="M2430" s="15">
        <v>2</v>
      </c>
      <c r="V2430" s="2" t="s">
        <v>18620</v>
      </c>
      <c r="AQ2430" s="1"/>
    </row>
    <row r="2431" spans="1:43" ht="36">
      <c r="A2431" s="1" t="s">
        <v>18589</v>
      </c>
      <c r="B2431" s="1" t="s">
        <v>18621</v>
      </c>
      <c r="C2431" s="1" t="s">
        <v>18780</v>
      </c>
      <c r="D2431" s="1">
        <v>21</v>
      </c>
      <c r="E2431" s="1">
        <v>2</v>
      </c>
      <c r="G2431" s="1" t="s">
        <v>421</v>
      </c>
      <c r="H2431" s="1" t="s">
        <v>26</v>
      </c>
      <c r="I2431" s="1" t="s">
        <v>56</v>
      </c>
      <c r="J2431" s="1" t="s">
        <v>28</v>
      </c>
      <c r="K2431" s="2" t="s">
        <v>422</v>
      </c>
      <c r="M2431" s="15">
        <v>2</v>
      </c>
      <c r="V2431" s="2" t="s">
        <v>18622</v>
      </c>
      <c r="AQ2431" s="1"/>
    </row>
    <row r="2432" spans="1:43" ht="24">
      <c r="A2432" s="1" t="s">
        <v>18589</v>
      </c>
      <c r="B2432" s="1" t="s">
        <v>18623</v>
      </c>
      <c r="C2432" s="1" t="s">
        <v>18780</v>
      </c>
      <c r="D2432" s="1">
        <v>22</v>
      </c>
      <c r="E2432" s="1">
        <v>1</v>
      </c>
      <c r="G2432" s="1" t="s">
        <v>2314</v>
      </c>
      <c r="H2432" s="1" t="s">
        <v>26</v>
      </c>
      <c r="I2432" s="1" t="s">
        <v>56</v>
      </c>
      <c r="J2432" s="1" t="s">
        <v>57</v>
      </c>
      <c r="K2432" s="2" t="s">
        <v>260</v>
      </c>
      <c r="M2432" s="15">
        <v>1</v>
      </c>
      <c r="V2432" s="2" t="s">
        <v>18624</v>
      </c>
      <c r="AQ2432" s="1"/>
    </row>
    <row r="2433" spans="1:43" ht="24">
      <c r="A2433" s="1" t="s">
        <v>18589</v>
      </c>
      <c r="B2433" s="1" t="s">
        <v>18625</v>
      </c>
      <c r="C2433" s="1" t="s">
        <v>18780</v>
      </c>
      <c r="D2433" s="1">
        <v>23</v>
      </c>
      <c r="E2433" s="1">
        <v>2</v>
      </c>
      <c r="G2433" s="1" t="s">
        <v>518</v>
      </c>
      <c r="I2433" s="1" t="s">
        <v>56</v>
      </c>
      <c r="J2433" s="1" t="s">
        <v>57</v>
      </c>
      <c r="K2433" s="2" t="s">
        <v>260</v>
      </c>
      <c r="M2433" s="15">
        <v>2</v>
      </c>
      <c r="V2433" s="2" t="s">
        <v>18626</v>
      </c>
      <c r="AQ2433" s="1"/>
    </row>
    <row r="2434" spans="1:43" ht="24">
      <c r="A2434" s="1" t="s">
        <v>18589</v>
      </c>
      <c r="B2434" s="1" t="s">
        <v>18627</v>
      </c>
      <c r="C2434" s="1" t="s">
        <v>18780</v>
      </c>
      <c r="D2434" s="1">
        <v>24</v>
      </c>
      <c r="E2434" s="1">
        <v>2</v>
      </c>
      <c r="G2434" s="1" t="s">
        <v>55</v>
      </c>
      <c r="I2434" s="1" t="s">
        <v>56</v>
      </c>
      <c r="J2434" s="1" t="s">
        <v>57</v>
      </c>
      <c r="K2434" s="2" t="s">
        <v>58</v>
      </c>
      <c r="M2434" s="15">
        <v>1</v>
      </c>
      <c r="V2434" s="2" t="s">
        <v>18628</v>
      </c>
      <c r="AQ2434" s="1"/>
    </row>
    <row r="2435" spans="1:43">
      <c r="A2435" s="1" t="s">
        <v>18589</v>
      </c>
      <c r="B2435" s="37" t="s">
        <v>18629</v>
      </c>
      <c r="C2435" s="1" t="s">
        <v>18780</v>
      </c>
      <c r="D2435" s="1">
        <v>25</v>
      </c>
      <c r="E2435" s="1">
        <v>2</v>
      </c>
      <c r="G2435" s="1" t="s">
        <v>4309</v>
      </c>
      <c r="I2435" s="1" t="s">
        <v>56</v>
      </c>
      <c r="J2435" s="1" t="s">
        <v>28</v>
      </c>
      <c r="K2435" s="2" t="s">
        <v>89</v>
      </c>
      <c r="M2435" s="15">
        <v>0</v>
      </c>
      <c r="V2435" s="2" t="s">
        <v>18630</v>
      </c>
      <c r="AQ2435" s="1"/>
    </row>
    <row r="2436" spans="1:43">
      <c r="A2436" s="1" t="s">
        <v>18589</v>
      </c>
      <c r="B2436" s="1" t="s">
        <v>18631</v>
      </c>
      <c r="C2436" s="1" t="s">
        <v>18780</v>
      </c>
      <c r="D2436" s="1">
        <v>26</v>
      </c>
      <c r="E2436" s="1">
        <v>1</v>
      </c>
      <c r="G2436" s="1" t="s">
        <v>418</v>
      </c>
      <c r="I2436" s="1" t="s">
        <v>63</v>
      </c>
      <c r="J2436" s="1" t="s">
        <v>28</v>
      </c>
      <c r="K2436" s="2"/>
      <c r="M2436" s="15">
        <v>5</v>
      </c>
      <c r="V2436" s="2" t="s">
        <v>18632</v>
      </c>
      <c r="AQ2436" s="1"/>
    </row>
    <row r="2437" spans="1:43" ht="24">
      <c r="A2437" s="1" t="s">
        <v>18589</v>
      </c>
      <c r="B2437" s="1" t="s">
        <v>18633</v>
      </c>
      <c r="C2437" s="1" t="s">
        <v>18780</v>
      </c>
      <c r="D2437" s="1">
        <v>27</v>
      </c>
      <c r="E2437" s="1">
        <v>2</v>
      </c>
      <c r="G2437" s="1" t="s">
        <v>412</v>
      </c>
      <c r="I2437" s="1" t="s">
        <v>63</v>
      </c>
      <c r="J2437" s="1" t="s">
        <v>28</v>
      </c>
      <c r="K2437" s="2"/>
      <c r="M2437" s="15">
        <v>1</v>
      </c>
      <c r="V2437" s="2" t="s">
        <v>413</v>
      </c>
      <c r="AQ2437" s="1"/>
    </row>
    <row r="2438" spans="1:43" ht="24">
      <c r="A2438" s="1" t="s">
        <v>18589</v>
      </c>
      <c r="B2438" s="1" t="s">
        <v>18634</v>
      </c>
      <c r="C2438" s="1" t="s">
        <v>18780</v>
      </c>
      <c r="D2438" s="1">
        <v>28</v>
      </c>
      <c r="E2438" s="1">
        <v>2</v>
      </c>
      <c r="G2438" s="1" t="s">
        <v>497</v>
      </c>
      <c r="I2438" s="1" t="s">
        <v>63</v>
      </c>
      <c r="J2438" s="1" t="s">
        <v>57</v>
      </c>
      <c r="K2438" s="2"/>
      <c r="M2438" s="15">
        <v>1</v>
      </c>
      <c r="V2438" s="2" t="s">
        <v>18635</v>
      </c>
      <c r="AQ2438" s="1"/>
    </row>
    <row r="2439" spans="1:43">
      <c r="A2439" s="1" t="s">
        <v>18589</v>
      </c>
      <c r="B2439" s="1" t="s">
        <v>18636</v>
      </c>
      <c r="C2439" s="1" t="s">
        <v>18780</v>
      </c>
      <c r="D2439" s="1">
        <v>29</v>
      </c>
      <c r="E2439" s="1">
        <v>2</v>
      </c>
      <c r="G2439" s="1" t="s">
        <v>403</v>
      </c>
      <c r="I2439" s="1" t="s">
        <v>63</v>
      </c>
      <c r="J2439" s="1" t="s">
        <v>28</v>
      </c>
      <c r="K2439" s="2"/>
      <c r="M2439" s="15">
        <v>1</v>
      </c>
      <c r="V2439" s="2" t="s">
        <v>404</v>
      </c>
      <c r="AQ2439" s="1"/>
    </row>
    <row r="2440" spans="1:43">
      <c r="A2440" s="1" t="s">
        <v>18589</v>
      </c>
      <c r="B2440" s="1" t="s">
        <v>18637</v>
      </c>
      <c r="C2440" s="1" t="s">
        <v>18780</v>
      </c>
      <c r="D2440" s="1">
        <v>30</v>
      </c>
      <c r="E2440" s="1">
        <v>2</v>
      </c>
      <c r="G2440" s="1" t="s">
        <v>491</v>
      </c>
      <c r="I2440" s="1" t="s">
        <v>63</v>
      </c>
      <c r="J2440" s="1" t="s">
        <v>57</v>
      </c>
      <c r="K2440" s="2"/>
      <c r="M2440" s="15">
        <v>1</v>
      </c>
      <c r="V2440" s="2" t="s">
        <v>492</v>
      </c>
      <c r="AQ2440" s="1"/>
    </row>
    <row r="2441" spans="1:43" ht="36">
      <c r="A2441" s="1" t="s">
        <v>18589</v>
      </c>
      <c r="B2441" s="1" t="s">
        <v>18638</v>
      </c>
      <c r="C2441" s="1" t="s">
        <v>18780</v>
      </c>
      <c r="D2441" s="1">
        <v>31</v>
      </c>
      <c r="E2441" s="1">
        <v>2</v>
      </c>
      <c r="G2441" s="1" t="s">
        <v>15209</v>
      </c>
      <c r="I2441" s="1" t="s">
        <v>63</v>
      </c>
      <c r="J2441" s="1" t="s">
        <v>57</v>
      </c>
      <c r="K2441" s="2"/>
      <c r="M2441" s="15">
        <v>1</v>
      </c>
      <c r="V2441" s="2" t="s">
        <v>18639</v>
      </c>
      <c r="AQ2441" s="1"/>
    </row>
    <row r="2442" spans="1:43">
      <c r="A2442" s="1" t="s">
        <v>18589</v>
      </c>
      <c r="B2442" s="1" t="s">
        <v>18640</v>
      </c>
      <c r="C2442" s="1" t="s">
        <v>18780</v>
      </c>
      <c r="D2442" s="1">
        <v>32</v>
      </c>
      <c r="E2442" s="1">
        <v>1</v>
      </c>
      <c r="G2442" s="1" t="s">
        <v>506</v>
      </c>
      <c r="I2442" s="1" t="s">
        <v>63</v>
      </c>
      <c r="J2442" s="1" t="s">
        <v>57</v>
      </c>
      <c r="K2442" s="2"/>
      <c r="M2442" s="15">
        <v>1</v>
      </c>
      <c r="V2442" s="2" t="s">
        <v>18641</v>
      </c>
      <c r="AQ2442" s="1"/>
    </row>
    <row r="2443" spans="1:43" ht="36">
      <c r="A2443" s="1" t="s">
        <v>18589</v>
      </c>
      <c r="B2443" s="1" t="s">
        <v>18642</v>
      </c>
      <c r="C2443" s="1" t="s">
        <v>18780</v>
      </c>
      <c r="D2443" s="1">
        <v>33</v>
      </c>
      <c r="E2443" s="1">
        <v>2</v>
      </c>
      <c r="G2443" s="1" t="s">
        <v>8017</v>
      </c>
      <c r="I2443" s="1" t="s">
        <v>63</v>
      </c>
      <c r="J2443" s="1" t="s">
        <v>28</v>
      </c>
      <c r="K2443" s="2"/>
      <c r="M2443" s="15">
        <v>0</v>
      </c>
      <c r="V2443" s="2" t="s">
        <v>8018</v>
      </c>
      <c r="AQ2443" s="1"/>
    </row>
    <row r="2444" spans="1:43" ht="24">
      <c r="A2444" s="1" t="s">
        <v>18589</v>
      </c>
      <c r="B2444" s="1" t="s">
        <v>18643</v>
      </c>
      <c r="C2444" s="1" t="s">
        <v>18780</v>
      </c>
      <c r="D2444" s="1">
        <v>34</v>
      </c>
      <c r="E2444" s="1">
        <v>1</v>
      </c>
      <c r="G2444" s="1" t="s">
        <v>373</v>
      </c>
      <c r="H2444" s="1" t="s">
        <v>26</v>
      </c>
      <c r="I2444" s="1" t="s">
        <v>27</v>
      </c>
      <c r="J2444" s="1" t="s">
        <v>39</v>
      </c>
      <c r="K2444" s="2" t="s">
        <v>374</v>
      </c>
      <c r="M2444" s="15">
        <v>12</v>
      </c>
      <c r="P2444" s="43">
        <v>3</v>
      </c>
      <c r="Q2444" s="44">
        <v>3</v>
      </c>
      <c r="R2444" s="45">
        <v>1</v>
      </c>
      <c r="S2444" s="46">
        <v>5</v>
      </c>
      <c r="V2444" s="2" t="s">
        <v>18644</v>
      </c>
      <c r="AQ2444" s="1"/>
    </row>
    <row r="2445" spans="1:43" ht="36">
      <c r="A2445" s="1" t="s">
        <v>18589</v>
      </c>
      <c r="B2445" s="1" t="s">
        <v>18645</v>
      </c>
      <c r="C2445" s="1" t="s">
        <v>18780</v>
      </c>
      <c r="D2445" s="1">
        <v>35</v>
      </c>
      <c r="E2445" s="1">
        <v>1</v>
      </c>
      <c r="G2445" s="1" t="s">
        <v>2637</v>
      </c>
      <c r="H2445" s="1" t="s">
        <v>26</v>
      </c>
      <c r="I2445" s="1" t="s">
        <v>27</v>
      </c>
      <c r="J2445" s="1" t="s">
        <v>39</v>
      </c>
      <c r="K2445" s="2" t="s">
        <v>281</v>
      </c>
      <c r="M2445" s="15">
        <v>7</v>
      </c>
      <c r="P2445" s="43">
        <v>2</v>
      </c>
      <c r="Q2445" s="44">
        <v>1</v>
      </c>
      <c r="R2445" s="45">
        <v>2</v>
      </c>
      <c r="S2445" s="46">
        <v>3</v>
      </c>
      <c r="V2445" s="2" t="s">
        <v>18646</v>
      </c>
      <c r="AQ2445" s="1"/>
    </row>
    <row r="2446" spans="1:43" ht="36">
      <c r="A2446" s="1" t="s">
        <v>18589</v>
      </c>
      <c r="B2446" s="1" t="s">
        <v>18647</v>
      </c>
      <c r="C2446" s="1" t="s">
        <v>18780</v>
      </c>
      <c r="D2446" s="1">
        <v>36</v>
      </c>
      <c r="E2446" s="1">
        <v>1</v>
      </c>
      <c r="G2446" s="1" t="s">
        <v>18648</v>
      </c>
      <c r="H2446" s="1" t="s">
        <v>26</v>
      </c>
      <c r="I2446" s="1" t="s">
        <v>27</v>
      </c>
      <c r="J2446" s="1" t="s">
        <v>50</v>
      </c>
      <c r="K2446" s="2" t="s">
        <v>348</v>
      </c>
      <c r="M2446" s="15">
        <v>9</v>
      </c>
      <c r="P2446" s="43">
        <v>1</v>
      </c>
      <c r="Q2446" s="44">
        <v>3</v>
      </c>
      <c r="R2446" s="45">
        <v>1</v>
      </c>
      <c r="S2446" s="46">
        <v>4</v>
      </c>
      <c r="V2446" s="2" t="s">
        <v>18649</v>
      </c>
    </row>
    <row r="2447" spans="1:43" ht="36">
      <c r="A2447" s="1" t="s">
        <v>18589</v>
      </c>
      <c r="B2447" s="1" t="s">
        <v>18650</v>
      </c>
      <c r="C2447" s="1" t="s">
        <v>18780</v>
      </c>
      <c r="D2447" s="1">
        <v>37</v>
      </c>
      <c r="E2447" s="1">
        <v>2</v>
      </c>
      <c r="G2447" s="1" t="s">
        <v>569</v>
      </c>
      <c r="H2447" s="1" t="s">
        <v>26</v>
      </c>
      <c r="I2447" s="1" t="s">
        <v>38</v>
      </c>
      <c r="J2447" s="1" t="s">
        <v>44</v>
      </c>
      <c r="K2447" s="2" t="s">
        <v>45</v>
      </c>
      <c r="M2447" s="15">
        <v>5</v>
      </c>
      <c r="P2447" s="43">
        <v>4</v>
      </c>
      <c r="Q2447" s="44">
        <v>4</v>
      </c>
      <c r="R2447" s="45">
        <v>4</v>
      </c>
      <c r="S2447" s="46">
        <v>4</v>
      </c>
      <c r="V2447" s="2" t="s">
        <v>18595</v>
      </c>
    </row>
    <row r="2448" spans="1:43" ht="24">
      <c r="A2448" s="1" t="s">
        <v>18589</v>
      </c>
      <c r="B2448" s="1" t="s">
        <v>18651</v>
      </c>
      <c r="C2448" s="1" t="s">
        <v>18780</v>
      </c>
      <c r="D2448" s="1">
        <v>38</v>
      </c>
      <c r="E2448" s="1">
        <v>1</v>
      </c>
      <c r="G2448" s="1" t="s">
        <v>351</v>
      </c>
      <c r="H2448" s="1" t="s">
        <v>26</v>
      </c>
      <c r="I2448" s="1" t="s">
        <v>38</v>
      </c>
      <c r="J2448" s="1" t="s">
        <v>50</v>
      </c>
      <c r="K2448" s="2" t="s">
        <v>9374</v>
      </c>
      <c r="L2448" s="2" t="s">
        <v>170</v>
      </c>
      <c r="M2448" s="15">
        <v>4</v>
      </c>
      <c r="P2448" s="43">
        <v>1</v>
      </c>
      <c r="Q2448" s="44">
        <v>3</v>
      </c>
      <c r="R2448" s="45">
        <v>1</v>
      </c>
      <c r="S2448" s="46">
        <v>3</v>
      </c>
      <c r="V2448" s="2" t="s">
        <v>12201</v>
      </c>
    </row>
    <row r="2449" spans="1:43">
      <c r="A2449" s="1" t="s">
        <v>18589</v>
      </c>
      <c r="B2449" s="1" t="s">
        <v>18652</v>
      </c>
      <c r="C2449" s="1" t="s">
        <v>18780</v>
      </c>
      <c r="D2449" s="1">
        <v>39</v>
      </c>
      <c r="E2449" s="1">
        <v>1</v>
      </c>
      <c r="G2449" s="1" t="s">
        <v>5833</v>
      </c>
      <c r="H2449" s="1" t="s">
        <v>26</v>
      </c>
      <c r="I2449" s="1" t="s">
        <v>38</v>
      </c>
      <c r="J2449" s="1" t="s">
        <v>39</v>
      </c>
      <c r="K2449" s="2"/>
      <c r="L2449" s="2" t="s">
        <v>41</v>
      </c>
      <c r="M2449" s="15">
        <v>4</v>
      </c>
      <c r="P2449" s="43">
        <v>2</v>
      </c>
      <c r="Q2449" s="44">
        <v>2</v>
      </c>
      <c r="R2449" s="45">
        <v>2</v>
      </c>
      <c r="S2449" s="46">
        <v>3</v>
      </c>
    </row>
    <row r="2450" spans="1:43" ht="36">
      <c r="A2450" s="1" t="s">
        <v>18589</v>
      </c>
      <c r="B2450" s="1" t="s">
        <v>18653</v>
      </c>
      <c r="C2450" s="1" t="s">
        <v>18780</v>
      </c>
      <c r="D2450" s="1">
        <v>40</v>
      </c>
      <c r="E2450" s="1">
        <v>2</v>
      </c>
      <c r="G2450" s="1" t="s">
        <v>3042</v>
      </c>
      <c r="H2450" s="1" t="s">
        <v>26</v>
      </c>
      <c r="I2450" s="1" t="s">
        <v>38</v>
      </c>
      <c r="J2450" s="1" t="s">
        <v>39</v>
      </c>
      <c r="K2450" s="2" t="s">
        <v>14707</v>
      </c>
      <c r="M2450" s="15">
        <v>3</v>
      </c>
      <c r="P2450" s="43">
        <v>3</v>
      </c>
      <c r="Q2450" s="44">
        <v>2</v>
      </c>
      <c r="R2450" s="45">
        <v>3</v>
      </c>
      <c r="S2450" s="46">
        <v>3</v>
      </c>
      <c r="V2450" s="2" t="s">
        <v>18654</v>
      </c>
    </row>
    <row r="2451" spans="1:43" ht="48">
      <c r="A2451" s="1" t="s">
        <v>18589</v>
      </c>
      <c r="B2451" s="1" t="s">
        <v>18655</v>
      </c>
      <c r="C2451" s="1" t="s">
        <v>18780</v>
      </c>
      <c r="D2451" s="1">
        <v>41</v>
      </c>
      <c r="E2451" s="1">
        <v>1</v>
      </c>
      <c r="G2451" s="1" t="s">
        <v>14697</v>
      </c>
      <c r="H2451" s="1" t="s">
        <v>26</v>
      </c>
      <c r="I2451" s="1" t="s">
        <v>38</v>
      </c>
      <c r="J2451" s="1" t="s">
        <v>50</v>
      </c>
      <c r="K2451" s="2" t="s">
        <v>356</v>
      </c>
      <c r="M2451" s="15">
        <v>3</v>
      </c>
      <c r="P2451" s="43">
        <v>0</v>
      </c>
      <c r="Q2451" s="44">
        <v>3</v>
      </c>
      <c r="R2451" s="45">
        <v>2</v>
      </c>
      <c r="S2451" s="46">
        <v>2</v>
      </c>
      <c r="V2451" s="2" t="s">
        <v>14698</v>
      </c>
    </row>
    <row r="2452" spans="1:43" ht="36">
      <c r="A2452" s="1" t="s">
        <v>18589</v>
      </c>
      <c r="B2452" s="1" t="s">
        <v>18656</v>
      </c>
      <c r="C2452" s="1" t="s">
        <v>18780</v>
      </c>
      <c r="D2452" s="1">
        <v>42</v>
      </c>
      <c r="E2452" s="1">
        <v>1</v>
      </c>
      <c r="G2452" s="1" t="s">
        <v>1569</v>
      </c>
      <c r="H2452" s="1" t="s">
        <v>26</v>
      </c>
      <c r="I2452" s="1" t="s">
        <v>38</v>
      </c>
      <c r="J2452" s="1" t="s">
        <v>39</v>
      </c>
      <c r="K2452" s="2" t="s">
        <v>2068</v>
      </c>
      <c r="M2452" s="15">
        <v>2</v>
      </c>
      <c r="P2452" s="43">
        <v>2</v>
      </c>
      <c r="Q2452" s="44">
        <v>1</v>
      </c>
      <c r="R2452" s="45">
        <v>0</v>
      </c>
      <c r="S2452" s="46">
        <v>2</v>
      </c>
      <c r="V2452" s="2" t="s">
        <v>18657</v>
      </c>
    </row>
    <row r="2453" spans="1:43" ht="24">
      <c r="A2453" s="1" t="s">
        <v>18589</v>
      </c>
      <c r="B2453" s="1" t="s">
        <v>18658</v>
      </c>
      <c r="C2453" s="1" t="s">
        <v>18780</v>
      </c>
      <c r="D2453" s="1">
        <v>43</v>
      </c>
      <c r="E2453" s="1">
        <v>1</v>
      </c>
      <c r="G2453" s="1" t="s">
        <v>528</v>
      </c>
      <c r="H2453" s="1" t="s">
        <v>26</v>
      </c>
      <c r="I2453" s="1" t="s">
        <v>38</v>
      </c>
      <c r="J2453" s="1" t="s">
        <v>39</v>
      </c>
      <c r="K2453" s="2" t="s">
        <v>40</v>
      </c>
      <c r="M2453" s="15">
        <v>1</v>
      </c>
      <c r="P2453" s="43">
        <v>1</v>
      </c>
      <c r="Q2453" s="44">
        <v>1</v>
      </c>
      <c r="R2453" s="45">
        <v>0</v>
      </c>
      <c r="S2453" s="46">
        <v>1</v>
      </c>
      <c r="V2453" s="2" t="s">
        <v>529</v>
      </c>
    </row>
    <row r="2454" spans="1:43" ht="36">
      <c r="A2454" s="1" t="s">
        <v>18589</v>
      </c>
      <c r="B2454" s="1" t="s">
        <v>18659</v>
      </c>
      <c r="C2454" s="1" t="s">
        <v>18780</v>
      </c>
      <c r="D2454" s="1">
        <v>44</v>
      </c>
      <c r="E2454" s="1">
        <v>1</v>
      </c>
      <c r="G2454" s="1" t="s">
        <v>15740</v>
      </c>
      <c r="H2454" s="1" t="s">
        <v>26</v>
      </c>
      <c r="I2454" s="1" t="s">
        <v>38</v>
      </c>
      <c r="J2454" s="1" t="s">
        <v>39</v>
      </c>
      <c r="K2454" s="2" t="s">
        <v>4719</v>
      </c>
      <c r="M2454" s="15">
        <v>0</v>
      </c>
      <c r="P2454" s="43">
        <v>0</v>
      </c>
      <c r="Q2454" s="44">
        <v>0</v>
      </c>
      <c r="R2454" s="45">
        <v>0</v>
      </c>
      <c r="S2454" s="46">
        <v>1</v>
      </c>
      <c r="V2454" s="2" t="s">
        <v>18660</v>
      </c>
    </row>
    <row r="2455" spans="1:43" ht="24">
      <c r="A2455" s="1" t="s">
        <v>18589</v>
      </c>
      <c r="B2455" s="1" t="s">
        <v>18661</v>
      </c>
      <c r="C2455" s="1" t="s">
        <v>18780</v>
      </c>
      <c r="D2455" s="1">
        <v>45</v>
      </c>
      <c r="E2455" s="1">
        <v>2</v>
      </c>
      <c r="G2455" s="1" t="s">
        <v>11926</v>
      </c>
      <c r="I2455" s="1" t="s">
        <v>38</v>
      </c>
      <c r="J2455" s="1" t="s">
        <v>39</v>
      </c>
      <c r="K2455" s="2" t="s">
        <v>11927</v>
      </c>
      <c r="M2455" s="15">
        <v>3</v>
      </c>
      <c r="P2455" s="43">
        <v>2</v>
      </c>
      <c r="Q2455" s="44">
        <v>1</v>
      </c>
      <c r="R2455" s="45">
        <v>0</v>
      </c>
      <c r="S2455" s="46">
        <v>2</v>
      </c>
      <c r="V2455" s="2" t="s">
        <v>11928</v>
      </c>
    </row>
    <row r="2456" spans="1:43" ht="24">
      <c r="A2456" s="1" t="s">
        <v>18589</v>
      </c>
      <c r="B2456" s="1" t="s">
        <v>18662</v>
      </c>
      <c r="C2456" s="1" t="s">
        <v>18780</v>
      </c>
      <c r="D2456" s="1">
        <v>46</v>
      </c>
      <c r="E2456" s="1">
        <v>2</v>
      </c>
      <c r="G2456" s="1" t="s">
        <v>524</v>
      </c>
      <c r="I2456" s="1" t="s">
        <v>38</v>
      </c>
      <c r="J2456" s="1" t="s">
        <v>39</v>
      </c>
      <c r="K2456" s="2" t="s">
        <v>525</v>
      </c>
      <c r="M2456" s="15">
        <v>2</v>
      </c>
      <c r="P2456" s="43">
        <v>1</v>
      </c>
      <c r="Q2456" s="44">
        <v>1</v>
      </c>
      <c r="R2456" s="45">
        <v>1</v>
      </c>
      <c r="S2456" s="46">
        <v>3</v>
      </c>
      <c r="V2456" s="2" t="s">
        <v>18663</v>
      </c>
    </row>
    <row r="2457" spans="1:43" ht="24">
      <c r="A2457" s="1" t="s">
        <v>18589</v>
      </c>
      <c r="B2457" s="1" t="s">
        <v>18664</v>
      </c>
      <c r="C2457" s="1" t="s">
        <v>18780</v>
      </c>
      <c r="D2457" s="1">
        <v>47</v>
      </c>
      <c r="E2457" s="1">
        <v>2</v>
      </c>
      <c r="G2457" s="1" t="s">
        <v>11018</v>
      </c>
      <c r="I2457" s="1" t="s">
        <v>38</v>
      </c>
      <c r="J2457" s="1" t="s">
        <v>50</v>
      </c>
      <c r="K2457" s="2" t="s">
        <v>9374</v>
      </c>
      <c r="L2457" s="2" t="s">
        <v>170</v>
      </c>
      <c r="M2457" s="15">
        <v>2</v>
      </c>
      <c r="P2457" s="43">
        <v>0</v>
      </c>
      <c r="Q2457" s="44">
        <v>2</v>
      </c>
      <c r="R2457" s="45">
        <v>0</v>
      </c>
      <c r="S2457" s="46">
        <v>1</v>
      </c>
      <c r="V2457" s="2" t="s">
        <v>11019</v>
      </c>
    </row>
    <row r="2458" spans="1:43" ht="36">
      <c r="A2458" s="1" t="s">
        <v>18589</v>
      </c>
      <c r="B2458" s="1" t="s">
        <v>18665</v>
      </c>
      <c r="C2458" s="1" t="s">
        <v>18780</v>
      </c>
      <c r="D2458" s="1">
        <v>48</v>
      </c>
      <c r="E2458" s="1">
        <v>2</v>
      </c>
      <c r="G2458" s="1" t="s">
        <v>9365</v>
      </c>
      <c r="I2458" s="1" t="s">
        <v>38</v>
      </c>
      <c r="J2458" s="1" t="s">
        <v>39</v>
      </c>
      <c r="K2458" s="2" t="s">
        <v>9366</v>
      </c>
      <c r="M2458" s="15">
        <v>2</v>
      </c>
      <c r="P2458" s="43">
        <v>1</v>
      </c>
      <c r="Q2458" s="44">
        <v>0</v>
      </c>
      <c r="R2458" s="45">
        <v>0</v>
      </c>
      <c r="S2458" s="46">
        <v>1</v>
      </c>
      <c r="V2458" s="2" t="s">
        <v>9367</v>
      </c>
    </row>
    <row r="2459" spans="1:43">
      <c r="A2459" s="1" t="s">
        <v>18589</v>
      </c>
      <c r="B2459" s="1" t="s">
        <v>18666</v>
      </c>
      <c r="C2459" s="1" t="s">
        <v>18780</v>
      </c>
      <c r="D2459" s="1">
        <v>49</v>
      </c>
      <c r="E2459" s="1">
        <v>2</v>
      </c>
      <c r="G2459" s="1" t="s">
        <v>2400</v>
      </c>
      <c r="I2459" s="1" t="s">
        <v>38</v>
      </c>
      <c r="J2459" s="1" t="s">
        <v>50</v>
      </c>
      <c r="K2459" s="2" t="s">
        <v>158</v>
      </c>
      <c r="M2459" s="15">
        <v>2</v>
      </c>
      <c r="P2459" s="43">
        <v>0</v>
      </c>
      <c r="Q2459" s="44">
        <v>1</v>
      </c>
      <c r="R2459" s="45">
        <v>4</v>
      </c>
      <c r="S2459" s="46">
        <v>1</v>
      </c>
    </row>
    <row r="2460" spans="1:43" ht="24">
      <c r="A2460" s="1" t="s">
        <v>18589</v>
      </c>
      <c r="B2460" s="1" t="s">
        <v>18667</v>
      </c>
      <c r="C2460" s="1" t="s">
        <v>18780</v>
      </c>
      <c r="D2460" s="1">
        <v>50</v>
      </c>
      <c r="E2460" s="1">
        <v>2</v>
      </c>
      <c r="G2460" s="1" t="s">
        <v>18668</v>
      </c>
      <c r="I2460" s="1" t="s">
        <v>38</v>
      </c>
      <c r="J2460" s="1" t="s">
        <v>39</v>
      </c>
      <c r="K2460" s="2" t="s">
        <v>12169</v>
      </c>
      <c r="M2460" s="15">
        <v>2</v>
      </c>
      <c r="P2460" s="43">
        <v>1</v>
      </c>
      <c r="Q2460" s="44">
        <v>1</v>
      </c>
      <c r="R2460" s="45">
        <v>1</v>
      </c>
      <c r="S2460" s="46">
        <v>2</v>
      </c>
      <c r="V2460" s="2" t="s">
        <v>18669</v>
      </c>
      <c r="AQ2460" s="1"/>
    </row>
    <row r="2461" spans="1:43" ht="24">
      <c r="A2461" s="1" t="s">
        <v>18589</v>
      </c>
      <c r="B2461" s="1" t="s">
        <v>18670</v>
      </c>
      <c r="C2461" s="1" t="s">
        <v>18780</v>
      </c>
      <c r="D2461" s="1">
        <v>51</v>
      </c>
      <c r="E2461" s="1">
        <v>2</v>
      </c>
      <c r="G2461" s="1" t="s">
        <v>2402</v>
      </c>
      <c r="I2461" s="1" t="s">
        <v>38</v>
      </c>
      <c r="J2461" s="1" t="s">
        <v>44</v>
      </c>
      <c r="K2461" s="2" t="s">
        <v>204</v>
      </c>
      <c r="M2461" s="15">
        <v>2</v>
      </c>
      <c r="P2461" s="43">
        <v>1</v>
      </c>
      <c r="Q2461" s="44">
        <v>1</v>
      </c>
      <c r="R2461" s="45">
        <v>0</v>
      </c>
      <c r="S2461" s="46">
        <v>1</v>
      </c>
      <c r="V2461" s="2" t="s">
        <v>18671</v>
      </c>
      <c r="AQ2461" s="1"/>
    </row>
    <row r="2462" spans="1:43" ht="24">
      <c r="A2462" s="1" t="s">
        <v>18589</v>
      </c>
      <c r="B2462" s="1" t="s">
        <v>18672</v>
      </c>
      <c r="C2462" s="1" t="s">
        <v>18780</v>
      </c>
      <c r="D2462" s="1">
        <v>52</v>
      </c>
      <c r="E2462" s="1">
        <v>2</v>
      </c>
      <c r="G2462" s="1" t="s">
        <v>471</v>
      </c>
      <c r="H2462" s="1" t="s">
        <v>26</v>
      </c>
      <c r="I2462" s="1" t="s">
        <v>56</v>
      </c>
      <c r="J2462" s="1" t="s">
        <v>50</v>
      </c>
      <c r="K2462" s="2" t="s">
        <v>472</v>
      </c>
      <c r="L2462" s="2" t="s">
        <v>938</v>
      </c>
      <c r="M2462" s="15">
        <v>1</v>
      </c>
      <c r="V2462" s="2" t="s">
        <v>18673</v>
      </c>
      <c r="AQ2462" s="1"/>
    </row>
    <row r="2463" spans="1:43" ht="36">
      <c r="A2463" s="1" t="s">
        <v>18589</v>
      </c>
      <c r="B2463" s="1" t="s">
        <v>18674</v>
      </c>
      <c r="C2463" s="1" t="s">
        <v>18780</v>
      </c>
      <c r="D2463" s="1">
        <v>53</v>
      </c>
      <c r="E2463" s="1">
        <v>2</v>
      </c>
      <c r="G2463" s="1" t="s">
        <v>3625</v>
      </c>
      <c r="H2463" s="1" t="s">
        <v>26</v>
      </c>
      <c r="I2463" s="1" t="s">
        <v>56</v>
      </c>
      <c r="J2463" s="1" t="s">
        <v>39</v>
      </c>
      <c r="K2463" s="2" t="s">
        <v>149</v>
      </c>
      <c r="M2463" s="15">
        <v>1</v>
      </c>
      <c r="V2463" s="2" t="s">
        <v>18675</v>
      </c>
      <c r="AQ2463" s="1"/>
    </row>
    <row r="2464" spans="1:43" ht="36">
      <c r="A2464" s="1" t="s">
        <v>18589</v>
      </c>
      <c r="B2464" s="1" t="s">
        <v>18676</v>
      </c>
      <c r="C2464" s="1" t="s">
        <v>18780</v>
      </c>
      <c r="D2464" s="1">
        <v>54</v>
      </c>
      <c r="E2464" s="1">
        <v>2</v>
      </c>
      <c r="G2464" s="1" t="s">
        <v>2707</v>
      </c>
      <c r="I2464" s="1" t="s">
        <v>56</v>
      </c>
      <c r="J2464" s="1" t="s">
        <v>50</v>
      </c>
      <c r="K2464" s="2" t="s">
        <v>195</v>
      </c>
      <c r="L2464" s="2" t="s">
        <v>938</v>
      </c>
      <c r="M2464" s="15">
        <v>1</v>
      </c>
      <c r="V2464" s="2" t="s">
        <v>18677</v>
      </c>
      <c r="AQ2464" s="1"/>
    </row>
    <row r="2465" spans="1:43" ht="36">
      <c r="A2465" s="1" t="s">
        <v>18589</v>
      </c>
      <c r="B2465" s="1" t="s">
        <v>18678</v>
      </c>
      <c r="C2465" s="1" t="s">
        <v>18780</v>
      </c>
      <c r="D2465" s="1">
        <v>55</v>
      </c>
      <c r="E2465" s="1">
        <v>2</v>
      </c>
      <c r="G2465" s="1" t="s">
        <v>461</v>
      </c>
      <c r="I2465" s="1" t="s">
        <v>56</v>
      </c>
      <c r="J2465" s="1" t="s">
        <v>50</v>
      </c>
      <c r="K2465" s="2" t="s">
        <v>195</v>
      </c>
      <c r="M2465" s="15">
        <v>1</v>
      </c>
      <c r="V2465" s="2" t="s">
        <v>18679</v>
      </c>
      <c r="AQ2465" s="1"/>
    </row>
    <row r="2466" spans="1:43" ht="36">
      <c r="A2466" s="1" t="s">
        <v>18589</v>
      </c>
      <c r="B2466" s="1" t="s">
        <v>18680</v>
      </c>
      <c r="C2466" s="1" t="s">
        <v>18780</v>
      </c>
      <c r="D2466" s="1">
        <v>56</v>
      </c>
      <c r="E2466" s="1">
        <v>2</v>
      </c>
      <c r="G2466" s="1" t="s">
        <v>9369</v>
      </c>
      <c r="I2466" s="1" t="s">
        <v>56</v>
      </c>
      <c r="J2466" s="1" t="s">
        <v>39</v>
      </c>
      <c r="K2466" s="2" t="s">
        <v>89</v>
      </c>
      <c r="M2466" s="15">
        <v>1</v>
      </c>
      <c r="V2466" s="2" t="s">
        <v>18681</v>
      </c>
      <c r="AQ2466" s="1"/>
    </row>
    <row r="2467" spans="1:43" ht="36">
      <c r="A2467" s="1" t="s">
        <v>18589</v>
      </c>
      <c r="B2467" s="1" t="s">
        <v>18682</v>
      </c>
      <c r="C2467" s="1" t="s">
        <v>18780</v>
      </c>
      <c r="D2467" s="1">
        <v>57</v>
      </c>
      <c r="E2467" s="1">
        <v>1</v>
      </c>
      <c r="G2467" s="1" t="s">
        <v>14188</v>
      </c>
      <c r="I2467" s="1" t="s">
        <v>56</v>
      </c>
      <c r="J2467" s="1" t="s">
        <v>39</v>
      </c>
      <c r="K2467" s="2" t="s">
        <v>260</v>
      </c>
      <c r="M2467" s="15">
        <v>1</v>
      </c>
      <c r="V2467" s="2" t="s">
        <v>18683</v>
      </c>
      <c r="AQ2467" s="1"/>
    </row>
    <row r="2468" spans="1:43" ht="36">
      <c r="A2468" s="1" t="s">
        <v>18589</v>
      </c>
      <c r="B2468" s="1" t="s">
        <v>18684</v>
      </c>
      <c r="C2468" s="1" t="s">
        <v>18780</v>
      </c>
      <c r="D2468" s="1">
        <v>58</v>
      </c>
      <c r="E2468" s="1">
        <v>1</v>
      </c>
      <c r="G2468" s="1" t="s">
        <v>3922</v>
      </c>
      <c r="I2468" s="1" t="s">
        <v>63</v>
      </c>
      <c r="J2468" s="1" t="s">
        <v>39</v>
      </c>
      <c r="K2468" s="2"/>
      <c r="M2468" s="15">
        <v>3</v>
      </c>
      <c r="V2468" s="2" t="s">
        <v>18685</v>
      </c>
      <c r="AQ2468" s="1"/>
    </row>
    <row r="2469" spans="1:43" ht="24">
      <c r="A2469" s="1" t="s">
        <v>18589</v>
      </c>
      <c r="B2469" s="1" t="s">
        <v>18686</v>
      </c>
      <c r="C2469" s="1" t="s">
        <v>18780</v>
      </c>
      <c r="D2469" s="1">
        <v>59</v>
      </c>
      <c r="E2469" s="1">
        <v>2</v>
      </c>
      <c r="G2469" s="1" t="s">
        <v>446</v>
      </c>
      <c r="I2469" s="1" t="s">
        <v>63</v>
      </c>
      <c r="J2469" s="1" t="s">
        <v>50</v>
      </c>
      <c r="K2469" s="2"/>
      <c r="M2469" s="15">
        <v>1</v>
      </c>
      <c r="V2469" s="2" t="s">
        <v>447</v>
      </c>
      <c r="AQ2469" s="1"/>
    </row>
    <row r="2470" spans="1:43" ht="24">
      <c r="A2470" s="1" t="s">
        <v>18589</v>
      </c>
      <c r="B2470" s="1" t="s">
        <v>18687</v>
      </c>
      <c r="C2470" s="1" t="s">
        <v>18780</v>
      </c>
      <c r="D2470" s="1">
        <v>60</v>
      </c>
      <c r="E2470" s="1">
        <v>2</v>
      </c>
      <c r="G2470" s="1" t="s">
        <v>545</v>
      </c>
      <c r="I2470" s="1" t="s">
        <v>63</v>
      </c>
      <c r="J2470" s="1" t="s">
        <v>39</v>
      </c>
      <c r="K2470" s="2"/>
      <c r="M2470" s="15">
        <v>1</v>
      </c>
      <c r="V2470" s="2" t="s">
        <v>546</v>
      </c>
      <c r="AQ2470" s="1"/>
    </row>
    <row r="2471" spans="1:43" ht="24">
      <c r="A2471" s="1" t="s">
        <v>18589</v>
      </c>
      <c r="B2471" s="1" t="s">
        <v>18688</v>
      </c>
      <c r="C2471" s="1" t="s">
        <v>18780</v>
      </c>
      <c r="D2471" s="1">
        <v>61</v>
      </c>
      <c r="E2471" s="1">
        <v>2</v>
      </c>
      <c r="G2471" s="1" t="s">
        <v>449</v>
      </c>
      <c r="I2471" s="1" t="s">
        <v>63</v>
      </c>
      <c r="J2471" s="1" t="s">
        <v>50</v>
      </c>
      <c r="K2471" s="2"/>
      <c r="M2471" s="15">
        <v>1</v>
      </c>
      <c r="V2471" s="2" t="s">
        <v>450</v>
      </c>
      <c r="AQ2471" s="1"/>
    </row>
    <row r="2472" spans="1:43" ht="36">
      <c r="A2472" s="1" t="s">
        <v>18589</v>
      </c>
      <c r="B2472" s="1" t="s">
        <v>18689</v>
      </c>
      <c r="C2472" s="1" t="s">
        <v>18780</v>
      </c>
      <c r="D2472" s="1">
        <v>62</v>
      </c>
      <c r="E2472" s="1">
        <v>2</v>
      </c>
      <c r="G2472" s="1" t="s">
        <v>2634</v>
      </c>
      <c r="I2472" s="1" t="s">
        <v>63</v>
      </c>
      <c r="J2472" s="1" t="s">
        <v>39</v>
      </c>
      <c r="K2472" s="2"/>
      <c r="M2472" s="15">
        <v>1</v>
      </c>
      <c r="V2472" s="2" t="s">
        <v>2635</v>
      </c>
      <c r="AQ2472" s="1"/>
    </row>
    <row r="2473" spans="1:43" ht="24">
      <c r="A2473" s="1" t="s">
        <v>18589</v>
      </c>
      <c r="B2473" s="1" t="s">
        <v>18690</v>
      </c>
      <c r="C2473" s="1" t="s">
        <v>18780</v>
      </c>
      <c r="D2473" s="1">
        <v>63</v>
      </c>
      <c r="E2473" s="1">
        <v>2</v>
      </c>
      <c r="G2473" s="1" t="s">
        <v>5838</v>
      </c>
      <c r="I2473" s="1" t="s">
        <v>63</v>
      </c>
      <c r="J2473" s="1" t="s">
        <v>50</v>
      </c>
      <c r="K2473" s="2"/>
      <c r="M2473" s="15">
        <v>0</v>
      </c>
      <c r="V2473" s="2" t="s">
        <v>2766</v>
      </c>
      <c r="AQ2473" s="1"/>
    </row>
    <row r="2474" spans="1:43">
      <c r="A2474" s="1" t="s">
        <v>18589</v>
      </c>
      <c r="B2474" s="1" t="s">
        <v>18691</v>
      </c>
      <c r="C2474" s="1" t="s">
        <v>18780</v>
      </c>
      <c r="D2474" s="1">
        <v>64</v>
      </c>
      <c r="E2474" s="1">
        <v>2</v>
      </c>
      <c r="G2474" s="1" t="s">
        <v>2278</v>
      </c>
      <c r="I2474" s="1" t="s">
        <v>63</v>
      </c>
      <c r="J2474" s="1" t="s">
        <v>39</v>
      </c>
      <c r="K2474" s="2"/>
      <c r="M2474" s="15">
        <v>0</v>
      </c>
      <c r="V2474" s="2" t="s">
        <v>18692</v>
      </c>
      <c r="AQ2474" s="1"/>
    </row>
    <row r="2475" spans="1:43" ht="24">
      <c r="A2475" s="1" t="s">
        <v>18589</v>
      </c>
      <c r="B2475" s="1" t="s">
        <v>18693</v>
      </c>
      <c r="C2475" s="1" t="s">
        <v>18780</v>
      </c>
      <c r="D2475" s="1">
        <v>65</v>
      </c>
      <c r="E2475" s="1">
        <v>2</v>
      </c>
      <c r="G2475" s="1" t="s">
        <v>9356</v>
      </c>
      <c r="I2475" s="1" t="s">
        <v>63</v>
      </c>
      <c r="J2475" s="1" t="s">
        <v>50</v>
      </c>
      <c r="K2475" s="2"/>
      <c r="M2475" s="15">
        <v>0</v>
      </c>
      <c r="V2475" s="2" t="s">
        <v>9357</v>
      </c>
      <c r="AQ2475" s="1"/>
    </row>
    <row r="2476" spans="1:43" ht="24">
      <c r="A2476" s="1" t="s">
        <v>18589</v>
      </c>
      <c r="B2476" s="1" t="s">
        <v>18694</v>
      </c>
      <c r="C2476" s="1" t="s">
        <v>18780</v>
      </c>
      <c r="D2476" s="1">
        <v>66</v>
      </c>
      <c r="E2476" s="1">
        <v>2</v>
      </c>
      <c r="F2476" s="1" t="s">
        <v>18695</v>
      </c>
      <c r="G2476" s="1" t="s">
        <v>577</v>
      </c>
      <c r="I2476" s="1" t="s">
        <v>94</v>
      </c>
      <c r="K2476" s="2" t="s">
        <v>848</v>
      </c>
      <c r="N2476" s="41">
        <v>18</v>
      </c>
      <c r="O2476" s="42">
        <v>3</v>
      </c>
      <c r="Q2476" s="44">
        <v>2</v>
      </c>
      <c r="R2476" s="45">
        <v>2</v>
      </c>
      <c r="S2476" s="46">
        <v>4</v>
      </c>
      <c r="V2476" s="2" t="s">
        <v>849</v>
      </c>
      <c r="AQ2476" s="1"/>
    </row>
    <row r="2477" spans="1:43" ht="24">
      <c r="A2477" s="1" t="s">
        <v>18589</v>
      </c>
      <c r="B2477" s="1" t="s">
        <v>18696</v>
      </c>
      <c r="C2477" s="1" t="s">
        <v>18780</v>
      </c>
      <c r="D2477" s="1">
        <v>67</v>
      </c>
      <c r="E2477" s="1">
        <v>2</v>
      </c>
      <c r="F2477" s="1" t="s">
        <v>18695</v>
      </c>
      <c r="G2477" s="1" t="s">
        <v>18697</v>
      </c>
      <c r="I2477" s="1" t="s">
        <v>94</v>
      </c>
      <c r="K2477" s="2" t="s">
        <v>848</v>
      </c>
      <c r="N2477" s="41">
        <v>34</v>
      </c>
      <c r="O2477" s="42">
        <v>2</v>
      </c>
      <c r="Q2477" s="44">
        <v>3</v>
      </c>
      <c r="R2477" s="45">
        <v>1</v>
      </c>
      <c r="S2477" s="46">
        <v>3</v>
      </c>
      <c r="V2477" s="2" t="s">
        <v>18698</v>
      </c>
      <c r="AQ2477" s="1"/>
    </row>
    <row r="2478" spans="1:43" ht="24">
      <c r="A2478" s="1" t="s">
        <v>18589</v>
      </c>
      <c r="B2478" s="1" t="s">
        <v>18699</v>
      </c>
      <c r="C2478" s="1" t="s">
        <v>18780</v>
      </c>
      <c r="D2478" s="1">
        <v>68</v>
      </c>
      <c r="E2478" s="1">
        <v>2</v>
      </c>
      <c r="F2478" s="1" t="s">
        <v>18695</v>
      </c>
      <c r="G2478" s="1" t="s">
        <v>4623</v>
      </c>
      <c r="I2478" s="1" t="s">
        <v>104</v>
      </c>
      <c r="K2478" s="2" t="s">
        <v>105</v>
      </c>
      <c r="O2478" s="42">
        <v>2</v>
      </c>
      <c r="T2478" s="47">
        <v>2</v>
      </c>
      <c r="V2478" s="2" t="s">
        <v>4624</v>
      </c>
      <c r="AQ2478" s="1"/>
    </row>
    <row r="2479" spans="1:43" ht="24">
      <c r="A2479" s="1" t="s">
        <v>18589</v>
      </c>
      <c r="B2479" s="1" t="s">
        <v>18700</v>
      </c>
      <c r="C2479" s="1" t="s">
        <v>18780</v>
      </c>
      <c r="D2479" s="1">
        <v>69</v>
      </c>
      <c r="E2479" s="1">
        <v>2</v>
      </c>
      <c r="F2479" s="1" t="s">
        <v>18695</v>
      </c>
      <c r="G2479" s="1" t="s">
        <v>18701</v>
      </c>
      <c r="I2479" s="1" t="s">
        <v>104</v>
      </c>
      <c r="K2479" s="2" t="s">
        <v>105</v>
      </c>
      <c r="O2479" s="42" t="s">
        <v>113</v>
      </c>
      <c r="T2479" s="47">
        <v>3</v>
      </c>
      <c r="V2479" s="2" t="s">
        <v>18702</v>
      </c>
      <c r="AQ2479" s="1"/>
    </row>
    <row r="2480" spans="1:43" ht="24">
      <c r="A2480" s="1" t="s">
        <v>18589</v>
      </c>
      <c r="B2480" s="1" t="s">
        <v>18703</v>
      </c>
      <c r="C2480" s="1" t="s">
        <v>18780</v>
      </c>
      <c r="D2480" s="1">
        <v>70</v>
      </c>
      <c r="E2480" s="1">
        <v>2</v>
      </c>
      <c r="F2480" s="1" t="s">
        <v>18695</v>
      </c>
      <c r="G2480" s="1" t="s">
        <v>670</v>
      </c>
      <c r="I2480" s="1" t="s">
        <v>104</v>
      </c>
      <c r="K2480" s="2" t="s">
        <v>105</v>
      </c>
      <c r="O2480" s="42">
        <v>2</v>
      </c>
      <c r="T2480" s="47">
        <v>4</v>
      </c>
      <c r="V2480" s="2" t="s">
        <v>18704</v>
      </c>
      <c r="AQ2480" s="1"/>
    </row>
    <row r="2481" spans="1:43" ht="36">
      <c r="A2481" s="1" t="s">
        <v>18589</v>
      </c>
      <c r="B2481" s="1" t="s">
        <v>18705</v>
      </c>
      <c r="C2481" s="1" t="s">
        <v>18780</v>
      </c>
      <c r="D2481" s="1">
        <v>71</v>
      </c>
      <c r="E2481" s="1">
        <v>2</v>
      </c>
      <c r="F2481" s="1" t="s">
        <v>18695</v>
      </c>
      <c r="G2481" s="1" t="s">
        <v>18706</v>
      </c>
      <c r="I2481" s="1" t="s">
        <v>104</v>
      </c>
      <c r="K2481" s="2" t="s">
        <v>105</v>
      </c>
      <c r="O2481" s="42">
        <v>4</v>
      </c>
      <c r="T2481" s="47">
        <v>4</v>
      </c>
      <c r="V2481" s="2" t="s">
        <v>18707</v>
      </c>
      <c r="AQ2481" s="1"/>
    </row>
    <row r="2482" spans="1:43" ht="36">
      <c r="A2482" s="1" t="s">
        <v>18589</v>
      </c>
      <c r="B2482" s="1" t="s">
        <v>18708</v>
      </c>
      <c r="C2482" s="1" t="s">
        <v>18780</v>
      </c>
      <c r="D2482" s="1">
        <v>72</v>
      </c>
      <c r="E2482" s="1">
        <v>2</v>
      </c>
      <c r="F2482" s="1" t="s">
        <v>18695</v>
      </c>
      <c r="G2482" s="1" t="s">
        <v>18709</v>
      </c>
      <c r="I2482" s="1" t="s">
        <v>104</v>
      </c>
      <c r="K2482" s="2" t="s">
        <v>105</v>
      </c>
      <c r="O2482" s="42">
        <v>3</v>
      </c>
      <c r="T2482" s="47">
        <v>6</v>
      </c>
      <c r="U2482" s="1">
        <v>3</v>
      </c>
      <c r="V2482" s="2" t="s">
        <v>18710</v>
      </c>
      <c r="AQ2482" s="1"/>
    </row>
    <row r="2483" spans="1:43" ht="36">
      <c r="A2483" s="1" t="s">
        <v>18589</v>
      </c>
      <c r="B2483" s="1" t="s">
        <v>18711</v>
      </c>
      <c r="C2483" s="1" t="s">
        <v>18780</v>
      </c>
      <c r="D2483" s="1">
        <v>73</v>
      </c>
      <c r="E2483" s="1">
        <v>2</v>
      </c>
      <c r="F2483" s="1" t="s">
        <v>18695</v>
      </c>
      <c r="G2483" s="1" t="s">
        <v>642</v>
      </c>
      <c r="I2483" s="1" t="s">
        <v>82</v>
      </c>
      <c r="K2483" s="2"/>
      <c r="V2483" s="2" t="s">
        <v>643</v>
      </c>
      <c r="AQ2483" s="1"/>
    </row>
    <row r="2484" spans="1:43" ht="36">
      <c r="A2484" s="1" t="s">
        <v>18589</v>
      </c>
      <c r="B2484" s="1" t="s">
        <v>18712</v>
      </c>
      <c r="C2484" s="1" t="s">
        <v>18780</v>
      </c>
      <c r="D2484" s="1">
        <v>74</v>
      </c>
      <c r="E2484" s="1">
        <v>2</v>
      </c>
      <c r="F2484" s="1" t="s">
        <v>18695</v>
      </c>
      <c r="G2484" s="1" t="s">
        <v>11989</v>
      </c>
      <c r="I2484" s="1" t="s">
        <v>82</v>
      </c>
      <c r="K2484" s="2"/>
      <c r="V2484" s="2" t="s">
        <v>12173</v>
      </c>
      <c r="AQ2484" s="1"/>
    </row>
    <row r="2485" spans="1:43" ht="48">
      <c r="A2485" s="1" t="s">
        <v>18589</v>
      </c>
      <c r="B2485" s="1" t="s">
        <v>18713</v>
      </c>
      <c r="C2485" s="1" t="s">
        <v>18780</v>
      </c>
      <c r="D2485" s="1">
        <v>75</v>
      </c>
      <c r="E2485" s="1">
        <v>1</v>
      </c>
      <c r="F2485" s="1" t="s">
        <v>18695</v>
      </c>
      <c r="G2485" s="1" t="s">
        <v>598</v>
      </c>
      <c r="I2485" s="1" t="s">
        <v>82</v>
      </c>
      <c r="K2485" s="2"/>
      <c r="V2485" s="2" t="s">
        <v>18714</v>
      </c>
      <c r="AQ2485" s="1"/>
    </row>
    <row r="2486" spans="1:43" ht="24">
      <c r="A2486" s="1" t="s">
        <v>18589</v>
      </c>
      <c r="B2486" s="1" t="s">
        <v>18715</v>
      </c>
      <c r="C2486" s="1" t="s">
        <v>18780</v>
      </c>
      <c r="D2486" s="1">
        <v>76</v>
      </c>
      <c r="E2486" s="1">
        <v>1</v>
      </c>
      <c r="F2486" s="1" t="s">
        <v>18716</v>
      </c>
      <c r="G2486" s="1" t="s">
        <v>18199</v>
      </c>
      <c r="I2486" s="1" t="s">
        <v>94</v>
      </c>
      <c r="K2486" s="2" t="s">
        <v>602</v>
      </c>
      <c r="N2486" s="41">
        <v>35</v>
      </c>
      <c r="O2486" s="42">
        <v>3</v>
      </c>
      <c r="Q2486" s="44">
        <v>5</v>
      </c>
      <c r="R2486" s="45">
        <v>3</v>
      </c>
      <c r="S2486" s="46">
        <v>6</v>
      </c>
      <c r="V2486" s="2" t="s">
        <v>18717</v>
      </c>
      <c r="AQ2486" s="1"/>
    </row>
    <row r="2487" spans="1:43" ht="48">
      <c r="A2487" s="1" t="s">
        <v>18589</v>
      </c>
      <c r="B2487" s="1" t="s">
        <v>18718</v>
      </c>
      <c r="C2487" s="1" t="s">
        <v>18780</v>
      </c>
      <c r="D2487" s="1">
        <v>77</v>
      </c>
      <c r="E2487" s="1">
        <v>2</v>
      </c>
      <c r="F2487" s="1" t="s">
        <v>18716</v>
      </c>
      <c r="G2487" s="1" t="s">
        <v>609</v>
      </c>
      <c r="I2487" s="1" t="s">
        <v>94</v>
      </c>
      <c r="K2487" s="2" t="s">
        <v>602</v>
      </c>
      <c r="N2487" s="41">
        <v>48</v>
      </c>
      <c r="O2487" s="42">
        <v>2</v>
      </c>
      <c r="Q2487" s="44">
        <v>2</v>
      </c>
      <c r="R2487" s="45">
        <v>0</v>
      </c>
      <c r="S2487" s="46">
        <v>2</v>
      </c>
      <c r="V2487" s="2" t="s">
        <v>18719</v>
      </c>
      <c r="AQ2487" s="1"/>
    </row>
    <row r="2488" spans="1:43">
      <c r="A2488" s="1" t="s">
        <v>18589</v>
      </c>
      <c r="B2488" s="1" t="s">
        <v>18720</v>
      </c>
      <c r="C2488" s="1" t="s">
        <v>18780</v>
      </c>
      <c r="D2488" s="1">
        <v>78</v>
      </c>
      <c r="E2488" s="1">
        <v>2</v>
      </c>
      <c r="F2488" s="1" t="s">
        <v>18716</v>
      </c>
      <c r="G2488" s="1" t="s">
        <v>4361</v>
      </c>
      <c r="I2488" s="1" t="s">
        <v>94</v>
      </c>
      <c r="K2488" s="2" t="s">
        <v>602</v>
      </c>
      <c r="L2488" s="2" t="s">
        <v>154</v>
      </c>
      <c r="N2488" s="41">
        <v>20</v>
      </c>
      <c r="O2488" s="42">
        <v>1</v>
      </c>
      <c r="Q2488" s="44">
        <v>3</v>
      </c>
      <c r="R2488" s="45">
        <v>1</v>
      </c>
      <c r="S2488" s="46">
        <v>2</v>
      </c>
      <c r="AQ2488" s="1"/>
    </row>
    <row r="2489" spans="1:43" ht="36">
      <c r="A2489" s="1" t="s">
        <v>18589</v>
      </c>
      <c r="B2489" s="1" t="s">
        <v>18721</v>
      </c>
      <c r="C2489" s="1" t="s">
        <v>18780</v>
      </c>
      <c r="D2489" s="1">
        <v>79</v>
      </c>
      <c r="E2489" s="1">
        <v>2</v>
      </c>
      <c r="F2489" s="1" t="s">
        <v>18716</v>
      </c>
      <c r="G2489" s="1" t="s">
        <v>4600</v>
      </c>
      <c r="I2489" s="1" t="s">
        <v>94</v>
      </c>
      <c r="K2489" s="2" t="s">
        <v>602</v>
      </c>
      <c r="N2489" s="41">
        <v>12</v>
      </c>
      <c r="O2489" s="42">
        <v>1</v>
      </c>
      <c r="Q2489" s="44">
        <v>1</v>
      </c>
      <c r="R2489" s="45">
        <v>0</v>
      </c>
      <c r="S2489" s="46">
        <v>3</v>
      </c>
      <c r="V2489" s="2" t="s">
        <v>18722</v>
      </c>
      <c r="AQ2489" s="1"/>
    </row>
    <row r="2490" spans="1:43" ht="48">
      <c r="A2490" s="1" t="s">
        <v>18589</v>
      </c>
      <c r="B2490" s="37" t="s">
        <v>18723</v>
      </c>
      <c r="C2490" s="1" t="s">
        <v>18780</v>
      </c>
      <c r="D2490" s="1">
        <v>80</v>
      </c>
      <c r="E2490" s="1">
        <v>1</v>
      </c>
      <c r="F2490" s="1" t="s">
        <v>18716</v>
      </c>
      <c r="G2490" s="1" t="s">
        <v>4155</v>
      </c>
      <c r="I2490" s="1" t="s">
        <v>82</v>
      </c>
      <c r="K2490" s="2"/>
      <c r="V2490" s="2" t="s">
        <v>4156</v>
      </c>
      <c r="AO2490" s="1"/>
      <c r="AP2490" s="1"/>
      <c r="AQ2490" s="1"/>
    </row>
    <row r="2491" spans="1:43" ht="36">
      <c r="A2491" s="1" t="s">
        <v>18589</v>
      </c>
      <c r="B2491" s="1" t="s">
        <v>18724</v>
      </c>
      <c r="C2491" s="1" t="s">
        <v>18780</v>
      </c>
      <c r="D2491" s="1">
        <v>81</v>
      </c>
      <c r="E2491" s="1">
        <v>2</v>
      </c>
      <c r="F2491" s="1" t="s">
        <v>18716</v>
      </c>
      <c r="G2491" s="1" t="s">
        <v>948</v>
      </c>
      <c r="I2491" s="1" t="s">
        <v>82</v>
      </c>
      <c r="K2491" s="2"/>
      <c r="L2491" s="2" t="s">
        <v>683</v>
      </c>
      <c r="V2491" s="2" t="s">
        <v>18725</v>
      </c>
      <c r="AO2491" s="1"/>
      <c r="AP2491" s="1"/>
      <c r="AQ2491" s="1"/>
    </row>
    <row r="2492" spans="1:43" ht="36">
      <c r="A2492" s="1" t="s">
        <v>18589</v>
      </c>
      <c r="B2492" s="1" t="s">
        <v>18726</v>
      </c>
      <c r="C2492" s="1" t="s">
        <v>18780</v>
      </c>
      <c r="D2492" s="1">
        <v>82</v>
      </c>
      <c r="E2492" s="1">
        <v>1</v>
      </c>
      <c r="F2492" s="1" t="s">
        <v>18727</v>
      </c>
      <c r="G2492" s="1" t="s">
        <v>18728</v>
      </c>
      <c r="H2492" s="1" t="s">
        <v>26</v>
      </c>
      <c r="I2492" s="1" t="s">
        <v>94</v>
      </c>
      <c r="K2492" s="2" t="s">
        <v>602</v>
      </c>
      <c r="N2492" s="41">
        <v>40</v>
      </c>
      <c r="O2492" s="42" t="s">
        <v>113</v>
      </c>
      <c r="Q2492" s="44" t="s">
        <v>113</v>
      </c>
      <c r="R2492" s="45" t="s">
        <v>113</v>
      </c>
      <c r="S2492" s="46">
        <v>8</v>
      </c>
      <c r="V2492" s="2" t="s">
        <v>18729</v>
      </c>
      <c r="AO2492" s="1"/>
      <c r="AP2492" s="1"/>
      <c r="AQ2492" s="1"/>
    </row>
    <row r="2493" spans="1:43" ht="60">
      <c r="A2493" s="1" t="s">
        <v>18589</v>
      </c>
      <c r="B2493" s="1" t="s">
        <v>18730</v>
      </c>
      <c r="C2493" s="1" t="s">
        <v>18780</v>
      </c>
      <c r="D2493" s="1">
        <v>83</v>
      </c>
      <c r="E2493" s="1">
        <v>1</v>
      </c>
      <c r="F2493" s="1" t="s">
        <v>18727</v>
      </c>
      <c r="G2493" s="1" t="s">
        <v>18731</v>
      </c>
      <c r="H2493" s="1" t="s">
        <v>26</v>
      </c>
      <c r="I2493" s="1" t="s">
        <v>104</v>
      </c>
      <c r="K2493" s="2" t="s">
        <v>1100</v>
      </c>
      <c r="O2493" s="42">
        <v>2</v>
      </c>
      <c r="T2493" s="47">
        <v>2</v>
      </c>
      <c r="V2493" s="2" t="s">
        <v>18732</v>
      </c>
      <c r="AO2493" s="1"/>
      <c r="AP2493" s="1"/>
      <c r="AQ2493" s="1"/>
    </row>
    <row r="2494" spans="1:43" ht="48">
      <c r="A2494" s="1" t="s">
        <v>18589</v>
      </c>
      <c r="B2494" s="1" t="s">
        <v>18733</v>
      </c>
      <c r="C2494" s="1" t="s">
        <v>18780</v>
      </c>
      <c r="D2494" s="1">
        <v>84</v>
      </c>
      <c r="E2494" s="1">
        <v>1</v>
      </c>
      <c r="F2494" s="1" t="s">
        <v>18727</v>
      </c>
      <c r="G2494" s="1" t="s">
        <v>2673</v>
      </c>
      <c r="I2494" s="1" t="s">
        <v>88</v>
      </c>
      <c r="K2494" s="2" t="s">
        <v>2674</v>
      </c>
      <c r="L2494" s="2" t="s">
        <v>938</v>
      </c>
      <c r="V2494" s="2" t="s">
        <v>18734</v>
      </c>
      <c r="AO2494" s="1"/>
      <c r="AP2494" s="1"/>
      <c r="AQ2494" s="1"/>
    </row>
    <row r="2495" spans="1:43" ht="48">
      <c r="A2495" s="1" t="s">
        <v>18589</v>
      </c>
      <c r="B2495" s="1" t="s">
        <v>18735</v>
      </c>
      <c r="C2495" s="1" t="s">
        <v>18780</v>
      </c>
      <c r="D2495" s="1">
        <v>85</v>
      </c>
      <c r="E2495" s="1">
        <v>2</v>
      </c>
      <c r="F2495" s="1" t="s">
        <v>18727</v>
      </c>
      <c r="G2495" s="1" t="s">
        <v>2759</v>
      </c>
      <c r="I2495" s="1" t="s">
        <v>94</v>
      </c>
      <c r="K2495" s="2" t="s">
        <v>285</v>
      </c>
      <c r="N2495" s="41">
        <v>36</v>
      </c>
      <c r="O2495" s="42">
        <v>3</v>
      </c>
      <c r="Q2495" s="44">
        <v>6</v>
      </c>
      <c r="R2495" s="45">
        <v>4</v>
      </c>
      <c r="S2495" s="46">
        <v>6</v>
      </c>
      <c r="V2495" s="2" t="s">
        <v>18736</v>
      </c>
      <c r="AO2495" s="1"/>
      <c r="AP2495" s="1"/>
      <c r="AQ2495" s="1"/>
    </row>
    <row r="2496" spans="1:43" ht="24">
      <c r="A2496" s="1" t="s">
        <v>18589</v>
      </c>
      <c r="B2496" s="37" t="s">
        <v>18737</v>
      </c>
      <c r="C2496" s="1" t="s">
        <v>18780</v>
      </c>
      <c r="D2496" s="1">
        <v>86</v>
      </c>
      <c r="E2496" s="1">
        <v>2</v>
      </c>
      <c r="F2496" s="1" t="s">
        <v>18727</v>
      </c>
      <c r="G2496" s="1" t="s">
        <v>18738</v>
      </c>
      <c r="I2496" s="1" t="s">
        <v>94</v>
      </c>
      <c r="K2496" s="2" t="s">
        <v>10684</v>
      </c>
      <c r="N2496" s="41">
        <v>33</v>
      </c>
      <c r="O2496" s="42">
        <v>2</v>
      </c>
      <c r="Q2496" s="44">
        <v>3</v>
      </c>
      <c r="R2496" s="45">
        <v>2</v>
      </c>
      <c r="S2496" s="46">
        <v>3</v>
      </c>
      <c r="V2496" s="2" t="s">
        <v>18739</v>
      </c>
      <c r="AO2496" s="1"/>
      <c r="AP2496" s="1"/>
      <c r="AQ2496" s="1"/>
    </row>
    <row r="2497" spans="1:43" ht="36">
      <c r="A2497" s="1" t="s">
        <v>18589</v>
      </c>
      <c r="B2497" s="1" t="s">
        <v>18740</v>
      </c>
      <c r="C2497" s="1" t="s">
        <v>18780</v>
      </c>
      <c r="D2497" s="1">
        <v>87</v>
      </c>
      <c r="E2497" s="1">
        <v>2</v>
      </c>
      <c r="F2497" s="1" t="s">
        <v>18727</v>
      </c>
      <c r="G2497" s="1" t="s">
        <v>2755</v>
      </c>
      <c r="I2497" s="1" t="s">
        <v>104</v>
      </c>
      <c r="K2497" s="2" t="s">
        <v>1578</v>
      </c>
      <c r="O2497" s="42">
        <v>2</v>
      </c>
      <c r="T2497" s="47">
        <v>7</v>
      </c>
      <c r="V2497" s="2" t="s">
        <v>18741</v>
      </c>
      <c r="AO2497" s="1"/>
      <c r="AP2497" s="1"/>
      <c r="AQ2497" s="1"/>
    </row>
    <row r="2498" spans="1:43">
      <c r="A2498" s="1" t="s">
        <v>18589</v>
      </c>
      <c r="B2498" s="1" t="s">
        <v>18742</v>
      </c>
      <c r="C2498" s="1" t="s">
        <v>18780</v>
      </c>
      <c r="D2498" s="1">
        <v>88</v>
      </c>
      <c r="E2498" s="1">
        <v>2</v>
      </c>
      <c r="F2498" s="1" t="s">
        <v>18727</v>
      </c>
      <c r="G2498" s="1" t="s">
        <v>2771</v>
      </c>
      <c r="I2498" s="1" t="s">
        <v>104</v>
      </c>
      <c r="K2498" s="2" t="s">
        <v>1578</v>
      </c>
      <c r="O2498" s="42">
        <v>4</v>
      </c>
      <c r="T2498" s="47">
        <v>4</v>
      </c>
      <c r="V2498" s="2" t="s">
        <v>2772</v>
      </c>
      <c r="AO2498" s="1"/>
      <c r="AP2498" s="1"/>
      <c r="AQ2498" s="1"/>
    </row>
    <row r="2499" spans="1:43" ht="60">
      <c r="A2499" s="1" t="s">
        <v>18589</v>
      </c>
      <c r="B2499" s="1" t="s">
        <v>18743</v>
      </c>
      <c r="C2499" s="1" t="s">
        <v>18780</v>
      </c>
      <c r="D2499" s="1">
        <v>89</v>
      </c>
      <c r="E2499" s="1">
        <v>2</v>
      </c>
      <c r="F2499" s="1" t="s">
        <v>18727</v>
      </c>
      <c r="G2499" s="1" t="s">
        <v>1694</v>
      </c>
      <c r="I2499" s="1" t="s">
        <v>104</v>
      </c>
      <c r="K2499" s="2" t="s">
        <v>1578</v>
      </c>
      <c r="O2499" s="42">
        <v>1</v>
      </c>
      <c r="T2499" s="47">
        <v>3</v>
      </c>
      <c r="V2499" s="2" t="s">
        <v>18744</v>
      </c>
      <c r="AO2499" s="1"/>
      <c r="AP2499" s="1"/>
      <c r="AQ2499" s="1"/>
    </row>
    <row r="2500" spans="1:43" ht="24">
      <c r="A2500" s="1" t="s">
        <v>18589</v>
      </c>
      <c r="B2500" s="1" t="s">
        <v>18745</v>
      </c>
      <c r="C2500" s="1" t="s">
        <v>18780</v>
      </c>
      <c r="D2500" s="1">
        <v>90</v>
      </c>
      <c r="E2500" s="1">
        <v>2</v>
      </c>
      <c r="F2500" s="1" t="s">
        <v>18727</v>
      </c>
      <c r="G2500" s="1" t="s">
        <v>18746</v>
      </c>
      <c r="I2500" s="1" t="s">
        <v>104</v>
      </c>
      <c r="K2500" s="2" t="s">
        <v>1578</v>
      </c>
      <c r="O2500" s="42">
        <v>2</v>
      </c>
      <c r="T2500" s="47">
        <v>6</v>
      </c>
      <c r="V2500" s="2" t="s">
        <v>18747</v>
      </c>
      <c r="AO2500" s="1"/>
      <c r="AP2500" s="1"/>
      <c r="AQ2500" s="1"/>
    </row>
    <row r="2501" spans="1:43" ht="60">
      <c r="A2501" s="1" t="s">
        <v>18589</v>
      </c>
      <c r="B2501" s="1" t="s">
        <v>18748</v>
      </c>
      <c r="C2501" s="1" t="s">
        <v>18780</v>
      </c>
      <c r="D2501" s="1">
        <v>91</v>
      </c>
      <c r="E2501" s="1">
        <v>2</v>
      </c>
      <c r="F2501" s="1" t="s">
        <v>18727</v>
      </c>
      <c r="G2501" s="1" t="s">
        <v>18749</v>
      </c>
      <c r="I2501" s="1" t="s">
        <v>104</v>
      </c>
      <c r="K2501" s="2" t="s">
        <v>1100</v>
      </c>
      <c r="O2501" s="42">
        <v>3</v>
      </c>
      <c r="T2501" s="47">
        <v>5</v>
      </c>
      <c r="V2501" s="2" t="s">
        <v>18750</v>
      </c>
      <c r="AO2501" s="1"/>
      <c r="AP2501" s="1"/>
      <c r="AQ2501" s="1"/>
    </row>
    <row r="2502" spans="1:43" ht="48">
      <c r="A2502" s="1" t="s">
        <v>18589</v>
      </c>
      <c r="B2502" s="1" t="s">
        <v>18751</v>
      </c>
      <c r="C2502" s="1" t="s">
        <v>18780</v>
      </c>
      <c r="D2502" s="1">
        <v>92</v>
      </c>
      <c r="E2502" s="1">
        <v>2</v>
      </c>
      <c r="F2502" s="1" t="s">
        <v>18727</v>
      </c>
      <c r="G2502" s="1" t="s">
        <v>2690</v>
      </c>
      <c r="I2502" s="1" t="s">
        <v>82</v>
      </c>
      <c r="K2502" s="2"/>
      <c r="V2502" s="2" t="s">
        <v>2691</v>
      </c>
      <c r="AO2502" s="1"/>
      <c r="AP2502" s="1"/>
      <c r="AQ2502" s="1"/>
    </row>
    <row r="2503" spans="1:43" ht="48">
      <c r="A2503" s="1" t="s">
        <v>18589</v>
      </c>
      <c r="B2503" s="1" t="s">
        <v>18752</v>
      </c>
      <c r="C2503" s="1" t="s">
        <v>18780</v>
      </c>
      <c r="D2503" s="1">
        <v>93</v>
      </c>
      <c r="E2503" s="1">
        <v>2</v>
      </c>
      <c r="F2503" s="1" t="s">
        <v>18727</v>
      </c>
      <c r="G2503" s="1" t="s">
        <v>9542</v>
      </c>
      <c r="I2503" s="1" t="s">
        <v>82</v>
      </c>
      <c r="K2503" s="2"/>
      <c r="V2503" s="2" t="s">
        <v>18753</v>
      </c>
      <c r="AO2503" s="1"/>
      <c r="AP2503" s="1"/>
      <c r="AQ2503" s="1"/>
    </row>
    <row r="2504" spans="1:43" ht="60">
      <c r="A2504" s="1" t="s">
        <v>18589</v>
      </c>
      <c r="B2504" s="1" t="s">
        <v>18754</v>
      </c>
      <c r="C2504" s="1" t="s">
        <v>18780</v>
      </c>
      <c r="D2504" s="1">
        <v>94</v>
      </c>
      <c r="E2504" s="1">
        <v>1</v>
      </c>
      <c r="F2504" s="1" t="s">
        <v>18727</v>
      </c>
      <c r="G2504" s="1" t="s">
        <v>2868</v>
      </c>
      <c r="I2504" s="1" t="s">
        <v>82</v>
      </c>
      <c r="K2504" s="2"/>
      <c r="V2504" s="2" t="s">
        <v>18755</v>
      </c>
      <c r="AO2504" s="1"/>
      <c r="AP2504" s="1"/>
      <c r="AQ2504" s="1"/>
    </row>
    <row r="2505" spans="1:43" ht="48">
      <c r="A2505" s="1" t="s">
        <v>18589</v>
      </c>
      <c r="B2505" s="1" t="s">
        <v>18756</v>
      </c>
      <c r="C2505" s="1" t="s">
        <v>18780</v>
      </c>
      <c r="D2505" s="1">
        <v>95</v>
      </c>
      <c r="E2505" s="1">
        <v>1</v>
      </c>
      <c r="F2505" s="1" t="s">
        <v>18695</v>
      </c>
      <c r="G2505" s="1" t="s">
        <v>18757</v>
      </c>
      <c r="I2505" s="1" t="s">
        <v>125</v>
      </c>
      <c r="K2505" s="2"/>
      <c r="M2505" s="15">
        <v>1</v>
      </c>
      <c r="N2505" s="41" t="s">
        <v>9444</v>
      </c>
      <c r="V2505" s="2" t="s">
        <v>18758</v>
      </c>
      <c r="Y2505" s="1" t="s">
        <v>18757</v>
      </c>
      <c r="AA2505" s="1" t="s">
        <v>125</v>
      </c>
      <c r="AE2505" s="1">
        <v>1</v>
      </c>
      <c r="AF2505" s="41" t="s">
        <v>9445</v>
      </c>
      <c r="AL2505" s="47">
        <v>9</v>
      </c>
      <c r="AN2505" s="2" t="s">
        <v>18758</v>
      </c>
      <c r="AO2505" s="1"/>
      <c r="AP2505" s="1"/>
      <c r="AQ2505" s="1"/>
    </row>
    <row r="2506" spans="1:43" ht="48">
      <c r="A2506" s="1" t="s">
        <v>18589</v>
      </c>
      <c r="B2506" s="1" t="s">
        <v>18759</v>
      </c>
      <c r="C2506" s="1" t="s">
        <v>18780</v>
      </c>
      <c r="D2506" s="1">
        <v>96</v>
      </c>
      <c r="E2506" s="1">
        <v>1</v>
      </c>
      <c r="F2506" s="1" t="s">
        <v>18695</v>
      </c>
      <c r="G2506" s="1" t="s">
        <v>18760</v>
      </c>
      <c r="I2506" s="1" t="s">
        <v>125</v>
      </c>
      <c r="K2506" s="2"/>
      <c r="M2506" s="15">
        <v>2</v>
      </c>
      <c r="N2506" s="41" t="s">
        <v>9444</v>
      </c>
      <c r="Y2506" s="1" t="s">
        <v>18760</v>
      </c>
      <c r="AA2506" s="1" t="s">
        <v>125</v>
      </c>
      <c r="AE2506" s="1">
        <v>2</v>
      </c>
      <c r="AF2506" s="41" t="s">
        <v>9445</v>
      </c>
      <c r="AL2506" s="47">
        <v>12</v>
      </c>
      <c r="AN2506" s="2" t="s">
        <v>18761</v>
      </c>
      <c r="AO2506" s="1"/>
      <c r="AP2506" s="1"/>
      <c r="AQ2506" s="1"/>
    </row>
    <row r="2507" spans="1:43" ht="72">
      <c r="A2507" s="1" t="s">
        <v>18589</v>
      </c>
      <c r="B2507" s="1" t="s">
        <v>18762</v>
      </c>
      <c r="C2507" s="1" t="s">
        <v>18780</v>
      </c>
      <c r="D2507" s="1">
        <v>97</v>
      </c>
      <c r="E2507" s="1">
        <v>1</v>
      </c>
      <c r="F2507" s="1" t="s">
        <v>18695</v>
      </c>
      <c r="G2507" s="1" t="s">
        <v>9470</v>
      </c>
      <c r="I2507" s="1" t="s">
        <v>125</v>
      </c>
      <c r="K2507" s="2"/>
      <c r="M2507" s="15">
        <v>3</v>
      </c>
      <c r="N2507" s="41" t="s">
        <v>9444</v>
      </c>
      <c r="V2507" s="2" t="s">
        <v>18763</v>
      </c>
      <c r="Y2507" s="1" t="s">
        <v>9470</v>
      </c>
      <c r="AA2507" s="1" t="s">
        <v>125</v>
      </c>
      <c r="AE2507" s="1">
        <v>3</v>
      </c>
      <c r="AF2507" s="41" t="s">
        <v>9445</v>
      </c>
      <c r="AL2507" s="47">
        <v>6</v>
      </c>
      <c r="AN2507" s="2" t="s">
        <v>18764</v>
      </c>
      <c r="AO2507" s="1"/>
      <c r="AP2507" s="1"/>
      <c r="AQ2507" s="1"/>
    </row>
    <row r="2508" spans="1:43" ht="60">
      <c r="A2508" s="1" t="s">
        <v>18589</v>
      </c>
      <c r="B2508" s="1" t="s">
        <v>18765</v>
      </c>
      <c r="C2508" s="1" t="s">
        <v>18780</v>
      </c>
      <c r="D2508" s="1">
        <v>98</v>
      </c>
      <c r="E2508" s="1">
        <v>1</v>
      </c>
      <c r="F2508" s="1" t="s">
        <v>18727</v>
      </c>
      <c r="G2508" s="1" t="s">
        <v>18766</v>
      </c>
      <c r="I2508" s="1" t="s">
        <v>125</v>
      </c>
      <c r="K2508" s="2"/>
      <c r="M2508" s="15">
        <v>1</v>
      </c>
      <c r="N2508" s="41" t="s">
        <v>9444</v>
      </c>
      <c r="V2508" s="2" t="s">
        <v>18767</v>
      </c>
      <c r="Y2508" s="1" t="s">
        <v>18766</v>
      </c>
      <c r="AA2508" s="1" t="s">
        <v>125</v>
      </c>
      <c r="AE2508" s="1">
        <v>1</v>
      </c>
      <c r="AF2508" s="41" t="s">
        <v>9445</v>
      </c>
      <c r="AL2508" s="47">
        <v>8</v>
      </c>
      <c r="AN2508" s="2" t="s">
        <v>18768</v>
      </c>
      <c r="AO2508" s="1"/>
      <c r="AP2508" s="1"/>
      <c r="AQ2508" s="1"/>
    </row>
    <row r="2509" spans="1:43" ht="60">
      <c r="A2509" s="1" t="s">
        <v>18589</v>
      </c>
      <c r="B2509" s="1" t="s">
        <v>18769</v>
      </c>
      <c r="C2509" s="1" t="s">
        <v>18780</v>
      </c>
      <c r="D2509" s="1">
        <v>99</v>
      </c>
      <c r="E2509" s="1">
        <v>1</v>
      </c>
      <c r="F2509" s="1" t="s">
        <v>18727</v>
      </c>
      <c r="G2509" s="1" t="s">
        <v>16163</v>
      </c>
      <c r="I2509" s="1" t="s">
        <v>125</v>
      </c>
      <c r="K2509" s="2"/>
      <c r="M2509" s="15">
        <v>2</v>
      </c>
      <c r="N2509" s="41" t="s">
        <v>9444</v>
      </c>
      <c r="V2509" s="2" t="s">
        <v>18770</v>
      </c>
      <c r="Y2509" s="1" t="s">
        <v>16163</v>
      </c>
      <c r="AA2509" s="1" t="s">
        <v>125</v>
      </c>
      <c r="AE2509" s="1">
        <v>2</v>
      </c>
      <c r="AF2509" s="41" t="s">
        <v>9445</v>
      </c>
      <c r="AL2509" s="47">
        <v>0</v>
      </c>
      <c r="AN2509" s="2" t="s">
        <v>18771</v>
      </c>
      <c r="AO2509" s="1"/>
      <c r="AP2509" s="1"/>
      <c r="AQ2509" s="1"/>
    </row>
    <row r="2510" spans="1:43" ht="60">
      <c r="A2510" s="1" t="s">
        <v>18589</v>
      </c>
      <c r="B2510" s="1" t="s">
        <v>18772</v>
      </c>
      <c r="C2510" s="1" t="s">
        <v>18780</v>
      </c>
      <c r="D2510" s="1">
        <v>100</v>
      </c>
      <c r="E2510" s="1">
        <v>1</v>
      </c>
      <c r="F2510" s="1" t="s">
        <v>18727</v>
      </c>
      <c r="G2510" s="1" t="s">
        <v>18773</v>
      </c>
      <c r="I2510" s="1" t="s">
        <v>125</v>
      </c>
      <c r="K2510" s="2"/>
      <c r="M2510" s="15">
        <v>3</v>
      </c>
      <c r="N2510" s="41" t="s">
        <v>9444</v>
      </c>
      <c r="V2510" s="2" t="s">
        <v>18774</v>
      </c>
      <c r="Y2510" s="1" t="s">
        <v>18773</v>
      </c>
      <c r="AA2510" s="1" t="s">
        <v>125</v>
      </c>
      <c r="AE2510" s="1">
        <v>3</v>
      </c>
      <c r="AF2510" s="41" t="s">
        <v>9445</v>
      </c>
      <c r="AL2510" s="47" t="s">
        <v>796</v>
      </c>
      <c r="AN2510" s="2" t="s">
        <v>18775</v>
      </c>
      <c r="AO2510" s="1"/>
      <c r="AP2510" s="1"/>
      <c r="AQ2510" s="1"/>
    </row>
    <row r="2511" spans="1:43" ht="60">
      <c r="A2511" s="1" t="s">
        <v>18589</v>
      </c>
      <c r="B2511" s="1" t="s">
        <v>18776</v>
      </c>
      <c r="C2511" s="1" t="s">
        <v>18780</v>
      </c>
      <c r="D2511" s="1">
        <v>101</v>
      </c>
      <c r="E2511" s="1">
        <v>1</v>
      </c>
      <c r="F2511" s="1" t="s">
        <v>18727</v>
      </c>
      <c r="G2511" s="1" t="s">
        <v>18777</v>
      </c>
      <c r="I2511" s="1" t="s">
        <v>125</v>
      </c>
      <c r="K2511" s="2"/>
      <c r="M2511" s="15">
        <v>4</v>
      </c>
      <c r="N2511" s="41" t="s">
        <v>9444</v>
      </c>
      <c r="V2511" s="2" t="s">
        <v>18778</v>
      </c>
      <c r="Y2511" s="1" t="s">
        <v>18777</v>
      </c>
      <c r="AA2511" s="1" t="s">
        <v>125</v>
      </c>
      <c r="AE2511" s="1">
        <v>4</v>
      </c>
      <c r="AF2511" s="41" t="s">
        <v>9445</v>
      </c>
      <c r="AL2511" s="47">
        <v>8</v>
      </c>
      <c r="AN2511" s="2" t="s">
        <v>18779</v>
      </c>
      <c r="AO2511" s="1"/>
      <c r="AP2511" s="1"/>
      <c r="AQ2511" s="1"/>
    </row>
    <row r="2512" spans="1:43" ht="96">
      <c r="A2512" s="1" t="s">
        <v>18878</v>
      </c>
      <c r="B2512" s="1" t="s">
        <v>18962</v>
      </c>
      <c r="C2512" s="1" t="s">
        <v>19228</v>
      </c>
      <c r="D2512" s="1">
        <v>1</v>
      </c>
      <c r="E2512" s="1">
        <v>1</v>
      </c>
      <c r="F2512" s="1" t="s">
        <v>18879</v>
      </c>
      <c r="G2512" s="1" t="s">
        <v>18880</v>
      </c>
      <c r="I2512" s="1" t="s">
        <v>125</v>
      </c>
      <c r="K2512" s="2"/>
      <c r="M2512" s="15">
        <v>1</v>
      </c>
      <c r="N2512" s="41" t="s">
        <v>9444</v>
      </c>
      <c r="V2512" s="2" t="s">
        <v>18881</v>
      </c>
      <c r="Y2512" s="1" t="s">
        <v>18880</v>
      </c>
      <c r="AA2512" s="1" t="s">
        <v>125</v>
      </c>
      <c r="AB2512" s="1">
        <v>1</v>
      </c>
      <c r="AC2512" s="1" t="s">
        <v>9445</v>
      </c>
      <c r="AE2512" s="1">
        <v>1</v>
      </c>
      <c r="AF2512" s="41" t="s">
        <v>9445</v>
      </c>
      <c r="AL2512" s="47" t="s">
        <v>796</v>
      </c>
      <c r="AN2512" s="2" t="s">
        <v>18882</v>
      </c>
      <c r="AP2512" s="1"/>
      <c r="AQ2512" s="1"/>
    </row>
    <row r="2513" spans="1:43" ht="96">
      <c r="A2513" s="1" t="s">
        <v>18878</v>
      </c>
      <c r="B2513" s="1" t="s">
        <v>18963</v>
      </c>
      <c r="C2513" s="1" t="s">
        <v>19228</v>
      </c>
      <c r="D2513" s="1">
        <v>2</v>
      </c>
      <c r="E2513" s="1">
        <v>1</v>
      </c>
      <c r="F2513" s="1" t="s">
        <v>18879</v>
      </c>
      <c r="G2513" s="1" t="s">
        <v>18883</v>
      </c>
      <c r="I2513" s="1" t="s">
        <v>125</v>
      </c>
      <c r="K2513" s="2"/>
      <c r="M2513" s="15">
        <v>2</v>
      </c>
      <c r="N2513" s="41" t="s">
        <v>9444</v>
      </c>
      <c r="V2513" s="2" t="s">
        <v>18884</v>
      </c>
      <c r="Y2513" s="1" t="s">
        <v>18883</v>
      </c>
      <c r="AA2513" s="1" t="s">
        <v>125</v>
      </c>
      <c r="AB2513" s="1">
        <v>2</v>
      </c>
      <c r="AC2513" s="1" t="s">
        <v>9445</v>
      </c>
      <c r="AE2513" s="1">
        <v>2</v>
      </c>
      <c r="AF2513" s="41" t="s">
        <v>9445</v>
      </c>
      <c r="AL2513" s="47" t="s">
        <v>796</v>
      </c>
      <c r="AN2513" s="2" t="s">
        <v>18885</v>
      </c>
      <c r="AP2513" s="1"/>
      <c r="AQ2513" s="1"/>
    </row>
    <row r="2514" spans="1:43" ht="108">
      <c r="A2514" s="1" t="s">
        <v>18878</v>
      </c>
      <c r="B2514" s="1" t="s">
        <v>18964</v>
      </c>
      <c r="C2514" s="1" t="s">
        <v>19228</v>
      </c>
      <c r="D2514" s="1">
        <v>3</v>
      </c>
      <c r="E2514" s="1">
        <v>1</v>
      </c>
      <c r="F2514" s="1" t="s">
        <v>18879</v>
      </c>
      <c r="G2514" s="1" t="s">
        <v>18886</v>
      </c>
      <c r="I2514" s="1" t="s">
        <v>125</v>
      </c>
      <c r="K2514" s="2"/>
      <c r="M2514" s="15">
        <v>3</v>
      </c>
      <c r="N2514" s="41" t="s">
        <v>9444</v>
      </c>
      <c r="V2514" s="2" t="s">
        <v>18887</v>
      </c>
      <c r="Y2514" s="1" t="s">
        <v>18886</v>
      </c>
      <c r="AA2514" s="1" t="s">
        <v>125</v>
      </c>
      <c r="AB2514" s="1">
        <v>3</v>
      </c>
      <c r="AC2514" s="1" t="s">
        <v>9445</v>
      </c>
      <c r="AE2514" s="1">
        <v>3</v>
      </c>
      <c r="AF2514" s="41" t="s">
        <v>9445</v>
      </c>
      <c r="AL2514" s="47" t="s">
        <v>796</v>
      </c>
      <c r="AN2514" s="2" t="s">
        <v>18888</v>
      </c>
      <c r="AP2514" s="1"/>
      <c r="AQ2514" s="1"/>
    </row>
    <row r="2515" spans="1:43" ht="132">
      <c r="A2515" s="1" t="s">
        <v>18878</v>
      </c>
      <c r="B2515" s="1" t="s">
        <v>18965</v>
      </c>
      <c r="C2515" s="1" t="s">
        <v>19228</v>
      </c>
      <c r="D2515" s="1">
        <v>4</v>
      </c>
      <c r="E2515" s="1">
        <v>1</v>
      </c>
      <c r="F2515" s="1" t="s">
        <v>18879</v>
      </c>
      <c r="G2515" s="1" t="s">
        <v>18889</v>
      </c>
      <c r="I2515" s="1" t="s">
        <v>125</v>
      </c>
      <c r="K2515" s="2"/>
      <c r="M2515" s="15">
        <v>3</v>
      </c>
      <c r="N2515" s="41" t="s">
        <v>13338</v>
      </c>
      <c r="V2515" s="2" t="s">
        <v>18890</v>
      </c>
      <c r="Y2515" s="1" t="s">
        <v>18889</v>
      </c>
      <c r="AA2515" s="1" t="s">
        <v>125</v>
      </c>
      <c r="AB2515" s="1">
        <v>3</v>
      </c>
      <c r="AC2515" s="1" t="s">
        <v>13340</v>
      </c>
      <c r="AE2515" s="1">
        <v>3</v>
      </c>
      <c r="AF2515" s="41" t="s">
        <v>13340</v>
      </c>
      <c r="AL2515" s="47" t="s">
        <v>796</v>
      </c>
      <c r="AN2515" s="2" t="s">
        <v>18891</v>
      </c>
      <c r="AP2515" s="1"/>
      <c r="AQ2515" s="1"/>
    </row>
    <row r="2516" spans="1:43" ht="156">
      <c r="A2516" s="1" t="s">
        <v>18878</v>
      </c>
      <c r="B2516" s="1" t="s">
        <v>18966</v>
      </c>
      <c r="C2516" s="1" t="s">
        <v>19228</v>
      </c>
      <c r="D2516" s="1">
        <v>5</v>
      </c>
      <c r="E2516" s="1">
        <v>1</v>
      </c>
      <c r="F2516" s="1" t="s">
        <v>18879</v>
      </c>
      <c r="G2516" s="1" t="s">
        <v>18892</v>
      </c>
      <c r="I2516" s="1" t="s">
        <v>125</v>
      </c>
      <c r="K2516" s="2"/>
      <c r="M2516" s="15">
        <v>3</v>
      </c>
      <c r="N2516" s="41" t="s">
        <v>13348</v>
      </c>
      <c r="V2516" s="2" t="s">
        <v>18893</v>
      </c>
      <c r="Y2516" s="1" t="s">
        <v>18892</v>
      </c>
      <c r="AA2516" s="1" t="s">
        <v>125</v>
      </c>
      <c r="AB2516" s="1">
        <v>3</v>
      </c>
      <c r="AC2516" s="1" t="s">
        <v>13349</v>
      </c>
      <c r="AE2516" s="1">
        <v>3</v>
      </c>
      <c r="AF2516" s="41" t="s">
        <v>13349</v>
      </c>
      <c r="AL2516" s="47" t="s">
        <v>796</v>
      </c>
      <c r="AN2516" s="2" t="s">
        <v>18894</v>
      </c>
      <c r="AP2516" s="1"/>
      <c r="AQ2516" s="1"/>
    </row>
    <row r="2517" spans="1:43" ht="120">
      <c r="A2517" s="1" t="s">
        <v>18878</v>
      </c>
      <c r="B2517" s="1" t="s">
        <v>18967</v>
      </c>
      <c r="C2517" s="1" t="s">
        <v>19228</v>
      </c>
      <c r="D2517" s="1">
        <v>6</v>
      </c>
      <c r="E2517" s="1">
        <v>1</v>
      </c>
      <c r="F2517" s="1" t="s">
        <v>18879</v>
      </c>
      <c r="G2517" s="1" t="s">
        <v>18895</v>
      </c>
      <c r="I2517" s="1" t="s">
        <v>125</v>
      </c>
      <c r="K2517" s="2"/>
      <c r="M2517" s="15">
        <v>3</v>
      </c>
      <c r="N2517" s="41" t="s">
        <v>18896</v>
      </c>
      <c r="V2517" s="2" t="s">
        <v>18897</v>
      </c>
      <c r="Y2517" s="1" t="s">
        <v>18895</v>
      </c>
      <c r="AA2517" s="1" t="s">
        <v>125</v>
      </c>
      <c r="AB2517" s="1">
        <v>3</v>
      </c>
      <c r="AC2517" s="1" t="s">
        <v>18898</v>
      </c>
      <c r="AE2517" s="1">
        <v>3</v>
      </c>
      <c r="AF2517" s="41" t="s">
        <v>18898</v>
      </c>
      <c r="AL2517" s="47" t="s">
        <v>796</v>
      </c>
      <c r="AN2517" s="2" t="s">
        <v>18899</v>
      </c>
      <c r="AP2517" s="1"/>
      <c r="AQ2517" s="1"/>
    </row>
    <row r="2518" spans="1:43" ht="60">
      <c r="A2518" s="1" t="s">
        <v>18878</v>
      </c>
      <c r="B2518" s="1" t="s">
        <v>18968</v>
      </c>
      <c r="C2518" s="1" t="s">
        <v>19228</v>
      </c>
      <c r="D2518" s="1">
        <v>7</v>
      </c>
      <c r="E2518" s="1">
        <v>1</v>
      </c>
      <c r="F2518" s="1" t="s">
        <v>18879</v>
      </c>
      <c r="G2518" s="1" t="s">
        <v>18900</v>
      </c>
      <c r="H2518" s="1" t="s">
        <v>26</v>
      </c>
      <c r="I2518" s="1" t="s">
        <v>88</v>
      </c>
      <c r="K2518" s="2" t="s">
        <v>18901</v>
      </c>
      <c r="V2518" s="2" t="s">
        <v>18902</v>
      </c>
      <c r="AP2518" s="1"/>
      <c r="AQ2518" s="1"/>
    </row>
    <row r="2519" spans="1:43" ht="36">
      <c r="A2519" s="1" t="s">
        <v>18878</v>
      </c>
      <c r="B2519" s="1" t="s">
        <v>18969</v>
      </c>
      <c r="C2519" s="1" t="s">
        <v>19228</v>
      </c>
      <c r="D2519" s="1">
        <v>8</v>
      </c>
      <c r="E2519" s="1">
        <v>1</v>
      </c>
      <c r="F2519" s="1" t="s">
        <v>18879</v>
      </c>
      <c r="G2519" s="1" t="s">
        <v>18903</v>
      </c>
      <c r="I2519" s="1" t="s">
        <v>88</v>
      </c>
      <c r="K2519" s="2" t="s">
        <v>18904</v>
      </c>
      <c r="V2519" s="2" t="s">
        <v>18905</v>
      </c>
      <c r="AP2519" s="1"/>
      <c r="AQ2519" s="1"/>
    </row>
    <row r="2520" spans="1:43" ht="24">
      <c r="A2520" s="1" t="s">
        <v>18878</v>
      </c>
      <c r="B2520" s="1" t="s">
        <v>18970</v>
      </c>
      <c r="C2520" s="1" t="s">
        <v>19228</v>
      </c>
      <c r="D2520" s="1">
        <v>9</v>
      </c>
      <c r="E2520" s="1">
        <v>1</v>
      </c>
      <c r="F2520" s="1" t="s">
        <v>18879</v>
      </c>
      <c r="G2520" s="1" t="s">
        <v>18906</v>
      </c>
      <c r="I2520" s="1" t="s">
        <v>16203</v>
      </c>
      <c r="K2520" s="2" t="s">
        <v>40</v>
      </c>
      <c r="L2520" s="2" t="s">
        <v>41</v>
      </c>
      <c r="P2520" s="43">
        <v>3</v>
      </c>
      <c r="Q2520" s="44">
        <v>3</v>
      </c>
      <c r="R2520" s="45">
        <v>3</v>
      </c>
      <c r="S2520" s="46">
        <v>6</v>
      </c>
      <c r="V2520" s="2" t="s">
        <v>18907</v>
      </c>
      <c r="AP2520" s="1"/>
      <c r="AQ2520" s="1"/>
    </row>
    <row r="2521" spans="1:43" ht="36">
      <c r="A2521" s="1" t="s">
        <v>18878</v>
      </c>
      <c r="B2521" s="1" t="s">
        <v>18971</v>
      </c>
      <c r="C2521" s="1" t="s">
        <v>19228</v>
      </c>
      <c r="D2521" s="1">
        <v>10</v>
      </c>
      <c r="E2521" s="1">
        <v>1</v>
      </c>
      <c r="F2521" s="1" t="s">
        <v>18879</v>
      </c>
      <c r="G2521" s="1" t="s">
        <v>18908</v>
      </c>
      <c r="H2521" s="1" t="s">
        <v>26</v>
      </c>
      <c r="I2521" s="1" t="s">
        <v>94</v>
      </c>
      <c r="K2521" s="2" t="s">
        <v>18909</v>
      </c>
      <c r="L2521" s="2" t="s">
        <v>1557</v>
      </c>
      <c r="N2521" s="41">
        <v>45</v>
      </c>
      <c r="O2521" s="42">
        <v>3</v>
      </c>
      <c r="Q2521" s="44">
        <v>5</v>
      </c>
      <c r="R2521" s="45">
        <v>3</v>
      </c>
      <c r="S2521" s="46">
        <v>9</v>
      </c>
      <c r="U2521" s="1">
        <v>5</v>
      </c>
      <c r="V2521" s="2" t="s">
        <v>18910</v>
      </c>
      <c r="AP2521" s="1"/>
      <c r="AQ2521" s="1"/>
    </row>
    <row r="2522" spans="1:43" ht="36">
      <c r="A2522" s="1" t="s">
        <v>18878</v>
      </c>
      <c r="B2522" s="1" t="s">
        <v>18972</v>
      </c>
      <c r="C2522" s="1" t="s">
        <v>19228</v>
      </c>
      <c r="D2522" s="1">
        <v>11</v>
      </c>
      <c r="E2522" s="1">
        <v>1</v>
      </c>
      <c r="F2522" s="1" t="s">
        <v>18879</v>
      </c>
      <c r="G2522" s="1" t="s">
        <v>18911</v>
      </c>
      <c r="H2522" s="1" t="s">
        <v>26</v>
      </c>
      <c r="I2522" s="1" t="s">
        <v>94</v>
      </c>
      <c r="K2522" s="2" t="s">
        <v>18912</v>
      </c>
      <c r="L2522" s="2" t="s">
        <v>1557</v>
      </c>
      <c r="N2522" s="41">
        <v>45</v>
      </c>
      <c r="O2522" s="42">
        <v>3</v>
      </c>
      <c r="Q2522" s="44">
        <v>6</v>
      </c>
      <c r="R2522" s="45">
        <v>2</v>
      </c>
      <c r="S2522" s="46">
        <v>9</v>
      </c>
      <c r="U2522" s="1">
        <v>5</v>
      </c>
      <c r="V2522" s="2" t="s">
        <v>18913</v>
      </c>
      <c r="AP2522" s="1"/>
      <c r="AQ2522" s="1"/>
    </row>
    <row r="2523" spans="1:43" ht="36">
      <c r="A2523" s="1" t="s">
        <v>18878</v>
      </c>
      <c r="B2523" s="1" t="s">
        <v>18973</v>
      </c>
      <c r="C2523" s="1" t="s">
        <v>19228</v>
      </c>
      <c r="D2523" s="1">
        <v>12</v>
      </c>
      <c r="E2523" s="1">
        <v>1</v>
      </c>
      <c r="F2523" s="1" t="s">
        <v>18879</v>
      </c>
      <c r="G2523" s="1" t="s">
        <v>18914</v>
      </c>
      <c r="H2523" s="1" t="s">
        <v>26</v>
      </c>
      <c r="I2523" s="1" t="s">
        <v>94</v>
      </c>
      <c r="K2523" s="2" t="s">
        <v>18915</v>
      </c>
      <c r="L2523" s="2" t="s">
        <v>1557</v>
      </c>
      <c r="N2523" s="41">
        <v>45</v>
      </c>
      <c r="O2523" s="42">
        <v>3</v>
      </c>
      <c r="Q2523" s="44">
        <v>3</v>
      </c>
      <c r="R2523" s="45">
        <v>4</v>
      </c>
      <c r="S2523" s="46">
        <v>8</v>
      </c>
      <c r="U2523" s="1">
        <v>5</v>
      </c>
      <c r="V2523" s="2" t="s">
        <v>18916</v>
      </c>
      <c r="AP2523" s="1"/>
      <c r="AQ2523" s="1"/>
    </row>
    <row r="2524" spans="1:43" ht="24">
      <c r="A2524" s="1" t="s">
        <v>18878</v>
      </c>
      <c r="B2524" s="1" t="s">
        <v>18974</v>
      </c>
      <c r="C2524" s="1" t="s">
        <v>19228</v>
      </c>
      <c r="D2524" s="1">
        <v>13</v>
      </c>
      <c r="E2524" s="1">
        <v>1</v>
      </c>
      <c r="F2524" s="1" t="s">
        <v>18879</v>
      </c>
      <c r="G2524" s="1" t="s">
        <v>18917</v>
      </c>
      <c r="H2524" s="1" t="s">
        <v>26</v>
      </c>
      <c r="I2524" s="1" t="s">
        <v>94</v>
      </c>
      <c r="K2524" s="2" t="s">
        <v>18918</v>
      </c>
      <c r="L2524" s="2" t="s">
        <v>1557</v>
      </c>
      <c r="N2524" s="41">
        <v>45</v>
      </c>
      <c r="O2524" s="42">
        <v>3</v>
      </c>
      <c r="Q2524" s="44">
        <v>4</v>
      </c>
      <c r="R2524" s="45">
        <v>3</v>
      </c>
      <c r="S2524" s="46">
        <v>8</v>
      </c>
      <c r="U2524" s="1">
        <v>5</v>
      </c>
      <c r="V2524" s="2" t="s">
        <v>18919</v>
      </c>
      <c r="AP2524" s="1"/>
      <c r="AQ2524" s="1"/>
    </row>
    <row r="2525" spans="1:43" ht="36">
      <c r="A2525" s="1" t="s">
        <v>18878</v>
      </c>
      <c r="B2525" s="1" t="s">
        <v>18975</v>
      </c>
      <c r="C2525" s="1" t="s">
        <v>19228</v>
      </c>
      <c r="D2525" s="1">
        <v>14</v>
      </c>
      <c r="E2525" s="1">
        <v>2</v>
      </c>
      <c r="F2525" s="1" t="s">
        <v>18879</v>
      </c>
      <c r="G2525" s="1" t="s">
        <v>18920</v>
      </c>
      <c r="I2525" s="1" t="s">
        <v>94</v>
      </c>
      <c r="K2525" s="2" t="s">
        <v>933</v>
      </c>
      <c r="L2525" s="2" t="s">
        <v>2516</v>
      </c>
      <c r="N2525" s="41">
        <v>40</v>
      </c>
      <c r="O2525" s="42" t="s">
        <v>113</v>
      </c>
      <c r="Q2525" s="44">
        <v>8</v>
      </c>
      <c r="R2525" s="45">
        <v>4</v>
      </c>
      <c r="S2525" s="46">
        <v>12</v>
      </c>
      <c r="V2525" s="2" t="s">
        <v>18921</v>
      </c>
      <c r="AP2525" s="1"/>
      <c r="AQ2525" s="1"/>
    </row>
    <row r="2526" spans="1:43" ht="36">
      <c r="A2526" s="1" t="s">
        <v>18878</v>
      </c>
      <c r="B2526" s="1" t="s">
        <v>18976</v>
      </c>
      <c r="C2526" s="1" t="s">
        <v>19228</v>
      </c>
      <c r="D2526" s="1">
        <v>15</v>
      </c>
      <c r="E2526" s="1">
        <v>2</v>
      </c>
      <c r="F2526" s="1" t="s">
        <v>18879</v>
      </c>
      <c r="G2526" s="1" t="s">
        <v>18922</v>
      </c>
      <c r="I2526" s="1" t="s">
        <v>94</v>
      </c>
      <c r="K2526" s="2" t="s">
        <v>18923</v>
      </c>
      <c r="N2526" s="41">
        <v>34</v>
      </c>
      <c r="O2526" s="42">
        <v>4</v>
      </c>
      <c r="Q2526" s="44">
        <v>6</v>
      </c>
      <c r="R2526" s="45">
        <v>4</v>
      </c>
      <c r="S2526" s="46">
        <v>9</v>
      </c>
      <c r="V2526" s="2" t="s">
        <v>18924</v>
      </c>
      <c r="W2526" s="2" t="s">
        <v>18925</v>
      </c>
      <c r="AP2526" s="1"/>
      <c r="AQ2526" s="1"/>
    </row>
    <row r="2527" spans="1:43" ht="48">
      <c r="A2527" s="1" t="s">
        <v>18878</v>
      </c>
      <c r="B2527" s="1" t="s">
        <v>18977</v>
      </c>
      <c r="C2527" s="1" t="s">
        <v>19228</v>
      </c>
      <c r="D2527" s="1">
        <v>16</v>
      </c>
      <c r="E2527" s="1">
        <v>2</v>
      </c>
      <c r="F2527" s="1" t="s">
        <v>18879</v>
      </c>
      <c r="G2527" s="1" t="s">
        <v>18926</v>
      </c>
      <c r="I2527" s="1" t="s">
        <v>94</v>
      </c>
      <c r="K2527" s="2" t="s">
        <v>921</v>
      </c>
      <c r="N2527" s="41">
        <v>31</v>
      </c>
      <c r="O2527" s="42">
        <v>3</v>
      </c>
      <c r="Q2527" s="44">
        <v>5</v>
      </c>
      <c r="R2527" s="45">
        <v>3</v>
      </c>
      <c r="S2527" s="46">
        <v>5</v>
      </c>
      <c r="V2527" s="2" t="s">
        <v>18927</v>
      </c>
      <c r="AP2527" s="1"/>
      <c r="AQ2527" s="1"/>
    </row>
    <row r="2528" spans="1:43" ht="36">
      <c r="A2528" s="1" t="s">
        <v>18878</v>
      </c>
      <c r="B2528" s="1" t="s">
        <v>18978</v>
      </c>
      <c r="C2528" s="1" t="s">
        <v>19228</v>
      </c>
      <c r="D2528" s="1">
        <v>17</v>
      </c>
      <c r="E2528" s="1">
        <v>3</v>
      </c>
      <c r="F2528" s="1" t="s">
        <v>18879</v>
      </c>
      <c r="G2528" s="1" t="s">
        <v>18928</v>
      </c>
      <c r="I2528" s="1" t="s">
        <v>94</v>
      </c>
      <c r="K2528" s="2" t="s">
        <v>933</v>
      </c>
      <c r="L2528" s="2" t="s">
        <v>2604</v>
      </c>
      <c r="N2528" s="41">
        <v>36</v>
      </c>
      <c r="O2528" s="42">
        <v>2</v>
      </c>
      <c r="Q2528" s="44">
        <v>4</v>
      </c>
      <c r="R2528" s="45">
        <v>1</v>
      </c>
      <c r="S2528" s="46">
        <v>4</v>
      </c>
      <c r="V2528" s="2" t="s">
        <v>18929</v>
      </c>
      <c r="W2528" s="2" t="s">
        <v>12038</v>
      </c>
      <c r="AP2528" s="1"/>
      <c r="AQ2528" s="1"/>
    </row>
    <row r="2529" spans="1:43" ht="48">
      <c r="A2529" s="1" t="s">
        <v>18878</v>
      </c>
      <c r="B2529" s="1" t="s">
        <v>18979</v>
      </c>
      <c r="C2529" s="1" t="s">
        <v>19228</v>
      </c>
      <c r="D2529" s="1">
        <v>18</v>
      </c>
      <c r="E2529" s="1">
        <v>4</v>
      </c>
      <c r="F2529" s="1" t="s">
        <v>18879</v>
      </c>
      <c r="G2529" s="1" t="s">
        <v>18930</v>
      </c>
      <c r="I2529" s="1" t="s">
        <v>94</v>
      </c>
      <c r="K2529" s="2" t="s">
        <v>933</v>
      </c>
      <c r="N2529" s="41">
        <v>24</v>
      </c>
      <c r="O2529" s="42">
        <v>2</v>
      </c>
      <c r="Q2529" s="44">
        <v>3</v>
      </c>
      <c r="R2529" s="45">
        <v>1</v>
      </c>
      <c r="S2529" s="46">
        <v>3</v>
      </c>
      <c r="V2529" s="2" t="s">
        <v>18931</v>
      </c>
      <c r="AP2529" s="1"/>
      <c r="AQ2529" s="1"/>
    </row>
    <row r="2530" spans="1:43" ht="24">
      <c r="A2530" s="1" t="s">
        <v>18878</v>
      </c>
      <c r="B2530" s="1" t="s">
        <v>18980</v>
      </c>
      <c r="C2530" s="1" t="s">
        <v>19228</v>
      </c>
      <c r="D2530" s="1">
        <v>19</v>
      </c>
      <c r="E2530" s="1">
        <v>3</v>
      </c>
      <c r="F2530" s="1" t="s">
        <v>18879</v>
      </c>
      <c r="G2530" s="1" t="s">
        <v>18932</v>
      </c>
      <c r="I2530" s="1" t="s">
        <v>94</v>
      </c>
      <c r="K2530" s="2" t="s">
        <v>10684</v>
      </c>
      <c r="L2530" s="2" t="s">
        <v>154</v>
      </c>
      <c r="N2530" s="41">
        <v>18</v>
      </c>
      <c r="O2530" s="42">
        <v>1</v>
      </c>
      <c r="Q2530" s="44">
        <v>3</v>
      </c>
      <c r="R2530" s="45">
        <v>2</v>
      </c>
      <c r="S2530" s="46">
        <v>2</v>
      </c>
      <c r="V2530" s="2" t="s">
        <v>18933</v>
      </c>
      <c r="AP2530" s="1"/>
      <c r="AQ2530" s="1"/>
    </row>
    <row r="2531" spans="1:43" s="106" customFormat="1" ht="48">
      <c r="A2531" s="1" t="s">
        <v>18878</v>
      </c>
      <c r="B2531" s="1" t="s">
        <v>18981</v>
      </c>
      <c r="C2531" s="1" t="s">
        <v>19228</v>
      </c>
      <c r="D2531" s="1">
        <v>20</v>
      </c>
      <c r="E2531" s="1">
        <v>2</v>
      </c>
      <c r="F2531" s="1" t="s">
        <v>18879</v>
      </c>
      <c r="G2531" s="1" t="s">
        <v>18934</v>
      </c>
      <c r="H2531" s="1"/>
      <c r="I2531" s="1" t="s">
        <v>104</v>
      </c>
      <c r="J2531" s="1"/>
      <c r="K2531" s="2" t="s">
        <v>815</v>
      </c>
      <c r="L2531" s="2"/>
      <c r="M2531" s="15"/>
      <c r="N2531" s="41"/>
      <c r="O2531" s="42">
        <v>2</v>
      </c>
      <c r="P2531" s="43"/>
      <c r="Q2531" s="44"/>
      <c r="R2531" s="45"/>
      <c r="S2531" s="46"/>
      <c r="T2531" s="47">
        <v>4</v>
      </c>
      <c r="U2531" s="1"/>
      <c r="V2531" s="2" t="s">
        <v>18935</v>
      </c>
      <c r="W2531" s="2"/>
      <c r="X2531" s="1"/>
      <c r="Y2531" s="1"/>
      <c r="Z2531" s="1"/>
      <c r="AA2531" s="1"/>
      <c r="AB2531" s="1"/>
      <c r="AC2531" s="1"/>
      <c r="AD2531" s="1"/>
      <c r="AE2531" s="1"/>
      <c r="AF2531" s="41"/>
      <c r="AG2531" s="42"/>
      <c r="AH2531" s="43"/>
      <c r="AI2531" s="44"/>
      <c r="AJ2531" s="45"/>
      <c r="AK2531" s="46"/>
      <c r="AL2531" s="47"/>
      <c r="AM2531" s="1"/>
      <c r="AN2531" s="2"/>
      <c r="AO2531" s="2"/>
      <c r="AP2531" s="1"/>
      <c r="AQ2531" s="1"/>
    </row>
    <row r="2532" spans="1:43" s="106" customFormat="1" ht="48">
      <c r="A2532" s="1" t="s">
        <v>18878</v>
      </c>
      <c r="B2532" s="1" t="s">
        <v>18982</v>
      </c>
      <c r="C2532" s="1" t="s">
        <v>19228</v>
      </c>
      <c r="D2532" s="1">
        <v>21</v>
      </c>
      <c r="E2532" s="1">
        <v>2</v>
      </c>
      <c r="F2532" s="1" t="s">
        <v>18879</v>
      </c>
      <c r="G2532" s="1" t="s">
        <v>18936</v>
      </c>
      <c r="H2532" s="1"/>
      <c r="I2532" s="1" t="s">
        <v>104</v>
      </c>
      <c r="J2532" s="1"/>
      <c r="K2532" s="2" t="s">
        <v>815</v>
      </c>
      <c r="L2532" s="2"/>
      <c r="M2532" s="15"/>
      <c r="N2532" s="41"/>
      <c r="O2532" s="42">
        <v>2</v>
      </c>
      <c r="P2532" s="43"/>
      <c r="Q2532" s="44"/>
      <c r="R2532" s="45"/>
      <c r="S2532" s="46"/>
      <c r="T2532" s="47">
        <v>4</v>
      </c>
      <c r="U2532" s="1"/>
      <c r="V2532" s="2" t="s">
        <v>18937</v>
      </c>
      <c r="W2532" s="2"/>
      <c r="X2532" s="1"/>
      <c r="Y2532" s="1"/>
      <c r="Z2532" s="1"/>
      <c r="AA2532" s="1"/>
      <c r="AB2532" s="1"/>
      <c r="AC2532" s="1"/>
      <c r="AD2532" s="1"/>
      <c r="AE2532" s="1"/>
      <c r="AF2532" s="41"/>
      <c r="AG2532" s="42"/>
      <c r="AH2532" s="43"/>
      <c r="AI2532" s="44"/>
      <c r="AJ2532" s="45"/>
      <c r="AK2532" s="46"/>
      <c r="AL2532" s="47"/>
      <c r="AM2532" s="1"/>
      <c r="AN2532" s="2"/>
      <c r="AO2532" s="2"/>
      <c r="AP2532" s="1"/>
      <c r="AQ2532" s="1"/>
    </row>
    <row r="2533" spans="1:43" s="106" customFormat="1" ht="60">
      <c r="A2533" s="1" t="s">
        <v>18878</v>
      </c>
      <c r="B2533" s="1" t="s">
        <v>18983</v>
      </c>
      <c r="C2533" s="1" t="s">
        <v>19228</v>
      </c>
      <c r="D2533" s="1">
        <v>22</v>
      </c>
      <c r="E2533" s="1">
        <v>2</v>
      </c>
      <c r="F2533" s="1" t="s">
        <v>18879</v>
      </c>
      <c r="G2533" s="1" t="s">
        <v>18938</v>
      </c>
      <c r="H2533" s="1"/>
      <c r="I2533" s="1" t="s">
        <v>104</v>
      </c>
      <c r="J2533" s="1"/>
      <c r="K2533" s="2" t="s">
        <v>815</v>
      </c>
      <c r="L2533" s="2"/>
      <c r="M2533" s="15"/>
      <c r="N2533" s="41"/>
      <c r="O2533" s="42">
        <v>2</v>
      </c>
      <c r="P2533" s="43"/>
      <c r="Q2533" s="44"/>
      <c r="R2533" s="45"/>
      <c r="S2533" s="46"/>
      <c r="T2533" s="47">
        <v>4</v>
      </c>
      <c r="U2533" s="1"/>
      <c r="V2533" s="2" t="s">
        <v>18939</v>
      </c>
      <c r="W2533" s="2"/>
      <c r="X2533" s="1"/>
      <c r="Y2533" s="1"/>
      <c r="Z2533" s="1"/>
      <c r="AA2533" s="1"/>
      <c r="AB2533" s="1"/>
      <c r="AC2533" s="1"/>
      <c r="AD2533" s="1"/>
      <c r="AE2533" s="1"/>
      <c r="AF2533" s="41"/>
      <c r="AG2533" s="42"/>
      <c r="AH2533" s="43"/>
      <c r="AI2533" s="44"/>
      <c r="AJ2533" s="45"/>
      <c r="AK2533" s="46"/>
      <c r="AL2533" s="47"/>
      <c r="AM2533" s="1"/>
      <c r="AN2533" s="2"/>
      <c r="AO2533" s="2"/>
      <c r="AP2533" s="1"/>
      <c r="AQ2533" s="1"/>
    </row>
    <row r="2534" spans="1:43" s="106" customFormat="1" ht="36">
      <c r="A2534" s="1" t="s">
        <v>18878</v>
      </c>
      <c r="B2534" s="1" t="s">
        <v>18984</v>
      </c>
      <c r="C2534" s="1" t="s">
        <v>19228</v>
      </c>
      <c r="D2534" s="1">
        <v>23</v>
      </c>
      <c r="E2534" s="1">
        <v>2</v>
      </c>
      <c r="F2534" s="1" t="s">
        <v>18879</v>
      </c>
      <c r="G2534" s="1" t="s">
        <v>18940</v>
      </c>
      <c r="H2534" s="1"/>
      <c r="I2534" s="1" t="s">
        <v>104</v>
      </c>
      <c r="J2534" s="1"/>
      <c r="K2534" s="2" t="s">
        <v>815</v>
      </c>
      <c r="L2534" s="2"/>
      <c r="M2534" s="15"/>
      <c r="N2534" s="41"/>
      <c r="O2534" s="42">
        <v>2</v>
      </c>
      <c r="P2534" s="43"/>
      <c r="Q2534" s="44"/>
      <c r="R2534" s="45"/>
      <c r="S2534" s="46"/>
      <c r="T2534" s="47">
        <v>4</v>
      </c>
      <c r="U2534" s="1"/>
      <c r="V2534" s="2" t="s">
        <v>18941</v>
      </c>
      <c r="W2534" s="2"/>
      <c r="X2534" s="1"/>
      <c r="Y2534" s="1"/>
      <c r="Z2534" s="1"/>
      <c r="AA2534" s="1"/>
      <c r="AB2534" s="1"/>
      <c r="AC2534" s="1"/>
      <c r="AD2534" s="1"/>
      <c r="AE2534" s="1"/>
      <c r="AF2534" s="41"/>
      <c r="AG2534" s="42"/>
      <c r="AH2534" s="43"/>
      <c r="AI2534" s="44"/>
      <c r="AJ2534" s="45"/>
      <c r="AK2534" s="46"/>
      <c r="AL2534" s="47"/>
      <c r="AM2534" s="1"/>
      <c r="AN2534" s="2"/>
      <c r="AO2534" s="2"/>
      <c r="AP2534" s="1"/>
      <c r="AQ2534" s="1"/>
    </row>
    <row r="2535" spans="1:43" s="106" customFormat="1" ht="48">
      <c r="A2535" s="1" t="s">
        <v>18878</v>
      </c>
      <c r="B2535" s="1" t="s">
        <v>18985</v>
      </c>
      <c r="C2535" s="1" t="s">
        <v>19228</v>
      </c>
      <c r="D2535" s="1">
        <v>24</v>
      </c>
      <c r="E2535" s="1">
        <v>2</v>
      </c>
      <c r="F2535" s="1" t="s">
        <v>18879</v>
      </c>
      <c r="G2535" s="1" t="s">
        <v>18942</v>
      </c>
      <c r="H2535" s="1"/>
      <c r="I2535" s="1" t="s">
        <v>104</v>
      </c>
      <c r="J2535" s="1"/>
      <c r="K2535" s="2" t="s">
        <v>105</v>
      </c>
      <c r="L2535" s="2"/>
      <c r="M2535" s="15"/>
      <c r="N2535" s="41"/>
      <c r="O2535" s="42">
        <v>1</v>
      </c>
      <c r="P2535" s="43"/>
      <c r="Q2535" s="44"/>
      <c r="R2535" s="45"/>
      <c r="S2535" s="46"/>
      <c r="T2535" s="47">
        <v>5</v>
      </c>
      <c r="U2535" s="1"/>
      <c r="V2535" s="2" t="s">
        <v>18943</v>
      </c>
      <c r="W2535" s="2"/>
      <c r="X2535" s="1"/>
      <c r="Y2535" s="1"/>
      <c r="Z2535" s="1"/>
      <c r="AA2535" s="1"/>
      <c r="AB2535" s="1"/>
      <c r="AC2535" s="1"/>
      <c r="AD2535" s="1"/>
      <c r="AE2535" s="1"/>
      <c r="AF2535" s="41"/>
      <c r="AG2535" s="42"/>
      <c r="AH2535" s="43"/>
      <c r="AI2535" s="44"/>
      <c r="AJ2535" s="45"/>
      <c r="AK2535" s="46"/>
      <c r="AL2535" s="47"/>
      <c r="AM2535" s="1"/>
      <c r="AN2535" s="2"/>
      <c r="AO2535" s="2"/>
      <c r="AP2535" s="1"/>
      <c r="AQ2535" s="1"/>
    </row>
    <row r="2536" spans="1:43" s="106" customFormat="1" ht="36">
      <c r="A2536" s="1" t="s">
        <v>18878</v>
      </c>
      <c r="B2536" s="1" t="s">
        <v>18986</v>
      </c>
      <c r="C2536" s="1" t="s">
        <v>19228</v>
      </c>
      <c r="D2536" s="1">
        <v>25</v>
      </c>
      <c r="E2536" s="1">
        <v>3</v>
      </c>
      <c r="F2536" s="1" t="s">
        <v>18879</v>
      </c>
      <c r="G2536" s="1" t="s">
        <v>18944</v>
      </c>
      <c r="H2536" s="1"/>
      <c r="I2536" s="1" t="s">
        <v>104</v>
      </c>
      <c r="J2536" s="1"/>
      <c r="K2536" s="2" t="s">
        <v>105</v>
      </c>
      <c r="L2536" s="2"/>
      <c r="M2536" s="15"/>
      <c r="N2536" s="41"/>
      <c r="O2536" s="42">
        <v>3</v>
      </c>
      <c r="P2536" s="43"/>
      <c r="Q2536" s="44"/>
      <c r="R2536" s="45"/>
      <c r="S2536" s="46"/>
      <c r="T2536" s="47">
        <v>3</v>
      </c>
      <c r="U2536" s="1"/>
      <c r="V2536" s="2" t="s">
        <v>18945</v>
      </c>
      <c r="W2536" s="2" t="s">
        <v>18946</v>
      </c>
      <c r="X2536" s="1"/>
      <c r="Y2536" s="1"/>
      <c r="Z2536" s="1"/>
      <c r="AA2536" s="1"/>
      <c r="AB2536" s="1"/>
      <c r="AC2536" s="1"/>
      <c r="AD2536" s="1"/>
      <c r="AE2536" s="1"/>
      <c r="AF2536" s="41"/>
      <c r="AG2536" s="42"/>
      <c r="AH2536" s="43"/>
      <c r="AI2536" s="44"/>
      <c r="AJ2536" s="45"/>
      <c r="AK2536" s="46"/>
      <c r="AL2536" s="47"/>
      <c r="AM2536" s="1"/>
      <c r="AN2536" s="2"/>
      <c r="AO2536" s="2"/>
      <c r="AP2536" s="1"/>
      <c r="AQ2536" s="1"/>
    </row>
    <row r="2537" spans="1:43" s="106" customFormat="1" ht="24">
      <c r="A2537" s="1" t="s">
        <v>18878</v>
      </c>
      <c r="B2537" s="1" t="s">
        <v>18987</v>
      </c>
      <c r="C2537" s="1" t="s">
        <v>19228</v>
      </c>
      <c r="D2537" s="1">
        <v>26</v>
      </c>
      <c r="E2537" s="1">
        <v>3</v>
      </c>
      <c r="F2537" s="1" t="s">
        <v>18879</v>
      </c>
      <c r="G2537" s="1" t="s">
        <v>18947</v>
      </c>
      <c r="H2537" s="1"/>
      <c r="I2537" s="1" t="s">
        <v>82</v>
      </c>
      <c r="J2537" s="1"/>
      <c r="K2537" s="2"/>
      <c r="L2537" s="2" t="s">
        <v>154</v>
      </c>
      <c r="M2537" s="15"/>
      <c r="N2537" s="41"/>
      <c r="O2537" s="42"/>
      <c r="P2537" s="43"/>
      <c r="Q2537" s="44"/>
      <c r="R2537" s="45"/>
      <c r="S2537" s="46"/>
      <c r="T2537" s="47"/>
      <c r="U2537" s="1"/>
      <c r="V2537" s="2" t="s">
        <v>18948</v>
      </c>
      <c r="W2537" s="2" t="s">
        <v>12290</v>
      </c>
      <c r="X2537" s="1"/>
      <c r="Y2537" s="1"/>
      <c r="Z2537" s="1"/>
      <c r="AA2537" s="1"/>
      <c r="AB2537" s="1"/>
      <c r="AC2537" s="1"/>
      <c r="AD2537" s="1"/>
      <c r="AE2537" s="1"/>
      <c r="AF2537" s="41"/>
      <c r="AG2537" s="42"/>
      <c r="AH2537" s="43"/>
      <c r="AI2537" s="44"/>
      <c r="AJ2537" s="45"/>
      <c r="AK2537" s="46"/>
      <c r="AL2537" s="47"/>
      <c r="AM2537" s="1"/>
      <c r="AN2537" s="2"/>
      <c r="AO2537" s="2"/>
      <c r="AP2537" s="1"/>
      <c r="AQ2537" s="1"/>
    </row>
    <row r="2538" spans="1:43" s="106" customFormat="1" ht="48">
      <c r="A2538" s="1" t="s">
        <v>18878</v>
      </c>
      <c r="B2538" s="1" t="s">
        <v>18988</v>
      </c>
      <c r="C2538" s="1" t="s">
        <v>19228</v>
      </c>
      <c r="D2538" s="1">
        <v>27</v>
      </c>
      <c r="E2538" s="1">
        <v>2</v>
      </c>
      <c r="F2538" s="1" t="s">
        <v>18879</v>
      </c>
      <c r="G2538" s="1" t="s">
        <v>18949</v>
      </c>
      <c r="H2538" s="1"/>
      <c r="I2538" s="1" t="s">
        <v>82</v>
      </c>
      <c r="J2538" s="1"/>
      <c r="K2538" s="2"/>
      <c r="L2538" s="2" t="s">
        <v>683</v>
      </c>
      <c r="M2538" s="15"/>
      <c r="N2538" s="41"/>
      <c r="O2538" s="42"/>
      <c r="P2538" s="43"/>
      <c r="Q2538" s="44"/>
      <c r="R2538" s="45"/>
      <c r="S2538" s="46"/>
      <c r="T2538" s="47"/>
      <c r="U2538" s="1"/>
      <c r="V2538" s="2" t="s">
        <v>18950</v>
      </c>
      <c r="W2538" s="2"/>
      <c r="X2538" s="1"/>
      <c r="Y2538" s="1"/>
      <c r="Z2538" s="1"/>
      <c r="AA2538" s="1"/>
      <c r="AB2538" s="1"/>
      <c r="AC2538" s="1"/>
      <c r="AD2538" s="1"/>
      <c r="AE2538" s="1"/>
      <c r="AF2538" s="41"/>
      <c r="AG2538" s="42"/>
      <c r="AH2538" s="43"/>
      <c r="AI2538" s="44"/>
      <c r="AJ2538" s="45"/>
      <c r="AK2538" s="46"/>
      <c r="AL2538" s="47"/>
      <c r="AM2538" s="1"/>
      <c r="AN2538" s="2"/>
      <c r="AO2538" s="2"/>
      <c r="AP2538" s="1"/>
      <c r="AQ2538" s="1"/>
    </row>
    <row r="2539" spans="1:43" s="106" customFormat="1" ht="36">
      <c r="A2539" s="1" t="s">
        <v>18878</v>
      </c>
      <c r="B2539" s="1" t="s">
        <v>18989</v>
      </c>
      <c r="C2539" s="1" t="s">
        <v>19228</v>
      </c>
      <c r="D2539" s="1">
        <v>28</v>
      </c>
      <c r="E2539" s="1">
        <v>2</v>
      </c>
      <c r="F2539" s="1" t="s">
        <v>18879</v>
      </c>
      <c r="G2539" s="1" t="s">
        <v>18951</v>
      </c>
      <c r="H2539" s="1"/>
      <c r="I2539" s="1" t="s">
        <v>82</v>
      </c>
      <c r="J2539" s="1"/>
      <c r="K2539" s="2"/>
      <c r="L2539" s="2"/>
      <c r="M2539" s="15"/>
      <c r="N2539" s="41"/>
      <c r="O2539" s="42"/>
      <c r="P2539" s="43"/>
      <c r="Q2539" s="44"/>
      <c r="R2539" s="45"/>
      <c r="S2539" s="46"/>
      <c r="T2539" s="47"/>
      <c r="U2539" s="1"/>
      <c r="V2539" s="2" t="s">
        <v>18952</v>
      </c>
      <c r="W2539" s="2" t="s">
        <v>18953</v>
      </c>
      <c r="X2539" s="1"/>
      <c r="Y2539" s="1"/>
      <c r="Z2539" s="1"/>
      <c r="AA2539" s="1"/>
      <c r="AB2539" s="1"/>
      <c r="AC2539" s="1"/>
      <c r="AD2539" s="1"/>
      <c r="AE2539" s="1"/>
      <c r="AF2539" s="41"/>
      <c r="AG2539" s="42"/>
      <c r="AH2539" s="43"/>
      <c r="AI2539" s="44"/>
      <c r="AJ2539" s="45"/>
      <c r="AK2539" s="46"/>
      <c r="AL2539" s="47"/>
      <c r="AM2539" s="1"/>
      <c r="AN2539" s="2"/>
      <c r="AO2539" s="2"/>
      <c r="AP2539" s="1"/>
      <c r="AQ2539" s="1"/>
    </row>
    <row r="2540" spans="1:43" ht="36">
      <c r="A2540" s="1" t="s">
        <v>18878</v>
      </c>
      <c r="B2540" s="1" t="s">
        <v>18990</v>
      </c>
      <c r="C2540" s="1" t="s">
        <v>19228</v>
      </c>
      <c r="D2540" s="1">
        <v>29</v>
      </c>
      <c r="E2540" s="1">
        <v>2</v>
      </c>
      <c r="F2540" s="1" t="s">
        <v>18879</v>
      </c>
      <c r="G2540" s="1" t="s">
        <v>18954</v>
      </c>
      <c r="I2540" s="1" t="s">
        <v>82</v>
      </c>
      <c r="K2540" s="2"/>
      <c r="L2540" s="2" t="s">
        <v>683</v>
      </c>
      <c r="V2540" s="2" t="s">
        <v>17202</v>
      </c>
      <c r="W2540" s="2" t="s">
        <v>17546</v>
      </c>
      <c r="AP2540" s="1"/>
      <c r="AQ2540" s="1"/>
    </row>
    <row r="2541" spans="1:43" ht="36">
      <c r="A2541" s="1" t="s">
        <v>18878</v>
      </c>
      <c r="B2541" s="1" t="s">
        <v>18991</v>
      </c>
      <c r="C2541" s="1" t="s">
        <v>19228</v>
      </c>
      <c r="D2541" s="1">
        <v>30</v>
      </c>
      <c r="E2541" s="1">
        <v>2</v>
      </c>
      <c r="F2541" s="1" t="s">
        <v>18879</v>
      </c>
      <c r="G2541" s="1" t="s">
        <v>18955</v>
      </c>
      <c r="I2541" s="1" t="s">
        <v>82</v>
      </c>
      <c r="K2541" s="2"/>
      <c r="V2541" s="2" t="s">
        <v>18956</v>
      </c>
      <c r="W2541" s="2" t="s">
        <v>18957</v>
      </c>
      <c r="AP2541" s="1"/>
      <c r="AQ2541" s="1"/>
    </row>
    <row r="2542" spans="1:43" ht="96">
      <c r="A2542" s="1" t="s">
        <v>18878</v>
      </c>
      <c r="B2542" s="1" t="s">
        <v>18992</v>
      </c>
      <c r="C2542" s="1" t="s">
        <v>19228</v>
      </c>
      <c r="D2542" s="1">
        <v>31</v>
      </c>
      <c r="E2542" s="1">
        <v>1</v>
      </c>
      <c r="F2542" s="1" t="s">
        <v>18879</v>
      </c>
      <c r="G2542" s="1" t="s">
        <v>15590</v>
      </c>
      <c r="I2542" s="1" t="s">
        <v>3433</v>
      </c>
      <c r="K2542" s="2"/>
      <c r="V2542" s="2" t="s">
        <v>18958</v>
      </c>
      <c r="Y2542" s="1" t="s">
        <v>15590</v>
      </c>
      <c r="AA2542" s="1" t="s">
        <v>3433</v>
      </c>
      <c r="AN2542" s="2" t="s">
        <v>18959</v>
      </c>
      <c r="AP2542" s="1"/>
      <c r="AQ2542" s="1"/>
    </row>
    <row r="2543" spans="1:43" ht="144">
      <c r="A2543" s="1" t="s">
        <v>18878</v>
      </c>
      <c r="B2543" s="1" t="s">
        <v>18993</v>
      </c>
      <c r="C2543" s="1" t="s">
        <v>19228</v>
      </c>
      <c r="D2543" s="1">
        <v>32</v>
      </c>
      <c r="E2543" s="1">
        <v>1</v>
      </c>
      <c r="F2543" s="1" t="s">
        <v>18879</v>
      </c>
      <c r="G2543" s="1" t="s">
        <v>15593</v>
      </c>
      <c r="I2543" s="1" t="s">
        <v>3433</v>
      </c>
      <c r="K2543" s="2"/>
      <c r="V2543" s="2" t="s">
        <v>18960</v>
      </c>
      <c r="Y2543" s="1" t="s">
        <v>15593</v>
      </c>
      <c r="AA2543" s="1" t="s">
        <v>3433</v>
      </c>
      <c r="AN2543" s="2" t="s">
        <v>18961</v>
      </c>
      <c r="AP2543" s="1"/>
      <c r="AQ2543" s="1"/>
    </row>
    <row r="2544" spans="1:43" ht="48">
      <c r="A2544" s="1" t="s">
        <v>18994</v>
      </c>
      <c r="B2544" s="1" t="s">
        <v>18995</v>
      </c>
      <c r="C2544" s="1" t="s">
        <v>19229</v>
      </c>
      <c r="D2544" s="1">
        <v>1</v>
      </c>
      <c r="E2544" s="1">
        <v>1</v>
      </c>
      <c r="F2544" s="1" t="s">
        <v>18996</v>
      </c>
      <c r="G2544" s="1" t="s">
        <v>9509</v>
      </c>
      <c r="I2544" s="1" t="s">
        <v>125</v>
      </c>
      <c r="K2544" s="2"/>
      <c r="M2544" s="15">
        <v>1</v>
      </c>
      <c r="N2544" s="41" t="s">
        <v>9444</v>
      </c>
      <c r="V2544" s="2" t="s">
        <v>18997</v>
      </c>
      <c r="Y2544" s="1" t="s">
        <v>9509</v>
      </c>
      <c r="AA2544" s="1" t="s">
        <v>125</v>
      </c>
      <c r="AB2544" s="1">
        <v>1</v>
      </c>
      <c r="AC2544" s="1" t="s">
        <v>9445</v>
      </c>
      <c r="AE2544" s="1">
        <v>1</v>
      </c>
      <c r="AF2544" s="41" t="s">
        <v>9445</v>
      </c>
      <c r="AL2544" s="47">
        <v>10</v>
      </c>
      <c r="AN2544" s="2" t="s">
        <v>18998</v>
      </c>
      <c r="AP2544" s="1"/>
      <c r="AQ2544" s="1"/>
    </row>
    <row r="2545" spans="1:43" ht="72">
      <c r="A2545" s="1" t="s">
        <v>18994</v>
      </c>
      <c r="B2545" s="1" t="s">
        <v>18999</v>
      </c>
      <c r="C2545" s="1" t="s">
        <v>19229</v>
      </c>
      <c r="D2545" s="1">
        <v>3</v>
      </c>
      <c r="E2545" s="1">
        <v>1</v>
      </c>
      <c r="F2545" s="1" t="s">
        <v>18996</v>
      </c>
      <c r="G2545" s="1" t="s">
        <v>18760</v>
      </c>
      <c r="I2545" s="1" t="s">
        <v>125</v>
      </c>
      <c r="K2545" s="2"/>
      <c r="M2545" s="15">
        <v>2</v>
      </c>
      <c r="N2545" s="41" t="s">
        <v>9444</v>
      </c>
      <c r="V2545" s="2" t="s">
        <v>19000</v>
      </c>
      <c r="Y2545" s="1" t="s">
        <v>9504</v>
      </c>
      <c r="AA2545" s="1" t="s">
        <v>125</v>
      </c>
      <c r="AB2545" s="1">
        <v>2</v>
      </c>
      <c r="AC2545" s="1" t="s">
        <v>9445</v>
      </c>
      <c r="AE2545" s="1">
        <v>2</v>
      </c>
      <c r="AF2545" s="41" t="s">
        <v>9445</v>
      </c>
      <c r="AL2545" s="47">
        <v>5</v>
      </c>
      <c r="AN2545" s="2" t="s">
        <v>19001</v>
      </c>
      <c r="AP2545" s="1"/>
      <c r="AQ2545" s="1"/>
    </row>
    <row r="2546" spans="1:43" ht="60">
      <c r="A2546" s="1" t="s">
        <v>18994</v>
      </c>
      <c r="B2546" s="1" t="s">
        <v>19002</v>
      </c>
      <c r="C2546" s="1" t="s">
        <v>19229</v>
      </c>
      <c r="D2546" s="1">
        <v>4</v>
      </c>
      <c r="E2546" s="1">
        <v>1</v>
      </c>
      <c r="F2546" s="1" t="s">
        <v>18996</v>
      </c>
      <c r="G2546" s="1" t="s">
        <v>18760</v>
      </c>
      <c r="I2546" s="1" t="s">
        <v>125</v>
      </c>
      <c r="K2546" s="2"/>
      <c r="M2546" s="15">
        <v>2</v>
      </c>
      <c r="N2546" s="41" t="s">
        <v>9444</v>
      </c>
      <c r="V2546" s="2" t="s">
        <v>19000</v>
      </c>
      <c r="Y2546" s="1" t="s">
        <v>18378</v>
      </c>
      <c r="AA2546" s="1" t="s">
        <v>125</v>
      </c>
      <c r="AB2546" s="1">
        <v>2</v>
      </c>
      <c r="AC2546" s="1" t="s">
        <v>9445</v>
      </c>
      <c r="AE2546" s="1">
        <v>2</v>
      </c>
      <c r="AF2546" s="41" t="s">
        <v>9445</v>
      </c>
      <c r="AL2546" s="47">
        <v>20</v>
      </c>
      <c r="AN2546" s="2" t="s">
        <v>19003</v>
      </c>
      <c r="AP2546" s="1"/>
      <c r="AQ2546" s="1"/>
    </row>
    <row r="2547" spans="1:43" ht="60">
      <c r="A2547" s="1" t="s">
        <v>18994</v>
      </c>
      <c r="B2547" s="1" t="s">
        <v>19004</v>
      </c>
      <c r="C2547" s="1" t="s">
        <v>19229</v>
      </c>
      <c r="D2547" s="1">
        <v>5</v>
      </c>
      <c r="E2547" s="1">
        <v>1</v>
      </c>
      <c r="F2547" s="1" t="s">
        <v>18996</v>
      </c>
      <c r="G2547" s="1" t="s">
        <v>18760</v>
      </c>
      <c r="I2547" s="1" t="s">
        <v>125</v>
      </c>
      <c r="K2547" s="2"/>
      <c r="M2547" s="15">
        <v>2</v>
      </c>
      <c r="N2547" s="41" t="s">
        <v>9444</v>
      </c>
      <c r="V2547" s="2" t="s">
        <v>19000</v>
      </c>
      <c r="Y2547" s="1" t="s">
        <v>9507</v>
      </c>
      <c r="AA2547" s="1" t="s">
        <v>125</v>
      </c>
      <c r="AB2547" s="1">
        <v>2</v>
      </c>
      <c r="AC2547" s="1" t="s">
        <v>9445</v>
      </c>
      <c r="AE2547" s="1">
        <v>2</v>
      </c>
      <c r="AF2547" s="41" t="s">
        <v>9445</v>
      </c>
      <c r="AL2547" s="47">
        <v>5</v>
      </c>
      <c r="AN2547" s="2" t="s">
        <v>19005</v>
      </c>
      <c r="AP2547" s="1"/>
      <c r="AQ2547" s="1"/>
    </row>
    <row r="2548" spans="1:43" ht="60">
      <c r="A2548" s="1" t="s">
        <v>18994</v>
      </c>
      <c r="B2548" s="1" t="s">
        <v>19006</v>
      </c>
      <c r="C2548" s="1" t="s">
        <v>19229</v>
      </c>
      <c r="D2548" s="1">
        <v>7</v>
      </c>
      <c r="E2548" s="1">
        <v>1</v>
      </c>
      <c r="F2548" s="1" t="s">
        <v>18996</v>
      </c>
      <c r="G2548" s="1" t="s">
        <v>9446</v>
      </c>
      <c r="I2548" s="1" t="s">
        <v>125</v>
      </c>
      <c r="K2548" s="2"/>
      <c r="M2548" s="15">
        <v>3</v>
      </c>
      <c r="N2548" s="41" t="s">
        <v>9444</v>
      </c>
      <c r="V2548" s="2" t="s">
        <v>19007</v>
      </c>
      <c r="Y2548" s="1" t="s">
        <v>18889</v>
      </c>
      <c r="AA2548" s="1" t="s">
        <v>125</v>
      </c>
      <c r="AB2548" s="1">
        <v>3</v>
      </c>
      <c r="AC2548" s="1" t="s">
        <v>9445</v>
      </c>
      <c r="AE2548" s="1">
        <v>3</v>
      </c>
      <c r="AF2548" s="41" t="s">
        <v>9445</v>
      </c>
      <c r="AL2548" s="47">
        <v>20</v>
      </c>
      <c r="AN2548" s="2" t="s">
        <v>19253</v>
      </c>
      <c r="AP2548" s="1"/>
      <c r="AQ2548" s="1"/>
    </row>
    <row r="2549" spans="1:43" ht="84">
      <c r="A2549" s="1" t="s">
        <v>18994</v>
      </c>
      <c r="B2549" s="1" t="s">
        <v>19008</v>
      </c>
      <c r="C2549" s="1" t="s">
        <v>19229</v>
      </c>
      <c r="D2549" s="1">
        <v>8</v>
      </c>
      <c r="E2549" s="1">
        <v>1</v>
      </c>
      <c r="F2549" s="1" t="s">
        <v>18996</v>
      </c>
      <c r="G2549" s="1" t="s">
        <v>9446</v>
      </c>
      <c r="I2549" s="1" t="s">
        <v>125</v>
      </c>
      <c r="K2549" s="2"/>
      <c r="M2549" s="15">
        <v>3</v>
      </c>
      <c r="N2549" s="41" t="s">
        <v>9444</v>
      </c>
      <c r="V2549" s="2" t="s">
        <v>19007</v>
      </c>
      <c r="Y2549" s="1" t="s">
        <v>18895</v>
      </c>
      <c r="AA2549" s="1" t="s">
        <v>125</v>
      </c>
      <c r="AB2549" s="1">
        <v>3</v>
      </c>
      <c r="AC2549" s="1" t="s">
        <v>9445</v>
      </c>
      <c r="AE2549" s="1">
        <v>3</v>
      </c>
      <c r="AF2549" s="41" t="s">
        <v>9445</v>
      </c>
      <c r="AL2549" s="47">
        <v>15</v>
      </c>
      <c r="AN2549" s="2" t="s">
        <v>19009</v>
      </c>
      <c r="AP2549" s="1"/>
      <c r="AQ2549" s="1"/>
    </row>
    <row r="2550" spans="1:43" ht="60">
      <c r="A2550" s="1" t="s">
        <v>18994</v>
      </c>
      <c r="B2550" s="1" t="s">
        <v>19010</v>
      </c>
      <c r="C2550" s="1" t="s">
        <v>19229</v>
      </c>
      <c r="D2550" s="1">
        <v>9</v>
      </c>
      <c r="E2550" s="1">
        <v>1</v>
      </c>
      <c r="F2550" s="1" t="s">
        <v>18996</v>
      </c>
      <c r="G2550" s="1" t="s">
        <v>9446</v>
      </c>
      <c r="I2550" s="1" t="s">
        <v>125</v>
      </c>
      <c r="K2550" s="2"/>
      <c r="M2550" s="15">
        <v>3</v>
      </c>
      <c r="N2550" s="41" t="s">
        <v>9444</v>
      </c>
      <c r="V2550" s="2" t="s">
        <v>19007</v>
      </c>
      <c r="Y2550" s="1" t="s">
        <v>9579</v>
      </c>
      <c r="AA2550" s="1" t="s">
        <v>125</v>
      </c>
      <c r="AB2550" s="1">
        <v>3</v>
      </c>
      <c r="AC2550" s="1" t="s">
        <v>9445</v>
      </c>
      <c r="AE2550" s="1">
        <v>3</v>
      </c>
      <c r="AF2550" s="41" t="s">
        <v>9445</v>
      </c>
      <c r="AL2550" s="47">
        <v>10</v>
      </c>
      <c r="AN2550" s="2" t="s">
        <v>19011</v>
      </c>
      <c r="AP2550" s="1"/>
      <c r="AQ2550" s="1"/>
    </row>
    <row r="2551" spans="1:43" ht="36">
      <c r="A2551" s="1" t="s">
        <v>18994</v>
      </c>
      <c r="B2551" s="1" t="s">
        <v>19012</v>
      </c>
      <c r="C2551" s="1" t="s">
        <v>19229</v>
      </c>
      <c r="D2551" s="1">
        <v>10</v>
      </c>
      <c r="E2551" s="1">
        <v>1</v>
      </c>
      <c r="F2551" s="1" t="s">
        <v>18996</v>
      </c>
      <c r="G2551" s="1" t="s">
        <v>111</v>
      </c>
      <c r="H2551" s="1" t="s">
        <v>26</v>
      </c>
      <c r="I2551" s="1" t="s">
        <v>104</v>
      </c>
      <c r="K2551" s="2" t="s">
        <v>16036</v>
      </c>
      <c r="O2551" s="42">
        <v>1</v>
      </c>
      <c r="T2551" s="47">
        <v>1</v>
      </c>
      <c r="V2551" s="2" t="s">
        <v>19013</v>
      </c>
      <c r="Y2551" s="1" t="s">
        <v>19014</v>
      </c>
      <c r="Z2551" s="1" t="s">
        <v>26</v>
      </c>
      <c r="AA2551" s="1" t="s">
        <v>94</v>
      </c>
      <c r="AC2551" s="2" t="s">
        <v>13574</v>
      </c>
      <c r="AD2551" s="2"/>
      <c r="AE2551" s="15"/>
      <c r="AF2551" s="41">
        <v>50</v>
      </c>
      <c r="AG2551" s="42" t="s">
        <v>113</v>
      </c>
      <c r="AI2551" s="44">
        <v>6</v>
      </c>
      <c r="AJ2551" s="45">
        <v>3</v>
      </c>
      <c r="AK2551" s="46">
        <v>10</v>
      </c>
      <c r="AM2551" s="1">
        <v>6</v>
      </c>
      <c r="AN2551" s="2" t="s">
        <v>19015</v>
      </c>
      <c r="AP2551" s="1"/>
      <c r="AQ2551" s="1"/>
    </row>
    <row r="2552" spans="1:43" ht="36">
      <c r="A2552" s="1" t="s">
        <v>18994</v>
      </c>
      <c r="B2552" s="1" t="s">
        <v>19016</v>
      </c>
      <c r="C2552" s="1" t="s">
        <v>19229</v>
      </c>
      <c r="D2552" s="1">
        <v>12</v>
      </c>
      <c r="E2552" s="1">
        <v>1</v>
      </c>
      <c r="F2552" s="1" t="s">
        <v>19234</v>
      </c>
      <c r="G2552" s="1" t="s">
        <v>5828</v>
      </c>
      <c r="H2552" s="1" t="s">
        <v>26</v>
      </c>
      <c r="I2552" s="1" t="s">
        <v>94</v>
      </c>
      <c r="K2552" s="2" t="s">
        <v>13574</v>
      </c>
      <c r="N2552" s="41">
        <v>36</v>
      </c>
      <c r="O2552" s="42">
        <v>3</v>
      </c>
      <c r="Q2552" s="44">
        <v>6</v>
      </c>
      <c r="R2552" s="45">
        <v>3</v>
      </c>
      <c r="S2552" s="46">
        <v>9</v>
      </c>
      <c r="U2552" s="1">
        <v>3</v>
      </c>
      <c r="V2552" s="2" t="s">
        <v>19017</v>
      </c>
      <c r="AP2552" s="1"/>
      <c r="AQ2552" s="1"/>
    </row>
    <row r="2553" spans="1:43" ht="72">
      <c r="A2553" s="1" t="s">
        <v>18994</v>
      </c>
      <c r="B2553" s="1" t="s">
        <v>19018</v>
      </c>
      <c r="C2553" s="1" t="s">
        <v>19229</v>
      </c>
      <c r="D2553" s="1">
        <v>13</v>
      </c>
      <c r="E2553" s="1">
        <v>2</v>
      </c>
      <c r="F2553" s="1" t="s">
        <v>19234</v>
      </c>
      <c r="G2553" s="1" t="s">
        <v>649</v>
      </c>
      <c r="I2553" s="1" t="s">
        <v>104</v>
      </c>
      <c r="K2553" s="2" t="s">
        <v>815</v>
      </c>
      <c r="O2553" s="42">
        <v>2</v>
      </c>
      <c r="T2553" s="47">
        <v>2</v>
      </c>
      <c r="U2553" s="1">
        <v>0</v>
      </c>
      <c r="V2553" s="2" t="s">
        <v>19019</v>
      </c>
      <c r="AP2553" s="1"/>
      <c r="AQ2553" s="1"/>
    </row>
    <row r="2554" spans="1:43" ht="36">
      <c r="A2554" s="1" t="s">
        <v>18994</v>
      </c>
      <c r="B2554" s="1" t="s">
        <v>19020</v>
      </c>
      <c r="C2554" s="1" t="s">
        <v>19229</v>
      </c>
      <c r="D2554" s="1">
        <v>14</v>
      </c>
      <c r="E2554" s="1">
        <v>2</v>
      </c>
      <c r="F2554" s="1" t="s">
        <v>19234</v>
      </c>
      <c r="G2554" s="1" t="s">
        <v>735</v>
      </c>
      <c r="I2554" s="1" t="s">
        <v>82</v>
      </c>
      <c r="K2554" s="2"/>
      <c r="U2554" s="1">
        <v>0</v>
      </c>
      <c r="V2554" s="2" t="s">
        <v>19021</v>
      </c>
      <c r="W2554" s="2" t="s">
        <v>19022</v>
      </c>
      <c r="AP2554" s="1"/>
      <c r="AQ2554" s="1"/>
    </row>
    <row r="2555" spans="1:43" ht="48">
      <c r="A2555" s="1" t="s">
        <v>18994</v>
      </c>
      <c r="B2555" s="1" t="s">
        <v>19023</v>
      </c>
      <c r="C2555" s="1" t="s">
        <v>19229</v>
      </c>
      <c r="D2555" s="1">
        <v>15</v>
      </c>
      <c r="E2555" s="1">
        <v>1</v>
      </c>
      <c r="F2555" s="1" t="s">
        <v>19235</v>
      </c>
      <c r="G2555" s="1" t="s">
        <v>18908</v>
      </c>
      <c r="H2555" s="1" t="s">
        <v>26</v>
      </c>
      <c r="I2555" s="1" t="s">
        <v>94</v>
      </c>
      <c r="K2555" s="2" t="s">
        <v>285</v>
      </c>
      <c r="N2555" s="41">
        <v>37</v>
      </c>
      <c r="O2555" s="42">
        <v>3</v>
      </c>
      <c r="Q2555" s="44">
        <v>7</v>
      </c>
      <c r="R2555" s="45">
        <v>1</v>
      </c>
      <c r="S2555" s="46">
        <v>9</v>
      </c>
      <c r="U2555" s="1">
        <v>3</v>
      </c>
      <c r="V2555" s="2" t="s">
        <v>19024</v>
      </c>
      <c r="AP2555" s="1"/>
      <c r="AQ2555" s="1"/>
    </row>
    <row r="2556" spans="1:43" ht="36">
      <c r="A2556" s="1" t="s">
        <v>18994</v>
      </c>
      <c r="B2556" s="1" t="s">
        <v>19025</v>
      </c>
      <c r="C2556" s="1" t="s">
        <v>19229</v>
      </c>
      <c r="D2556" s="1">
        <v>16</v>
      </c>
      <c r="E2556" s="1">
        <v>2</v>
      </c>
      <c r="F2556" s="1" t="s">
        <v>19235</v>
      </c>
      <c r="G2556" s="1" t="s">
        <v>300</v>
      </c>
      <c r="I2556" s="1" t="s">
        <v>104</v>
      </c>
      <c r="K2556" s="2" t="s">
        <v>105</v>
      </c>
      <c r="O2556" s="42">
        <v>2</v>
      </c>
      <c r="T2556" s="47">
        <v>5</v>
      </c>
      <c r="U2556" s="1">
        <v>0</v>
      </c>
      <c r="V2556" s="2" t="s">
        <v>19026</v>
      </c>
      <c r="AP2556" s="1"/>
      <c r="AQ2556" s="1"/>
    </row>
    <row r="2557" spans="1:43" ht="60">
      <c r="A2557" s="1" t="s">
        <v>18994</v>
      </c>
      <c r="B2557" s="1" t="s">
        <v>19027</v>
      </c>
      <c r="C2557" s="1" t="s">
        <v>19229</v>
      </c>
      <c r="D2557" s="1">
        <v>17</v>
      </c>
      <c r="E2557" s="1">
        <v>2</v>
      </c>
      <c r="F2557" s="1" t="s">
        <v>19235</v>
      </c>
      <c r="G2557" s="1" t="s">
        <v>839</v>
      </c>
      <c r="I2557" s="1" t="s">
        <v>82</v>
      </c>
      <c r="K2557" s="2"/>
      <c r="U2557" s="1">
        <v>0</v>
      </c>
      <c r="V2557" s="2" t="s">
        <v>19028</v>
      </c>
      <c r="AP2557" s="1"/>
      <c r="AQ2557" s="1"/>
    </row>
    <row r="2558" spans="1:43" ht="24">
      <c r="A2558" s="1" t="s">
        <v>18994</v>
      </c>
      <c r="B2558" s="1" t="s">
        <v>19029</v>
      </c>
      <c r="C2558" s="1" t="s">
        <v>19229</v>
      </c>
      <c r="D2558" s="1">
        <v>18</v>
      </c>
      <c r="E2558" s="1">
        <v>2</v>
      </c>
      <c r="F2558" s="1" t="s">
        <v>19236</v>
      </c>
      <c r="G2558" s="1" t="s">
        <v>818</v>
      </c>
      <c r="I2558" s="1" t="s">
        <v>94</v>
      </c>
      <c r="K2558" s="2" t="s">
        <v>580</v>
      </c>
      <c r="N2558" s="41">
        <v>6</v>
      </c>
      <c r="O2558" s="42">
        <v>2</v>
      </c>
      <c r="Q2558" s="44">
        <v>1</v>
      </c>
      <c r="R2558" s="45">
        <v>1</v>
      </c>
      <c r="S2558" s="46">
        <v>6</v>
      </c>
      <c r="U2558" s="1">
        <v>0</v>
      </c>
      <c r="V2558" s="2" t="s">
        <v>19030</v>
      </c>
      <c r="W2558" s="2" t="s">
        <v>18216</v>
      </c>
      <c r="AP2558" s="1"/>
      <c r="AQ2558" s="1"/>
    </row>
    <row r="2559" spans="1:43" ht="36">
      <c r="A2559" s="1" t="s">
        <v>18994</v>
      </c>
      <c r="B2559" s="1" t="s">
        <v>19031</v>
      </c>
      <c r="C2559" s="1" t="s">
        <v>19229</v>
      </c>
      <c r="D2559" s="1">
        <v>19</v>
      </c>
      <c r="E2559" s="1">
        <v>1</v>
      </c>
      <c r="F2559" s="1" t="s">
        <v>19236</v>
      </c>
      <c r="G2559" s="1" t="s">
        <v>18239</v>
      </c>
      <c r="H2559" s="1" t="s">
        <v>26</v>
      </c>
      <c r="I2559" s="1" t="s">
        <v>104</v>
      </c>
      <c r="K2559" s="2" t="s">
        <v>105</v>
      </c>
      <c r="O2559" s="42">
        <v>0</v>
      </c>
      <c r="T2559" s="47">
        <v>6</v>
      </c>
      <c r="U2559" s="1">
        <v>3</v>
      </c>
      <c r="V2559" s="2" t="s">
        <v>19032</v>
      </c>
      <c r="AP2559" s="1"/>
      <c r="AQ2559" s="1"/>
    </row>
    <row r="2560" spans="1:43" ht="24">
      <c r="A2560" s="1" t="s">
        <v>18994</v>
      </c>
      <c r="B2560" s="1" t="s">
        <v>19033</v>
      </c>
      <c r="C2560" s="1" t="s">
        <v>19229</v>
      </c>
      <c r="D2560" s="1">
        <v>20</v>
      </c>
      <c r="E2560" s="1">
        <v>2</v>
      </c>
      <c r="F2560" s="1" t="s">
        <v>19236</v>
      </c>
      <c r="G2560" s="1" t="s">
        <v>3185</v>
      </c>
      <c r="I2560" s="1" t="s">
        <v>82</v>
      </c>
      <c r="K2560" s="2"/>
      <c r="U2560" s="1">
        <v>0</v>
      </c>
      <c r="V2560" s="2" t="s">
        <v>19034</v>
      </c>
      <c r="W2560" s="2" t="s">
        <v>19035</v>
      </c>
      <c r="AP2560" s="1"/>
      <c r="AQ2560" s="1"/>
    </row>
    <row r="2561" spans="1:43" ht="24">
      <c r="A2561" s="1" t="s">
        <v>18994</v>
      </c>
      <c r="B2561" s="1" t="s">
        <v>19036</v>
      </c>
      <c r="C2561" s="1" t="s">
        <v>19229</v>
      </c>
      <c r="D2561" s="1">
        <v>21</v>
      </c>
      <c r="E2561" s="1">
        <v>1</v>
      </c>
      <c r="F2561" s="1" t="s">
        <v>19237</v>
      </c>
      <c r="G2561" s="1" t="s">
        <v>609</v>
      </c>
      <c r="I2561" s="1" t="s">
        <v>94</v>
      </c>
      <c r="K2561" s="2" t="s">
        <v>1762</v>
      </c>
      <c r="N2561" s="41">
        <v>38</v>
      </c>
      <c r="O2561" s="42">
        <v>2</v>
      </c>
      <c r="Q2561" s="44">
        <v>4</v>
      </c>
      <c r="R2561" s="45">
        <v>2</v>
      </c>
      <c r="S2561" s="46">
        <v>5</v>
      </c>
      <c r="U2561" s="1">
        <v>2</v>
      </c>
      <c r="V2561" s="2" t="s">
        <v>19037</v>
      </c>
      <c r="W2561" s="2" t="s">
        <v>19038</v>
      </c>
      <c r="AP2561" s="1"/>
      <c r="AQ2561" s="1"/>
    </row>
    <row r="2562" spans="1:43" ht="36">
      <c r="A2562" s="1" t="s">
        <v>18994</v>
      </c>
      <c r="B2562" s="1" t="s">
        <v>19039</v>
      </c>
      <c r="C2562" s="1" t="s">
        <v>19229</v>
      </c>
      <c r="D2562" s="1">
        <v>22</v>
      </c>
      <c r="E2562" s="1">
        <v>3</v>
      </c>
      <c r="F2562" s="1" t="s">
        <v>19237</v>
      </c>
      <c r="G2562" s="1" t="s">
        <v>4515</v>
      </c>
      <c r="I2562" s="1" t="s">
        <v>104</v>
      </c>
      <c r="K2562" s="2" t="s">
        <v>19040</v>
      </c>
      <c r="O2562" s="42">
        <v>2</v>
      </c>
      <c r="T2562" s="47">
        <v>4</v>
      </c>
      <c r="U2562" s="1">
        <v>0</v>
      </c>
      <c r="V2562" s="2" t="s">
        <v>19041</v>
      </c>
      <c r="AP2562" s="1"/>
      <c r="AQ2562" s="1"/>
    </row>
    <row r="2563" spans="1:43" ht="36">
      <c r="A2563" s="1" t="s">
        <v>18994</v>
      </c>
      <c r="B2563" s="1" t="s">
        <v>19042</v>
      </c>
      <c r="C2563" s="1" t="s">
        <v>19229</v>
      </c>
      <c r="D2563" s="1">
        <v>23</v>
      </c>
      <c r="E2563" s="1">
        <v>1</v>
      </c>
      <c r="F2563" s="1" t="s">
        <v>19237</v>
      </c>
      <c r="G2563" s="1" t="s">
        <v>686</v>
      </c>
      <c r="I2563" s="1" t="s">
        <v>82</v>
      </c>
      <c r="K2563" s="2"/>
      <c r="L2563" s="2" t="s">
        <v>683</v>
      </c>
      <c r="U2563" s="1">
        <v>1</v>
      </c>
      <c r="V2563" s="2" t="s">
        <v>19043</v>
      </c>
      <c r="AP2563" s="1"/>
      <c r="AQ2563" s="1"/>
    </row>
    <row r="2564" spans="1:43" ht="24">
      <c r="A2564" s="1" t="s">
        <v>18994</v>
      </c>
      <c r="B2564" s="1" t="s">
        <v>19044</v>
      </c>
      <c r="C2564" s="1" t="s">
        <v>19229</v>
      </c>
      <c r="D2564" s="1">
        <v>24</v>
      </c>
      <c r="E2564" s="1">
        <v>1</v>
      </c>
      <c r="F2564" s="1" t="s">
        <v>19238</v>
      </c>
      <c r="G2564" s="1" t="s">
        <v>19045</v>
      </c>
      <c r="I2564" s="1" t="s">
        <v>94</v>
      </c>
      <c r="K2564" s="2" t="s">
        <v>19046</v>
      </c>
      <c r="N2564" s="41">
        <v>21</v>
      </c>
      <c r="O2564" s="42">
        <v>2</v>
      </c>
      <c r="Q2564" s="44">
        <v>2</v>
      </c>
      <c r="R2564" s="45">
        <v>1</v>
      </c>
      <c r="S2564" s="46">
        <v>2</v>
      </c>
      <c r="U2564" s="1">
        <v>0</v>
      </c>
      <c r="V2564" s="2" t="s">
        <v>19047</v>
      </c>
      <c r="W2564" s="2" t="s">
        <v>19048</v>
      </c>
      <c r="AP2564" s="1"/>
      <c r="AQ2564" s="1"/>
    </row>
    <row r="2565" spans="1:43" ht="48">
      <c r="A2565" s="1" t="s">
        <v>18994</v>
      </c>
      <c r="B2565" s="1" t="s">
        <v>19049</v>
      </c>
      <c r="C2565" s="1" t="s">
        <v>19229</v>
      </c>
      <c r="D2565" s="1">
        <v>25</v>
      </c>
      <c r="E2565" s="1">
        <v>1</v>
      </c>
      <c r="F2565" s="1" t="s">
        <v>19238</v>
      </c>
      <c r="G2565" s="1" t="s">
        <v>639</v>
      </c>
      <c r="I2565" s="1" t="s">
        <v>94</v>
      </c>
      <c r="K2565" s="2" t="s">
        <v>933</v>
      </c>
      <c r="N2565" s="41">
        <v>35</v>
      </c>
      <c r="O2565" s="42">
        <v>2</v>
      </c>
      <c r="Q2565" s="44">
        <v>4</v>
      </c>
      <c r="R2565" s="45">
        <v>2</v>
      </c>
      <c r="S2565" s="46">
        <v>5</v>
      </c>
      <c r="U2565" s="1">
        <v>2</v>
      </c>
      <c r="V2565" s="2" t="s">
        <v>19050</v>
      </c>
      <c r="AP2565" s="1"/>
      <c r="AQ2565" s="1"/>
    </row>
    <row r="2566" spans="1:43" ht="36">
      <c r="A2566" s="1" t="s">
        <v>18994</v>
      </c>
      <c r="B2566" s="1" t="s">
        <v>19051</v>
      </c>
      <c r="C2566" s="1" t="s">
        <v>19229</v>
      </c>
      <c r="D2566" s="1">
        <v>26</v>
      </c>
      <c r="E2566" s="1">
        <v>2</v>
      </c>
      <c r="F2566" s="1" t="s">
        <v>19238</v>
      </c>
      <c r="G2566" s="1" t="s">
        <v>3246</v>
      </c>
      <c r="I2566" s="1" t="s">
        <v>104</v>
      </c>
      <c r="K2566" s="2" t="s">
        <v>105</v>
      </c>
      <c r="O2566" s="42">
        <v>3</v>
      </c>
      <c r="T2566" s="47">
        <v>1</v>
      </c>
      <c r="U2566" s="1">
        <v>0</v>
      </c>
      <c r="V2566" s="2" t="s">
        <v>19052</v>
      </c>
      <c r="AP2566" s="1"/>
      <c r="AQ2566" s="1"/>
    </row>
    <row r="2567" spans="1:43" ht="36">
      <c r="A2567" s="1" t="s">
        <v>18994</v>
      </c>
      <c r="B2567" s="1" t="s">
        <v>19053</v>
      </c>
      <c r="C2567" s="1" t="s">
        <v>19229</v>
      </c>
      <c r="D2567" s="1">
        <v>27</v>
      </c>
      <c r="E2567" s="1">
        <v>1</v>
      </c>
      <c r="F2567" s="1" t="s">
        <v>19238</v>
      </c>
      <c r="G2567" s="1" t="s">
        <v>732</v>
      </c>
      <c r="I2567" s="1" t="s">
        <v>82</v>
      </c>
      <c r="K2567" s="2" t="s">
        <v>10721</v>
      </c>
      <c r="U2567" s="1">
        <v>1</v>
      </c>
      <c r="V2567" s="2" t="s">
        <v>19054</v>
      </c>
      <c r="W2567" s="2" t="s">
        <v>2372</v>
      </c>
      <c r="AP2567" s="1"/>
      <c r="AQ2567" s="1"/>
    </row>
    <row r="2568" spans="1:43" ht="24">
      <c r="A2568" s="1" t="s">
        <v>18994</v>
      </c>
      <c r="B2568" s="1" t="s">
        <v>19055</v>
      </c>
      <c r="C2568" s="1" t="s">
        <v>19229</v>
      </c>
      <c r="D2568" s="1">
        <v>28</v>
      </c>
      <c r="E2568" s="1">
        <v>1</v>
      </c>
      <c r="F2568" s="1" t="s">
        <v>19239</v>
      </c>
      <c r="G2568" s="1" t="s">
        <v>843</v>
      </c>
      <c r="I2568" s="1" t="s">
        <v>94</v>
      </c>
      <c r="K2568" s="2" t="s">
        <v>848</v>
      </c>
      <c r="N2568" s="41">
        <v>35</v>
      </c>
      <c r="O2568" s="42">
        <v>3</v>
      </c>
      <c r="Q2568" s="44">
        <v>5</v>
      </c>
      <c r="R2568" s="45">
        <v>2</v>
      </c>
      <c r="S2568" s="46">
        <v>6</v>
      </c>
      <c r="U2568" s="1">
        <v>2</v>
      </c>
      <c r="V2568" s="2" t="s">
        <v>19056</v>
      </c>
      <c r="W2568" s="2" t="s">
        <v>12290</v>
      </c>
      <c r="AP2568" s="1"/>
      <c r="AQ2568" s="1"/>
    </row>
    <row r="2569" spans="1:43" ht="24">
      <c r="A2569" s="1" t="s">
        <v>18994</v>
      </c>
      <c r="B2569" s="1" t="s">
        <v>19057</v>
      </c>
      <c r="C2569" s="1" t="s">
        <v>19229</v>
      </c>
      <c r="D2569" s="1">
        <v>29</v>
      </c>
      <c r="E2569" s="1">
        <v>1</v>
      </c>
      <c r="F2569" s="1" t="s">
        <v>19239</v>
      </c>
      <c r="G2569" s="1" t="s">
        <v>10966</v>
      </c>
      <c r="I2569" s="1" t="s">
        <v>104</v>
      </c>
      <c r="K2569" s="2" t="s">
        <v>105</v>
      </c>
      <c r="O2569" s="42">
        <v>4</v>
      </c>
      <c r="T2569" s="47">
        <v>4</v>
      </c>
      <c r="U2569" s="1">
        <v>1</v>
      </c>
      <c r="V2569" s="2" t="s">
        <v>19058</v>
      </c>
      <c r="W2569" s="2" t="s">
        <v>19059</v>
      </c>
      <c r="AP2569" s="1"/>
      <c r="AQ2569" s="1"/>
    </row>
    <row r="2570" spans="1:43" ht="36">
      <c r="A2570" s="1" t="s">
        <v>18994</v>
      </c>
      <c r="B2570" s="1" t="s">
        <v>19060</v>
      </c>
      <c r="C2570" s="1" t="s">
        <v>19229</v>
      </c>
      <c r="D2570" s="1">
        <v>30</v>
      </c>
      <c r="E2570" s="1">
        <v>3</v>
      </c>
      <c r="F2570" s="1" t="s">
        <v>19239</v>
      </c>
      <c r="G2570" s="1" t="s">
        <v>948</v>
      </c>
      <c r="I2570" s="1" t="s">
        <v>82</v>
      </c>
      <c r="K2570" s="2"/>
      <c r="U2570" s="1">
        <v>0</v>
      </c>
      <c r="V2570" s="2" t="s">
        <v>19061</v>
      </c>
      <c r="W2570" s="2" t="s">
        <v>19062</v>
      </c>
      <c r="AP2570" s="1"/>
      <c r="AQ2570" s="1"/>
    </row>
    <row r="2571" spans="1:43" ht="24">
      <c r="A2571" s="1" t="s">
        <v>18994</v>
      </c>
      <c r="B2571" s="1" t="s">
        <v>19063</v>
      </c>
      <c r="C2571" s="1" t="s">
        <v>19229</v>
      </c>
      <c r="D2571" s="1">
        <v>31</v>
      </c>
      <c r="E2571" s="1">
        <v>3</v>
      </c>
      <c r="F2571" s="1" t="s">
        <v>19240</v>
      </c>
      <c r="G2571" s="1" t="s">
        <v>727</v>
      </c>
      <c r="I2571" s="1" t="s">
        <v>94</v>
      </c>
      <c r="K2571" s="2" t="s">
        <v>95</v>
      </c>
      <c r="N2571" s="41">
        <v>11</v>
      </c>
      <c r="O2571" s="42">
        <v>1</v>
      </c>
      <c r="Q2571" s="44">
        <v>2</v>
      </c>
      <c r="R2571" s="45">
        <v>0</v>
      </c>
      <c r="S2571" s="46">
        <v>2</v>
      </c>
      <c r="U2571" s="1">
        <v>0</v>
      </c>
      <c r="V2571" s="2" t="s">
        <v>19064</v>
      </c>
      <c r="AP2571" s="1"/>
      <c r="AQ2571" s="1"/>
    </row>
    <row r="2572" spans="1:43" ht="60">
      <c r="A2572" s="1" t="s">
        <v>18994</v>
      </c>
      <c r="B2572" s="1" t="s">
        <v>19065</v>
      </c>
      <c r="C2572" s="1" t="s">
        <v>19229</v>
      </c>
      <c r="D2572" s="1">
        <v>32</v>
      </c>
      <c r="E2572" s="1">
        <v>1</v>
      </c>
      <c r="F2572" s="1" t="s">
        <v>19240</v>
      </c>
      <c r="G2572" s="1" t="s">
        <v>18936</v>
      </c>
      <c r="H2572" s="1" t="s">
        <v>26</v>
      </c>
      <c r="I2572" s="1" t="s">
        <v>104</v>
      </c>
      <c r="K2572" s="2" t="s">
        <v>815</v>
      </c>
      <c r="O2572" s="42">
        <v>4</v>
      </c>
      <c r="T2572" s="47">
        <v>4</v>
      </c>
      <c r="U2572" s="1">
        <v>2</v>
      </c>
      <c r="V2572" s="2" t="s">
        <v>19066</v>
      </c>
      <c r="AP2572" s="1"/>
      <c r="AQ2572" s="1"/>
    </row>
    <row r="2573" spans="1:43" s="106" customFormat="1" ht="36">
      <c r="A2573" s="1" t="s">
        <v>18994</v>
      </c>
      <c r="B2573" s="1" t="s">
        <v>19067</v>
      </c>
      <c r="C2573" s="1" t="s">
        <v>19229</v>
      </c>
      <c r="D2573" s="1">
        <v>33</v>
      </c>
      <c r="E2573" s="1">
        <v>1</v>
      </c>
      <c r="F2573" s="1" t="s">
        <v>19240</v>
      </c>
      <c r="G2573" s="1" t="s">
        <v>18949</v>
      </c>
      <c r="H2573" s="1"/>
      <c r="I2573" s="1" t="s">
        <v>82</v>
      </c>
      <c r="J2573" s="1"/>
      <c r="K2573" s="2"/>
      <c r="L2573" s="2"/>
      <c r="M2573" s="15"/>
      <c r="N2573" s="41"/>
      <c r="O2573" s="42"/>
      <c r="P2573" s="43"/>
      <c r="Q2573" s="44"/>
      <c r="R2573" s="45"/>
      <c r="S2573" s="46"/>
      <c r="T2573" s="47"/>
      <c r="U2573" s="1">
        <v>1</v>
      </c>
      <c r="V2573" s="2" t="s">
        <v>19068</v>
      </c>
      <c r="W2573" s="2" t="s">
        <v>19069</v>
      </c>
      <c r="X2573" s="1"/>
      <c r="Y2573" s="1"/>
      <c r="Z2573" s="1"/>
      <c r="AA2573" s="1"/>
      <c r="AB2573" s="1"/>
      <c r="AC2573" s="1"/>
      <c r="AD2573" s="1"/>
      <c r="AE2573" s="1"/>
      <c r="AF2573" s="41"/>
      <c r="AG2573" s="42"/>
      <c r="AH2573" s="43"/>
      <c r="AI2573" s="44"/>
      <c r="AJ2573" s="45"/>
      <c r="AK2573" s="46"/>
      <c r="AL2573" s="47"/>
      <c r="AM2573" s="1"/>
      <c r="AN2573" s="2"/>
      <c r="AO2573" s="2"/>
      <c r="AP2573" s="1"/>
      <c r="AQ2573" s="1"/>
    </row>
    <row r="2574" spans="1:43" s="106" customFormat="1">
      <c r="A2574" s="1" t="s">
        <v>18994</v>
      </c>
      <c r="B2574" s="1" t="s">
        <v>19070</v>
      </c>
      <c r="C2574" s="1" t="s">
        <v>19229</v>
      </c>
      <c r="D2574" s="1">
        <v>34</v>
      </c>
      <c r="E2574" s="1">
        <v>2</v>
      </c>
      <c r="F2574" s="1" t="s">
        <v>19241</v>
      </c>
      <c r="G2574" s="1" t="s">
        <v>606</v>
      </c>
      <c r="H2574" s="1"/>
      <c r="I2574" s="1" t="s">
        <v>94</v>
      </c>
      <c r="J2574" s="1"/>
      <c r="K2574" s="2" t="s">
        <v>285</v>
      </c>
      <c r="L2574" s="2"/>
      <c r="M2574" s="15"/>
      <c r="N2574" s="41">
        <v>33</v>
      </c>
      <c r="O2574" s="42">
        <v>1</v>
      </c>
      <c r="P2574" s="43"/>
      <c r="Q2574" s="44">
        <v>6</v>
      </c>
      <c r="R2574" s="45">
        <v>2</v>
      </c>
      <c r="S2574" s="46">
        <v>8</v>
      </c>
      <c r="T2574" s="47"/>
      <c r="U2574" s="1">
        <v>1</v>
      </c>
      <c r="V2574" s="2" t="s">
        <v>19071</v>
      </c>
      <c r="W2574" s="2"/>
      <c r="X2574" s="1"/>
      <c r="Y2574" s="1"/>
      <c r="Z2574" s="1"/>
      <c r="AA2574" s="1"/>
      <c r="AB2574" s="1"/>
      <c r="AC2574" s="1"/>
      <c r="AD2574" s="1"/>
      <c r="AE2574" s="1"/>
      <c r="AF2574" s="41"/>
      <c r="AG2574" s="42"/>
      <c r="AH2574" s="43"/>
      <c r="AI2574" s="44"/>
      <c r="AJ2574" s="45"/>
      <c r="AK2574" s="46"/>
      <c r="AL2574" s="47"/>
      <c r="AM2574" s="1"/>
      <c r="AN2574" s="2"/>
      <c r="AO2574" s="2"/>
      <c r="AP2574" s="1"/>
      <c r="AQ2574" s="1"/>
    </row>
    <row r="2575" spans="1:43" s="106" customFormat="1" ht="48">
      <c r="A2575" s="1" t="s">
        <v>18994</v>
      </c>
      <c r="B2575" s="1" t="s">
        <v>19072</v>
      </c>
      <c r="C2575" s="1" t="s">
        <v>19229</v>
      </c>
      <c r="D2575" s="1">
        <v>35</v>
      </c>
      <c r="E2575" s="1">
        <v>1</v>
      </c>
      <c r="F2575" s="1" t="s">
        <v>19241</v>
      </c>
      <c r="G2575" s="1" t="s">
        <v>4487</v>
      </c>
      <c r="H2575" s="1"/>
      <c r="I2575" s="1" t="s">
        <v>104</v>
      </c>
      <c r="J2575" s="1"/>
      <c r="K2575" s="2" t="s">
        <v>19073</v>
      </c>
      <c r="L2575" s="2"/>
      <c r="M2575" s="15"/>
      <c r="N2575" s="41"/>
      <c r="O2575" s="42">
        <v>3</v>
      </c>
      <c r="P2575" s="43"/>
      <c r="Q2575" s="44"/>
      <c r="R2575" s="45"/>
      <c r="S2575" s="46"/>
      <c r="T2575" s="47">
        <v>5</v>
      </c>
      <c r="U2575" s="1">
        <v>1</v>
      </c>
      <c r="V2575" s="2" t="s">
        <v>19074</v>
      </c>
      <c r="W2575" s="2"/>
      <c r="X2575" s="1"/>
      <c r="Y2575" s="1"/>
      <c r="Z2575" s="1"/>
      <c r="AA2575" s="1"/>
      <c r="AB2575" s="1"/>
      <c r="AC2575" s="1"/>
      <c r="AD2575" s="1"/>
      <c r="AE2575" s="1"/>
      <c r="AF2575" s="41"/>
      <c r="AG2575" s="42"/>
      <c r="AH2575" s="43"/>
      <c r="AI2575" s="44"/>
      <c r="AJ2575" s="45"/>
      <c r="AK2575" s="46"/>
      <c r="AL2575" s="47"/>
      <c r="AM2575" s="1"/>
      <c r="AN2575" s="2"/>
      <c r="AO2575" s="2"/>
      <c r="AP2575" s="1"/>
      <c r="AQ2575" s="1"/>
    </row>
    <row r="2576" spans="1:43" s="106" customFormat="1" ht="72">
      <c r="A2576" s="1" t="s">
        <v>18994</v>
      </c>
      <c r="B2576" s="1" t="s">
        <v>19075</v>
      </c>
      <c r="C2576" s="1" t="s">
        <v>19229</v>
      </c>
      <c r="D2576" s="1">
        <v>36</v>
      </c>
      <c r="E2576" s="1">
        <v>2</v>
      </c>
      <c r="F2576" s="1" t="s">
        <v>19241</v>
      </c>
      <c r="G2576" s="1" t="s">
        <v>3217</v>
      </c>
      <c r="H2576" s="1"/>
      <c r="I2576" s="1" t="s">
        <v>82</v>
      </c>
      <c r="J2576" s="1"/>
      <c r="K2576" s="2"/>
      <c r="L2576" s="2"/>
      <c r="M2576" s="15"/>
      <c r="N2576" s="41"/>
      <c r="O2576" s="42"/>
      <c r="P2576" s="43"/>
      <c r="Q2576" s="44"/>
      <c r="R2576" s="45"/>
      <c r="S2576" s="46"/>
      <c r="T2576" s="47"/>
      <c r="U2576" s="1">
        <v>0</v>
      </c>
      <c r="V2576" s="2" t="s">
        <v>19076</v>
      </c>
      <c r="W2576" s="2"/>
      <c r="X2576" s="1"/>
      <c r="Y2576" s="1"/>
      <c r="Z2576" s="1"/>
      <c r="AA2576" s="1"/>
      <c r="AB2576" s="1"/>
      <c r="AC2576" s="1"/>
      <c r="AD2576" s="1"/>
      <c r="AE2576" s="1"/>
      <c r="AF2576" s="41"/>
      <c r="AG2576" s="42"/>
      <c r="AH2576" s="43"/>
      <c r="AI2576" s="44"/>
      <c r="AJ2576" s="45"/>
      <c r="AK2576" s="46"/>
      <c r="AL2576" s="47"/>
      <c r="AM2576" s="1"/>
      <c r="AN2576" s="2"/>
      <c r="AO2576" s="2"/>
      <c r="AP2576" s="1"/>
      <c r="AQ2576" s="1"/>
    </row>
    <row r="2577" spans="1:43" s="106" customFormat="1" ht="36">
      <c r="A2577" s="1" t="s">
        <v>18994</v>
      </c>
      <c r="B2577" s="1" t="s">
        <v>19077</v>
      </c>
      <c r="C2577" s="1" t="s">
        <v>19229</v>
      </c>
      <c r="D2577" s="1">
        <v>37</v>
      </c>
      <c r="E2577" s="1">
        <v>2</v>
      </c>
      <c r="F2577" s="1" t="s">
        <v>19242</v>
      </c>
      <c r="G2577" s="1" t="s">
        <v>3242</v>
      </c>
      <c r="H2577" s="1"/>
      <c r="I2577" s="1" t="s">
        <v>94</v>
      </c>
      <c r="J2577" s="1"/>
      <c r="K2577" s="2" t="s">
        <v>19046</v>
      </c>
      <c r="L2577" s="2"/>
      <c r="M2577" s="15"/>
      <c r="N2577" s="41">
        <v>32</v>
      </c>
      <c r="O2577" s="42">
        <v>2</v>
      </c>
      <c r="P2577" s="43"/>
      <c r="Q2577" s="44">
        <v>3</v>
      </c>
      <c r="R2577" s="45">
        <v>2</v>
      </c>
      <c r="S2577" s="46">
        <v>4</v>
      </c>
      <c r="T2577" s="47"/>
      <c r="U2577" s="1">
        <v>1</v>
      </c>
      <c r="V2577" s="2" t="s">
        <v>19078</v>
      </c>
      <c r="W2577" s="2"/>
      <c r="X2577" s="1"/>
      <c r="Y2577" s="1"/>
      <c r="Z2577" s="1"/>
      <c r="AA2577" s="1"/>
      <c r="AB2577" s="1"/>
      <c r="AC2577" s="1"/>
      <c r="AD2577" s="1"/>
      <c r="AE2577" s="1"/>
      <c r="AF2577" s="41"/>
      <c r="AG2577" s="42"/>
      <c r="AH2577" s="43"/>
      <c r="AI2577" s="44"/>
      <c r="AJ2577" s="45"/>
      <c r="AK2577" s="46"/>
      <c r="AL2577" s="47"/>
      <c r="AM2577" s="1"/>
      <c r="AN2577" s="2"/>
      <c r="AO2577" s="2"/>
      <c r="AP2577" s="1"/>
      <c r="AQ2577" s="1"/>
    </row>
    <row r="2578" spans="1:43" s="106" customFormat="1" ht="48">
      <c r="A2578" s="1" t="s">
        <v>18994</v>
      </c>
      <c r="B2578" s="1" t="s">
        <v>19079</v>
      </c>
      <c r="C2578" s="1" t="s">
        <v>19229</v>
      </c>
      <c r="D2578" s="1">
        <v>38</v>
      </c>
      <c r="E2578" s="1">
        <v>1</v>
      </c>
      <c r="F2578" s="1" t="s">
        <v>19242</v>
      </c>
      <c r="G2578" s="1" t="s">
        <v>3250</v>
      </c>
      <c r="H2578" s="1"/>
      <c r="I2578" s="1" t="s">
        <v>104</v>
      </c>
      <c r="J2578" s="1"/>
      <c r="K2578" s="2" t="s">
        <v>19040</v>
      </c>
      <c r="L2578" s="2"/>
      <c r="M2578" s="15"/>
      <c r="N2578" s="41"/>
      <c r="O2578" s="42">
        <v>3</v>
      </c>
      <c r="P2578" s="43"/>
      <c r="Q2578" s="44"/>
      <c r="R2578" s="45"/>
      <c r="S2578" s="46"/>
      <c r="T2578" s="47">
        <v>4</v>
      </c>
      <c r="U2578" s="1">
        <v>1</v>
      </c>
      <c r="V2578" s="2" t="s">
        <v>19080</v>
      </c>
      <c r="W2578" s="2"/>
      <c r="X2578" s="1"/>
      <c r="Y2578" s="1"/>
      <c r="Z2578" s="1"/>
      <c r="AA2578" s="1"/>
      <c r="AB2578" s="1"/>
      <c r="AC2578" s="1"/>
      <c r="AD2578" s="1"/>
      <c r="AE2578" s="1"/>
      <c r="AF2578" s="41"/>
      <c r="AG2578" s="42"/>
      <c r="AH2578" s="43"/>
      <c r="AI2578" s="44"/>
      <c r="AJ2578" s="45"/>
      <c r="AK2578" s="46"/>
      <c r="AL2578" s="47"/>
      <c r="AM2578" s="1"/>
      <c r="AN2578" s="2"/>
      <c r="AO2578" s="2"/>
      <c r="AP2578" s="1"/>
      <c r="AQ2578" s="1"/>
    </row>
    <row r="2579" spans="1:43" s="106" customFormat="1" ht="36">
      <c r="A2579" s="1" t="s">
        <v>18994</v>
      </c>
      <c r="B2579" s="1" t="s">
        <v>19081</v>
      </c>
      <c r="C2579" s="1" t="s">
        <v>19229</v>
      </c>
      <c r="D2579" s="1">
        <v>39</v>
      </c>
      <c r="E2579" s="1">
        <v>2</v>
      </c>
      <c r="F2579" s="1" t="s">
        <v>19242</v>
      </c>
      <c r="G2579" s="1" t="s">
        <v>3232</v>
      </c>
      <c r="H2579" s="1"/>
      <c r="I2579" s="1" t="s">
        <v>82</v>
      </c>
      <c r="J2579" s="1"/>
      <c r="K2579" s="2"/>
      <c r="L2579" s="2"/>
      <c r="M2579" s="15"/>
      <c r="N2579" s="41"/>
      <c r="O2579" s="42"/>
      <c r="P2579" s="43"/>
      <c r="Q2579" s="44"/>
      <c r="R2579" s="45"/>
      <c r="S2579" s="46"/>
      <c r="T2579" s="47"/>
      <c r="U2579" s="1">
        <v>0</v>
      </c>
      <c r="V2579" s="2" t="s">
        <v>19082</v>
      </c>
      <c r="W2579" s="2" t="s">
        <v>19083</v>
      </c>
      <c r="X2579" s="1"/>
      <c r="Y2579" s="1"/>
      <c r="Z2579" s="1"/>
      <c r="AA2579" s="1"/>
      <c r="AB2579" s="1"/>
      <c r="AC2579" s="1"/>
      <c r="AD2579" s="1"/>
      <c r="AE2579" s="1"/>
      <c r="AF2579" s="41"/>
      <c r="AG2579" s="42"/>
      <c r="AH2579" s="43"/>
      <c r="AI2579" s="44"/>
      <c r="AJ2579" s="45"/>
      <c r="AK2579" s="46"/>
      <c r="AL2579" s="47"/>
      <c r="AM2579" s="1"/>
      <c r="AN2579" s="2"/>
      <c r="AO2579" s="2"/>
      <c r="AP2579" s="1"/>
      <c r="AQ2579" s="1"/>
    </row>
    <row r="2580" spans="1:43" s="106" customFormat="1" ht="24">
      <c r="A2580" s="1" t="s">
        <v>18994</v>
      </c>
      <c r="B2580" s="1" t="s">
        <v>19084</v>
      </c>
      <c r="C2580" s="1" t="s">
        <v>19229</v>
      </c>
      <c r="D2580" s="1">
        <v>40</v>
      </c>
      <c r="E2580" s="1">
        <v>2</v>
      </c>
      <c r="F2580" s="1" t="s">
        <v>19243</v>
      </c>
      <c r="G2580" s="1" t="s">
        <v>630</v>
      </c>
      <c r="H2580" s="1"/>
      <c r="I2580" s="1" t="s">
        <v>94</v>
      </c>
      <c r="J2580" s="1"/>
      <c r="K2580" s="2" t="s">
        <v>933</v>
      </c>
      <c r="L2580" s="2"/>
      <c r="M2580" s="15"/>
      <c r="N2580" s="41">
        <v>24</v>
      </c>
      <c r="O2580" s="42">
        <v>2</v>
      </c>
      <c r="P2580" s="43"/>
      <c r="Q2580" s="44">
        <v>3</v>
      </c>
      <c r="R2580" s="45">
        <v>1</v>
      </c>
      <c r="S2580" s="46">
        <v>4</v>
      </c>
      <c r="T2580" s="47"/>
      <c r="U2580" s="1">
        <v>0</v>
      </c>
      <c r="V2580" s="2" t="s">
        <v>19085</v>
      </c>
      <c r="W2580" s="2" t="s">
        <v>19086</v>
      </c>
      <c r="X2580" s="1"/>
      <c r="Y2580" s="1"/>
      <c r="Z2580" s="1"/>
      <c r="AA2580" s="1"/>
      <c r="AB2580" s="1"/>
      <c r="AC2580" s="1"/>
      <c r="AD2580" s="1"/>
      <c r="AE2580" s="1"/>
      <c r="AF2580" s="41"/>
      <c r="AG2580" s="42"/>
      <c r="AH2580" s="43"/>
      <c r="AI2580" s="44"/>
      <c r="AJ2580" s="45"/>
      <c r="AK2580" s="46"/>
      <c r="AL2580" s="47"/>
      <c r="AM2580" s="1"/>
      <c r="AN2580" s="2"/>
      <c r="AO2580" s="2"/>
      <c r="AP2580" s="1"/>
      <c r="AQ2580" s="1"/>
    </row>
    <row r="2581" spans="1:43" s="106" customFormat="1" ht="48">
      <c r="A2581" s="1" t="s">
        <v>18994</v>
      </c>
      <c r="B2581" s="1" t="s">
        <v>19087</v>
      </c>
      <c r="C2581" s="1" t="s">
        <v>19229</v>
      </c>
      <c r="D2581" s="1">
        <v>41</v>
      </c>
      <c r="E2581" s="1">
        <v>1</v>
      </c>
      <c r="F2581" s="1" t="s">
        <v>19243</v>
      </c>
      <c r="G2581" s="1" t="s">
        <v>18938</v>
      </c>
      <c r="H2581" s="1"/>
      <c r="I2581" s="1" t="s">
        <v>104</v>
      </c>
      <c r="J2581" s="1"/>
      <c r="K2581" s="2" t="s">
        <v>2463</v>
      </c>
      <c r="L2581" s="2"/>
      <c r="M2581" s="15"/>
      <c r="N2581" s="41"/>
      <c r="O2581" s="42">
        <v>3</v>
      </c>
      <c r="P2581" s="43"/>
      <c r="Q2581" s="44"/>
      <c r="R2581" s="45"/>
      <c r="S2581" s="46"/>
      <c r="T2581" s="47">
        <v>3</v>
      </c>
      <c r="U2581" s="1">
        <v>1</v>
      </c>
      <c r="V2581" s="2" t="s">
        <v>19088</v>
      </c>
      <c r="W2581" s="2"/>
      <c r="X2581" s="1"/>
      <c r="Y2581" s="1"/>
      <c r="Z2581" s="1"/>
      <c r="AA2581" s="1"/>
      <c r="AB2581" s="1"/>
      <c r="AC2581" s="1"/>
      <c r="AD2581" s="1"/>
      <c r="AE2581" s="1"/>
      <c r="AF2581" s="41"/>
      <c r="AG2581" s="42"/>
      <c r="AH2581" s="43"/>
      <c r="AI2581" s="44"/>
      <c r="AJ2581" s="45"/>
      <c r="AK2581" s="46"/>
      <c r="AL2581" s="47"/>
      <c r="AM2581" s="1"/>
      <c r="AN2581" s="2"/>
      <c r="AO2581" s="2"/>
      <c r="AP2581" s="1"/>
      <c r="AQ2581" s="1"/>
    </row>
    <row r="2582" spans="1:43" s="106" customFormat="1" ht="24">
      <c r="A2582" s="1" t="s">
        <v>18994</v>
      </c>
      <c r="B2582" s="1" t="s">
        <v>19089</v>
      </c>
      <c r="C2582" s="1" t="s">
        <v>19229</v>
      </c>
      <c r="D2582" s="1">
        <v>42</v>
      </c>
      <c r="E2582" s="1">
        <v>2</v>
      </c>
      <c r="F2582" s="1" t="s">
        <v>19243</v>
      </c>
      <c r="G2582" s="1" t="s">
        <v>646</v>
      </c>
      <c r="H2582" s="1"/>
      <c r="I2582" s="1" t="s">
        <v>82</v>
      </c>
      <c r="J2582" s="1"/>
      <c r="K2582" s="2"/>
      <c r="L2582" s="2"/>
      <c r="M2582" s="15"/>
      <c r="N2582" s="41"/>
      <c r="O2582" s="42"/>
      <c r="P2582" s="43"/>
      <c r="Q2582" s="44"/>
      <c r="R2582" s="45"/>
      <c r="S2582" s="46"/>
      <c r="T2582" s="47"/>
      <c r="U2582" s="1">
        <v>1</v>
      </c>
      <c r="V2582" s="2" t="s">
        <v>647</v>
      </c>
      <c r="W2582" s="2" t="s">
        <v>19090</v>
      </c>
      <c r="X2582" s="1"/>
      <c r="Y2582" s="1"/>
      <c r="Z2582" s="1"/>
      <c r="AA2582" s="1"/>
      <c r="AB2582" s="1"/>
      <c r="AC2582" s="1"/>
      <c r="AD2582" s="1"/>
      <c r="AE2582" s="1"/>
      <c r="AF2582" s="41"/>
      <c r="AG2582" s="42"/>
      <c r="AH2582" s="43"/>
      <c r="AI2582" s="44"/>
      <c r="AJ2582" s="45"/>
      <c r="AK2582" s="46"/>
      <c r="AL2582" s="47"/>
      <c r="AM2582" s="1"/>
      <c r="AN2582" s="2"/>
      <c r="AO2582" s="2"/>
      <c r="AP2582" s="1"/>
      <c r="AQ2582" s="1"/>
    </row>
    <row r="2583" spans="1:43" s="106" customFormat="1" ht="24">
      <c r="A2583" s="1" t="s">
        <v>18994</v>
      </c>
      <c r="B2583" s="1" t="s">
        <v>19091</v>
      </c>
      <c r="C2583" s="1" t="s">
        <v>19229</v>
      </c>
      <c r="D2583" s="1">
        <v>43</v>
      </c>
      <c r="E2583" s="1">
        <v>1</v>
      </c>
      <c r="F2583" s="1" t="s">
        <v>19244</v>
      </c>
      <c r="G2583" s="1" t="s">
        <v>18246</v>
      </c>
      <c r="H2583" s="1"/>
      <c r="I2583" s="1" t="s">
        <v>94</v>
      </c>
      <c r="J2583" s="1"/>
      <c r="K2583" s="2" t="s">
        <v>848</v>
      </c>
      <c r="L2583" s="2"/>
      <c r="M2583" s="15"/>
      <c r="N2583" s="41">
        <v>34</v>
      </c>
      <c r="O2583" s="42">
        <v>3</v>
      </c>
      <c r="P2583" s="43"/>
      <c r="Q2583" s="44">
        <v>4</v>
      </c>
      <c r="R2583" s="45">
        <v>2</v>
      </c>
      <c r="S2583" s="46">
        <v>5</v>
      </c>
      <c r="T2583" s="47"/>
      <c r="U2583" s="1">
        <v>1</v>
      </c>
      <c r="V2583" s="2" t="s">
        <v>19092</v>
      </c>
      <c r="W2583" s="2" t="s">
        <v>19093</v>
      </c>
      <c r="X2583" s="1"/>
      <c r="Y2583" s="1"/>
      <c r="Z2583" s="1"/>
      <c r="AA2583" s="1"/>
      <c r="AB2583" s="1"/>
      <c r="AC2583" s="1"/>
      <c r="AD2583" s="1"/>
      <c r="AE2583" s="1"/>
      <c r="AF2583" s="41"/>
      <c r="AG2583" s="42"/>
      <c r="AH2583" s="43"/>
      <c r="AI2583" s="44"/>
      <c r="AJ2583" s="45"/>
      <c r="AK2583" s="46"/>
      <c r="AL2583" s="47"/>
      <c r="AM2583" s="1"/>
      <c r="AN2583" s="2"/>
      <c r="AO2583" s="2"/>
      <c r="AP2583" s="1"/>
      <c r="AQ2583" s="1"/>
    </row>
    <row r="2584" spans="1:43" s="106" customFormat="1" ht="24">
      <c r="A2584" s="1" t="s">
        <v>18994</v>
      </c>
      <c r="B2584" s="1" t="s">
        <v>19094</v>
      </c>
      <c r="C2584" s="1" t="s">
        <v>19229</v>
      </c>
      <c r="D2584" s="1">
        <v>44</v>
      </c>
      <c r="E2584" s="1">
        <v>2</v>
      </c>
      <c r="F2584" s="1" t="s">
        <v>19244</v>
      </c>
      <c r="G2584" s="1" t="s">
        <v>670</v>
      </c>
      <c r="H2584" s="1"/>
      <c r="I2584" s="1" t="s">
        <v>104</v>
      </c>
      <c r="J2584" s="1"/>
      <c r="K2584" s="2" t="s">
        <v>105</v>
      </c>
      <c r="L2584" s="2"/>
      <c r="M2584" s="15"/>
      <c r="N2584" s="41"/>
      <c r="O2584" s="42">
        <v>1</v>
      </c>
      <c r="P2584" s="43"/>
      <c r="Q2584" s="44"/>
      <c r="R2584" s="45"/>
      <c r="S2584" s="46"/>
      <c r="T2584" s="47">
        <v>5</v>
      </c>
      <c r="U2584" s="1">
        <v>0</v>
      </c>
      <c r="V2584" s="2" t="s">
        <v>19095</v>
      </c>
      <c r="W2584" s="2" t="s">
        <v>19096</v>
      </c>
      <c r="X2584" s="1"/>
      <c r="Y2584" s="1"/>
      <c r="Z2584" s="1"/>
      <c r="AA2584" s="1"/>
      <c r="AB2584" s="1"/>
      <c r="AC2584" s="1"/>
      <c r="AD2584" s="1"/>
      <c r="AE2584" s="1"/>
      <c r="AF2584" s="41"/>
      <c r="AG2584" s="42"/>
      <c r="AH2584" s="43"/>
      <c r="AI2584" s="44"/>
      <c r="AJ2584" s="45"/>
      <c r="AK2584" s="46"/>
      <c r="AL2584" s="47"/>
      <c r="AM2584" s="1"/>
      <c r="AN2584" s="2"/>
      <c r="AO2584" s="2"/>
      <c r="AP2584" s="1"/>
      <c r="AQ2584" s="1"/>
    </row>
    <row r="2585" spans="1:43" s="106" customFormat="1" ht="36">
      <c r="A2585" s="1" t="s">
        <v>18994</v>
      </c>
      <c r="B2585" s="1" t="s">
        <v>19097</v>
      </c>
      <c r="C2585" s="1" t="s">
        <v>19229</v>
      </c>
      <c r="D2585" s="1">
        <v>45</v>
      </c>
      <c r="E2585" s="1">
        <v>2</v>
      </c>
      <c r="F2585" s="1" t="s">
        <v>19244</v>
      </c>
      <c r="G2585" s="1" t="s">
        <v>3794</v>
      </c>
      <c r="H2585" s="1"/>
      <c r="I2585" s="1" t="s">
        <v>82</v>
      </c>
      <c r="J2585" s="1"/>
      <c r="K2585" s="2"/>
      <c r="L2585" s="2" t="s">
        <v>683</v>
      </c>
      <c r="M2585" s="15"/>
      <c r="N2585" s="41"/>
      <c r="O2585" s="42"/>
      <c r="P2585" s="43"/>
      <c r="Q2585" s="44"/>
      <c r="R2585" s="45"/>
      <c r="S2585" s="46"/>
      <c r="T2585" s="47"/>
      <c r="U2585" s="1">
        <v>1</v>
      </c>
      <c r="V2585" s="2" t="s">
        <v>19098</v>
      </c>
      <c r="W2585" s="2"/>
      <c r="X2585" s="1"/>
      <c r="Y2585" s="1"/>
      <c r="Z2585" s="1"/>
      <c r="AA2585" s="1"/>
      <c r="AB2585" s="1"/>
      <c r="AC2585" s="1"/>
      <c r="AD2585" s="1"/>
      <c r="AE2585" s="1"/>
      <c r="AF2585" s="41"/>
      <c r="AG2585" s="42"/>
      <c r="AH2585" s="43"/>
      <c r="AI2585" s="44"/>
      <c r="AJ2585" s="45"/>
      <c r="AK2585" s="46"/>
      <c r="AL2585" s="47"/>
      <c r="AM2585" s="1"/>
      <c r="AN2585" s="2"/>
      <c r="AO2585" s="2"/>
      <c r="AP2585" s="1"/>
      <c r="AQ2585" s="1"/>
    </row>
    <row r="2586" spans="1:43" s="106" customFormat="1" ht="24">
      <c r="A2586" s="1" t="s">
        <v>18994</v>
      </c>
      <c r="B2586" s="1" t="s">
        <v>19099</v>
      </c>
      <c r="C2586" s="1" t="s">
        <v>19229</v>
      </c>
      <c r="D2586" s="1">
        <v>46</v>
      </c>
      <c r="E2586" s="1">
        <v>2</v>
      </c>
      <c r="F2586" s="1" t="s">
        <v>19245</v>
      </c>
      <c r="G2586" s="1" t="s">
        <v>10956</v>
      </c>
      <c r="H2586" s="1"/>
      <c r="I2586" s="1" t="s">
        <v>94</v>
      </c>
      <c r="J2586" s="1"/>
      <c r="K2586" s="2" t="s">
        <v>848</v>
      </c>
      <c r="L2586" s="2"/>
      <c r="M2586" s="15"/>
      <c r="N2586" s="41">
        <v>28</v>
      </c>
      <c r="O2586" s="42">
        <v>2</v>
      </c>
      <c r="P2586" s="43"/>
      <c r="Q2586" s="44">
        <v>3</v>
      </c>
      <c r="R2586" s="45">
        <v>2</v>
      </c>
      <c r="S2586" s="46">
        <v>4</v>
      </c>
      <c r="T2586" s="47"/>
      <c r="U2586" s="1">
        <v>1</v>
      </c>
      <c r="V2586" s="2" t="s">
        <v>19100</v>
      </c>
      <c r="W2586" s="2" t="s">
        <v>17546</v>
      </c>
      <c r="X2586" s="1"/>
      <c r="Y2586" s="1"/>
      <c r="Z2586" s="1"/>
      <c r="AA2586" s="1"/>
      <c r="AB2586" s="1"/>
      <c r="AC2586" s="1"/>
      <c r="AD2586" s="1"/>
      <c r="AE2586" s="1"/>
      <c r="AF2586" s="41"/>
      <c r="AG2586" s="42"/>
      <c r="AH2586" s="43"/>
      <c r="AI2586" s="44"/>
      <c r="AJ2586" s="45"/>
      <c r="AK2586" s="46"/>
      <c r="AL2586" s="47"/>
      <c r="AM2586" s="1"/>
      <c r="AN2586" s="2"/>
      <c r="AO2586" s="2"/>
      <c r="AP2586" s="1"/>
      <c r="AQ2586" s="1"/>
    </row>
    <row r="2587" spans="1:43" s="106" customFormat="1" ht="24">
      <c r="A2587" s="1" t="s">
        <v>18994</v>
      </c>
      <c r="B2587" s="1" t="s">
        <v>19101</v>
      </c>
      <c r="C2587" s="1" t="s">
        <v>19229</v>
      </c>
      <c r="D2587" s="1">
        <v>47</v>
      </c>
      <c r="E2587" s="1">
        <v>2</v>
      </c>
      <c r="F2587" s="1" t="s">
        <v>19245</v>
      </c>
      <c r="G2587" s="1" t="s">
        <v>3279</v>
      </c>
      <c r="H2587" s="1"/>
      <c r="I2587" s="1" t="s">
        <v>104</v>
      </c>
      <c r="J2587" s="1"/>
      <c r="K2587" s="2" t="s">
        <v>105</v>
      </c>
      <c r="L2587" s="2"/>
      <c r="M2587" s="15"/>
      <c r="N2587" s="41"/>
      <c r="O2587" s="42">
        <v>2</v>
      </c>
      <c r="P2587" s="43"/>
      <c r="Q2587" s="44"/>
      <c r="R2587" s="45"/>
      <c r="S2587" s="46"/>
      <c r="T2587" s="47">
        <v>3</v>
      </c>
      <c r="U2587" s="1">
        <v>0</v>
      </c>
      <c r="V2587" s="2" t="s">
        <v>19102</v>
      </c>
      <c r="W2587" s="2" t="s">
        <v>19103</v>
      </c>
      <c r="X2587" s="1"/>
      <c r="Y2587" s="1"/>
      <c r="Z2587" s="1"/>
      <c r="AA2587" s="1"/>
      <c r="AB2587" s="1"/>
      <c r="AC2587" s="1"/>
      <c r="AD2587" s="1"/>
      <c r="AE2587" s="1"/>
      <c r="AF2587" s="41"/>
      <c r="AG2587" s="42"/>
      <c r="AH2587" s="43"/>
      <c r="AI2587" s="44"/>
      <c r="AJ2587" s="45"/>
      <c r="AK2587" s="46"/>
      <c r="AL2587" s="47"/>
      <c r="AM2587" s="1"/>
      <c r="AN2587" s="2"/>
      <c r="AO2587" s="2"/>
      <c r="AP2587" s="1"/>
      <c r="AQ2587" s="1"/>
    </row>
    <row r="2588" spans="1:43" s="106" customFormat="1" ht="36">
      <c r="A2588" s="1" t="s">
        <v>18994</v>
      </c>
      <c r="B2588" s="37" t="s">
        <v>19104</v>
      </c>
      <c r="C2588" s="1" t="s">
        <v>19229</v>
      </c>
      <c r="D2588" s="1">
        <v>48</v>
      </c>
      <c r="E2588" s="1">
        <v>1</v>
      </c>
      <c r="F2588" s="1" t="s">
        <v>19245</v>
      </c>
      <c r="G2588" s="1" t="s">
        <v>18955</v>
      </c>
      <c r="H2588" s="1"/>
      <c r="I2588" s="1" t="s">
        <v>82</v>
      </c>
      <c r="J2588" s="1"/>
      <c r="K2588" s="2"/>
      <c r="L2588" s="2"/>
      <c r="M2588" s="15"/>
      <c r="N2588" s="41"/>
      <c r="O2588" s="42"/>
      <c r="P2588" s="43"/>
      <c r="Q2588" s="44"/>
      <c r="R2588" s="45"/>
      <c r="S2588" s="46"/>
      <c r="T2588" s="47"/>
      <c r="U2588" s="1">
        <v>1</v>
      </c>
      <c r="V2588" s="2" t="s">
        <v>19105</v>
      </c>
      <c r="W2588" s="2" t="s">
        <v>1489</v>
      </c>
      <c r="X2588" s="1"/>
      <c r="Y2588" s="1"/>
      <c r="Z2588" s="1"/>
      <c r="AA2588" s="1"/>
      <c r="AB2588" s="1"/>
      <c r="AC2588" s="1"/>
      <c r="AD2588" s="1"/>
      <c r="AE2588" s="1"/>
      <c r="AF2588" s="41"/>
      <c r="AG2588" s="42"/>
      <c r="AH2588" s="43"/>
      <c r="AI2588" s="44"/>
      <c r="AJ2588" s="45"/>
      <c r="AK2588" s="46"/>
      <c r="AL2588" s="47"/>
      <c r="AM2588" s="1"/>
      <c r="AN2588" s="2"/>
      <c r="AO2588" s="2"/>
      <c r="AP2588" s="1"/>
      <c r="AQ2588" s="1"/>
    </row>
    <row r="2589" spans="1:43" s="106" customFormat="1" ht="24">
      <c r="A2589" s="1" t="s">
        <v>18994</v>
      </c>
      <c r="B2589" s="1" t="s">
        <v>19106</v>
      </c>
      <c r="C2589" s="1" t="s">
        <v>19229</v>
      </c>
      <c r="D2589" s="1">
        <v>49</v>
      </c>
      <c r="E2589" s="1">
        <v>2</v>
      </c>
      <c r="F2589" s="1" t="s">
        <v>19246</v>
      </c>
      <c r="G2589" s="1" t="s">
        <v>4041</v>
      </c>
      <c r="H2589" s="1"/>
      <c r="I2589" s="1" t="s">
        <v>94</v>
      </c>
      <c r="J2589" s="1"/>
      <c r="K2589" s="2" t="s">
        <v>95</v>
      </c>
      <c r="L2589" s="2"/>
      <c r="M2589" s="15"/>
      <c r="N2589" s="41">
        <v>20</v>
      </c>
      <c r="O2589" s="42">
        <v>2</v>
      </c>
      <c r="P2589" s="43"/>
      <c r="Q2589" s="44">
        <v>3</v>
      </c>
      <c r="R2589" s="45">
        <v>1</v>
      </c>
      <c r="S2589" s="46">
        <v>2</v>
      </c>
      <c r="T2589" s="47"/>
      <c r="U2589" s="1">
        <v>0</v>
      </c>
      <c r="V2589" s="2" t="s">
        <v>19107</v>
      </c>
      <c r="W2589" s="2" t="s">
        <v>19108</v>
      </c>
      <c r="X2589" s="1"/>
      <c r="Y2589" s="1"/>
      <c r="Z2589" s="1"/>
      <c r="AA2589" s="1"/>
      <c r="AB2589" s="1"/>
      <c r="AC2589" s="1"/>
      <c r="AD2589" s="1"/>
      <c r="AE2589" s="1"/>
      <c r="AF2589" s="41"/>
      <c r="AG2589" s="42"/>
      <c r="AH2589" s="43"/>
      <c r="AI2589" s="44"/>
      <c r="AJ2589" s="45"/>
      <c r="AK2589" s="46"/>
      <c r="AL2589" s="47"/>
      <c r="AM2589" s="1"/>
      <c r="AN2589" s="2"/>
      <c r="AO2589" s="2"/>
      <c r="AP2589" s="1"/>
      <c r="AQ2589" s="1"/>
    </row>
    <row r="2590" spans="1:43" s="106" customFormat="1" ht="36">
      <c r="A2590" s="1" t="s">
        <v>18994</v>
      </c>
      <c r="B2590" s="1" t="s">
        <v>19109</v>
      </c>
      <c r="C2590" s="1" t="s">
        <v>19229</v>
      </c>
      <c r="D2590" s="1">
        <v>50</v>
      </c>
      <c r="E2590" s="1">
        <v>2</v>
      </c>
      <c r="F2590" s="1" t="s">
        <v>19246</v>
      </c>
      <c r="G2590" s="1" t="s">
        <v>4112</v>
      </c>
      <c r="H2590" s="1"/>
      <c r="I2590" s="1" t="s">
        <v>104</v>
      </c>
      <c r="J2590" s="1"/>
      <c r="K2590" s="2" t="s">
        <v>4113</v>
      </c>
      <c r="L2590" s="2"/>
      <c r="M2590" s="15"/>
      <c r="N2590" s="41"/>
      <c r="O2590" s="42">
        <v>2</v>
      </c>
      <c r="P2590" s="43"/>
      <c r="Q2590" s="44"/>
      <c r="R2590" s="45"/>
      <c r="S2590" s="46"/>
      <c r="T2590" s="47">
        <v>5</v>
      </c>
      <c r="U2590" s="1">
        <v>1</v>
      </c>
      <c r="V2590" s="2" t="s">
        <v>19110</v>
      </c>
      <c r="W2590" s="2"/>
      <c r="X2590" s="1"/>
      <c r="Y2590" s="1"/>
      <c r="Z2590" s="1"/>
      <c r="AA2590" s="1"/>
      <c r="AB2590" s="1"/>
      <c r="AC2590" s="1"/>
      <c r="AD2590" s="1"/>
      <c r="AE2590" s="1"/>
      <c r="AF2590" s="41"/>
      <c r="AG2590" s="42"/>
      <c r="AH2590" s="43"/>
      <c r="AI2590" s="44"/>
      <c r="AJ2590" s="45"/>
      <c r="AK2590" s="46"/>
      <c r="AL2590" s="47"/>
      <c r="AM2590" s="1"/>
      <c r="AN2590" s="2"/>
      <c r="AO2590" s="2"/>
      <c r="AP2590" s="1"/>
      <c r="AQ2590" s="1"/>
    </row>
    <row r="2591" spans="1:43" s="106" customFormat="1" ht="24">
      <c r="A2591" s="1" t="s">
        <v>18994</v>
      </c>
      <c r="B2591" s="1" t="s">
        <v>19111</v>
      </c>
      <c r="C2591" s="1" t="s">
        <v>19229</v>
      </c>
      <c r="D2591" s="1">
        <v>51</v>
      </c>
      <c r="E2591" s="1">
        <v>1</v>
      </c>
      <c r="F2591" s="1" t="s">
        <v>19246</v>
      </c>
      <c r="G2591" s="1" t="s">
        <v>739</v>
      </c>
      <c r="H2591" s="1"/>
      <c r="I2591" s="1" t="s">
        <v>82</v>
      </c>
      <c r="J2591" s="1"/>
      <c r="K2591" s="2" t="s">
        <v>10721</v>
      </c>
      <c r="L2591" s="2"/>
      <c r="M2591" s="15"/>
      <c r="N2591" s="41"/>
      <c r="O2591" s="42"/>
      <c r="P2591" s="43"/>
      <c r="Q2591" s="44"/>
      <c r="R2591" s="45"/>
      <c r="S2591" s="46"/>
      <c r="T2591" s="47"/>
      <c r="U2591" s="1">
        <v>1</v>
      </c>
      <c r="V2591" s="2" t="s">
        <v>19112</v>
      </c>
      <c r="W2591" s="2" t="s">
        <v>19113</v>
      </c>
      <c r="X2591" s="1"/>
      <c r="Y2591" s="1"/>
      <c r="Z2591" s="1"/>
      <c r="AA2591" s="1"/>
      <c r="AB2591" s="1"/>
      <c r="AC2591" s="1"/>
      <c r="AD2591" s="1"/>
      <c r="AE2591" s="1"/>
      <c r="AF2591" s="41"/>
      <c r="AG2591" s="42"/>
      <c r="AH2591" s="43"/>
      <c r="AI2591" s="44"/>
      <c r="AJ2591" s="45"/>
      <c r="AK2591" s="46"/>
      <c r="AL2591" s="47"/>
      <c r="AM2591" s="1"/>
      <c r="AN2591" s="2"/>
      <c r="AO2591" s="2"/>
      <c r="AP2591" s="1"/>
      <c r="AQ2591" s="1"/>
    </row>
    <row r="2592" spans="1:43" s="106" customFormat="1" ht="24">
      <c r="A2592" s="1" t="s">
        <v>18994</v>
      </c>
      <c r="B2592" s="1" t="s">
        <v>19114</v>
      </c>
      <c r="C2592" s="1" t="s">
        <v>19229</v>
      </c>
      <c r="D2592" s="1">
        <v>52</v>
      </c>
      <c r="E2592" s="1">
        <v>3</v>
      </c>
      <c r="F2592" s="1" t="s">
        <v>19247</v>
      </c>
      <c r="G2592" s="1" t="s">
        <v>10691</v>
      </c>
      <c r="H2592" s="1"/>
      <c r="I2592" s="1" t="s">
        <v>94</v>
      </c>
      <c r="J2592" s="1"/>
      <c r="K2592" s="2" t="s">
        <v>19046</v>
      </c>
      <c r="L2592" s="2"/>
      <c r="M2592" s="15"/>
      <c r="N2592" s="41">
        <v>23</v>
      </c>
      <c r="O2592" s="42">
        <v>1</v>
      </c>
      <c r="P2592" s="43"/>
      <c r="Q2592" s="44">
        <v>2</v>
      </c>
      <c r="R2592" s="45">
        <v>1</v>
      </c>
      <c r="S2592" s="46">
        <v>3</v>
      </c>
      <c r="T2592" s="47"/>
      <c r="U2592" s="1">
        <v>0</v>
      </c>
      <c r="V2592" s="2" t="s">
        <v>19115</v>
      </c>
      <c r="W2592" s="2" t="s">
        <v>19116</v>
      </c>
      <c r="X2592" s="1"/>
      <c r="Y2592" s="1"/>
      <c r="Z2592" s="1"/>
      <c r="AA2592" s="1"/>
      <c r="AB2592" s="1"/>
      <c r="AC2592" s="1"/>
      <c r="AD2592" s="1"/>
      <c r="AE2592" s="1"/>
      <c r="AF2592" s="41"/>
      <c r="AG2592" s="42"/>
      <c r="AH2592" s="43"/>
      <c r="AI2592" s="44"/>
      <c r="AJ2592" s="45"/>
      <c r="AK2592" s="46"/>
      <c r="AL2592" s="47"/>
      <c r="AM2592" s="1"/>
      <c r="AN2592" s="2"/>
      <c r="AO2592" s="2"/>
      <c r="AP2592" s="1"/>
      <c r="AQ2592" s="1"/>
    </row>
    <row r="2593" spans="1:43" s="106" customFormat="1" ht="60">
      <c r="A2593" s="1" t="s">
        <v>18994</v>
      </c>
      <c r="B2593" s="1" t="s">
        <v>19117</v>
      </c>
      <c r="C2593" s="1" t="s">
        <v>19229</v>
      </c>
      <c r="D2593" s="1">
        <v>53</v>
      </c>
      <c r="E2593" s="1">
        <v>1</v>
      </c>
      <c r="F2593" s="1" t="s">
        <v>19247</v>
      </c>
      <c r="G2593" s="1" t="s">
        <v>4473</v>
      </c>
      <c r="H2593" s="1" t="s">
        <v>26</v>
      </c>
      <c r="I2593" s="1" t="s">
        <v>104</v>
      </c>
      <c r="J2593" s="1"/>
      <c r="K2593" s="2" t="s">
        <v>105</v>
      </c>
      <c r="L2593" s="2"/>
      <c r="M2593" s="15"/>
      <c r="N2593" s="41"/>
      <c r="O2593" s="42">
        <v>3</v>
      </c>
      <c r="P2593" s="43"/>
      <c r="Q2593" s="44"/>
      <c r="R2593" s="45"/>
      <c r="S2593" s="46"/>
      <c r="T2593" s="47">
        <v>5</v>
      </c>
      <c r="U2593" s="1">
        <v>2</v>
      </c>
      <c r="V2593" s="2" t="s">
        <v>19118</v>
      </c>
      <c r="W2593" s="2"/>
      <c r="X2593" s="1"/>
      <c r="Y2593" s="1"/>
      <c r="Z2593" s="1"/>
      <c r="AA2593" s="1"/>
      <c r="AB2593" s="1"/>
      <c r="AC2593" s="1"/>
      <c r="AD2593" s="1"/>
      <c r="AE2593" s="1"/>
      <c r="AF2593" s="41"/>
      <c r="AG2593" s="42"/>
      <c r="AH2593" s="43"/>
      <c r="AI2593" s="44"/>
      <c r="AJ2593" s="45"/>
      <c r="AK2593" s="46"/>
      <c r="AL2593" s="47"/>
      <c r="AM2593" s="1"/>
      <c r="AN2593" s="2"/>
      <c r="AO2593" s="2"/>
      <c r="AP2593" s="1"/>
      <c r="AQ2593" s="1"/>
    </row>
    <row r="2594" spans="1:43" s="106" customFormat="1" ht="24">
      <c r="A2594" s="1" t="s">
        <v>18994</v>
      </c>
      <c r="B2594" s="1" t="s">
        <v>19119</v>
      </c>
      <c r="C2594" s="1" t="s">
        <v>19229</v>
      </c>
      <c r="D2594" s="1">
        <v>54</v>
      </c>
      <c r="E2594" s="1">
        <v>1</v>
      </c>
      <c r="F2594" s="1" t="s">
        <v>19247</v>
      </c>
      <c r="G2594" s="1" t="s">
        <v>3988</v>
      </c>
      <c r="H2594" s="1"/>
      <c r="I2594" s="1" t="s">
        <v>82</v>
      </c>
      <c r="J2594" s="1"/>
      <c r="K2594" s="2"/>
      <c r="L2594" s="2"/>
      <c r="M2594" s="15"/>
      <c r="N2594" s="41"/>
      <c r="O2594" s="42"/>
      <c r="P2594" s="43"/>
      <c r="Q2594" s="44"/>
      <c r="R2594" s="45"/>
      <c r="S2594" s="46"/>
      <c r="T2594" s="47"/>
      <c r="U2594" s="1">
        <v>1</v>
      </c>
      <c r="V2594" s="2" t="s">
        <v>19120</v>
      </c>
      <c r="W2594" s="2" t="s">
        <v>1744</v>
      </c>
      <c r="X2594" s="1"/>
      <c r="Y2594" s="1"/>
      <c r="Z2594" s="1"/>
      <c r="AA2594" s="1"/>
      <c r="AB2594" s="1"/>
      <c r="AC2594" s="1"/>
      <c r="AD2594" s="1"/>
      <c r="AE2594" s="1"/>
      <c r="AF2594" s="41"/>
      <c r="AG2594" s="42"/>
      <c r="AH2594" s="43"/>
      <c r="AI2594" s="44"/>
      <c r="AJ2594" s="45"/>
      <c r="AK2594" s="46"/>
      <c r="AL2594" s="47"/>
      <c r="AM2594" s="1"/>
      <c r="AN2594" s="2"/>
      <c r="AO2594" s="2"/>
      <c r="AP2594" s="1"/>
      <c r="AQ2594" s="1"/>
    </row>
    <row r="2595" spans="1:43" s="106" customFormat="1" ht="72">
      <c r="A2595" s="1" t="s">
        <v>19121</v>
      </c>
      <c r="B2595" s="1" t="s">
        <v>19122</v>
      </c>
      <c r="C2595" s="1" t="s">
        <v>19230</v>
      </c>
      <c r="D2595" s="1">
        <v>1</v>
      </c>
      <c r="E2595" s="1">
        <v>1</v>
      </c>
      <c r="F2595" s="1" t="s">
        <v>19123</v>
      </c>
      <c r="G2595" s="1" t="s">
        <v>9603</v>
      </c>
      <c r="H2595" s="1"/>
      <c r="I2595" s="1" t="s">
        <v>125</v>
      </c>
      <c r="J2595" s="1"/>
      <c r="K2595" s="2"/>
      <c r="L2595" s="2"/>
      <c r="M2595" s="15">
        <v>1</v>
      </c>
      <c r="N2595" s="41" t="s">
        <v>9444</v>
      </c>
      <c r="O2595" s="42"/>
      <c r="P2595" s="43"/>
      <c r="Q2595" s="44"/>
      <c r="R2595" s="45"/>
      <c r="S2595" s="46"/>
      <c r="T2595" s="47"/>
      <c r="U2595" s="1"/>
      <c r="V2595" s="2" t="s">
        <v>19124</v>
      </c>
      <c r="W2595" s="2"/>
      <c r="X2595" s="1"/>
      <c r="Y2595" s="1" t="s">
        <v>9603</v>
      </c>
      <c r="Z2595" s="1"/>
      <c r="AA2595" s="1" t="s">
        <v>125</v>
      </c>
      <c r="AB2595" s="1">
        <v>1</v>
      </c>
      <c r="AC2595" s="1" t="s">
        <v>9445</v>
      </c>
      <c r="AD2595" s="1"/>
      <c r="AE2595" s="1">
        <v>1</v>
      </c>
      <c r="AF2595" s="41" t="s">
        <v>9445</v>
      </c>
      <c r="AG2595" s="42"/>
      <c r="AH2595" s="43"/>
      <c r="AI2595" s="44"/>
      <c r="AJ2595" s="45"/>
      <c r="AK2595" s="46"/>
      <c r="AL2595" s="47">
        <v>10</v>
      </c>
      <c r="AM2595" s="1"/>
      <c r="AN2595" s="2" t="s">
        <v>19125</v>
      </c>
      <c r="AO2595" s="2"/>
      <c r="AP2595" s="1"/>
      <c r="AQ2595" s="1"/>
    </row>
    <row r="2596" spans="1:43" s="106" customFormat="1" ht="60">
      <c r="A2596" s="1" t="s">
        <v>19121</v>
      </c>
      <c r="B2596" s="1" t="s">
        <v>19126</v>
      </c>
      <c r="C2596" s="1" t="s">
        <v>19230</v>
      </c>
      <c r="D2596" s="1">
        <v>3</v>
      </c>
      <c r="E2596" s="1">
        <v>1</v>
      </c>
      <c r="F2596" s="1" t="s">
        <v>19123</v>
      </c>
      <c r="G2596" s="1" t="s">
        <v>9575</v>
      </c>
      <c r="H2596" s="1"/>
      <c r="I2596" s="1" t="s">
        <v>125</v>
      </c>
      <c r="J2596" s="1"/>
      <c r="K2596" s="2"/>
      <c r="L2596" s="2"/>
      <c r="M2596" s="15">
        <v>2</v>
      </c>
      <c r="N2596" s="41" t="s">
        <v>9444</v>
      </c>
      <c r="O2596" s="42"/>
      <c r="P2596" s="43"/>
      <c r="Q2596" s="44"/>
      <c r="R2596" s="45"/>
      <c r="S2596" s="46"/>
      <c r="T2596" s="47"/>
      <c r="U2596" s="1"/>
      <c r="V2596" s="2" t="s">
        <v>19127</v>
      </c>
      <c r="W2596" s="2"/>
      <c r="X2596" s="1"/>
      <c r="Y2596" s="1" t="s">
        <v>9542</v>
      </c>
      <c r="Z2596" s="1"/>
      <c r="AA2596" s="1" t="s">
        <v>125</v>
      </c>
      <c r="AB2596" s="1">
        <v>2</v>
      </c>
      <c r="AC2596" s="1" t="s">
        <v>9445</v>
      </c>
      <c r="AD2596" s="1"/>
      <c r="AE2596" s="1">
        <v>2</v>
      </c>
      <c r="AF2596" s="41" t="s">
        <v>9445</v>
      </c>
      <c r="AG2596" s="42"/>
      <c r="AH2596" s="43"/>
      <c r="AI2596" s="44"/>
      <c r="AJ2596" s="45"/>
      <c r="AK2596" s="46"/>
      <c r="AL2596" s="47">
        <v>20</v>
      </c>
      <c r="AM2596" s="1"/>
      <c r="AN2596" s="2" t="s">
        <v>19128</v>
      </c>
      <c r="AO2596" s="2"/>
      <c r="AP2596" s="1"/>
      <c r="AQ2596" s="1"/>
    </row>
    <row r="2597" spans="1:43" s="106" customFormat="1" ht="60">
      <c r="A2597" s="1" t="s">
        <v>19121</v>
      </c>
      <c r="B2597" s="1" t="s">
        <v>19129</v>
      </c>
      <c r="C2597" s="1" t="s">
        <v>19230</v>
      </c>
      <c r="D2597" s="1">
        <v>4</v>
      </c>
      <c r="E2597" s="1">
        <v>1</v>
      </c>
      <c r="F2597" s="1" t="s">
        <v>19123</v>
      </c>
      <c r="G2597" s="1" t="s">
        <v>9575</v>
      </c>
      <c r="H2597" s="1"/>
      <c r="I2597" s="1" t="s">
        <v>125</v>
      </c>
      <c r="J2597" s="1"/>
      <c r="K2597" s="2"/>
      <c r="L2597" s="2"/>
      <c r="M2597" s="15">
        <v>2</v>
      </c>
      <c r="N2597" s="41" t="s">
        <v>9444</v>
      </c>
      <c r="O2597" s="42"/>
      <c r="P2597" s="43"/>
      <c r="Q2597" s="44"/>
      <c r="R2597" s="45"/>
      <c r="S2597" s="46"/>
      <c r="T2597" s="47"/>
      <c r="U2597" s="1"/>
      <c r="V2597" s="2" t="s">
        <v>19127</v>
      </c>
      <c r="W2597" s="2"/>
      <c r="X2597" s="1"/>
      <c r="Y2597" s="1" t="s">
        <v>19364</v>
      </c>
      <c r="Z2597" s="1"/>
      <c r="AA2597" s="1" t="s">
        <v>125</v>
      </c>
      <c r="AB2597" s="1">
        <v>2</v>
      </c>
      <c r="AC2597" s="1" t="s">
        <v>9445</v>
      </c>
      <c r="AD2597" s="1"/>
      <c r="AE2597" s="1">
        <v>2</v>
      </c>
      <c r="AF2597" s="41" t="s">
        <v>9445</v>
      </c>
      <c r="AG2597" s="42"/>
      <c r="AH2597" s="43"/>
      <c r="AI2597" s="44"/>
      <c r="AJ2597" s="45"/>
      <c r="AK2597" s="46"/>
      <c r="AL2597" s="47">
        <v>20</v>
      </c>
      <c r="AM2597" s="1"/>
      <c r="AN2597" s="2" t="s">
        <v>19130</v>
      </c>
      <c r="AO2597" s="2"/>
      <c r="AP2597" s="1"/>
      <c r="AQ2597" s="1"/>
    </row>
    <row r="2598" spans="1:43" s="106" customFormat="1" ht="60">
      <c r="A2598" s="1" t="s">
        <v>19121</v>
      </c>
      <c r="B2598" s="1" t="s">
        <v>19131</v>
      </c>
      <c r="C2598" s="1" t="s">
        <v>19230</v>
      </c>
      <c r="D2598" s="1">
        <v>5</v>
      </c>
      <c r="E2598" s="1">
        <v>1</v>
      </c>
      <c r="F2598" s="1" t="s">
        <v>19123</v>
      </c>
      <c r="G2598" s="1" t="s">
        <v>9575</v>
      </c>
      <c r="H2598" s="1"/>
      <c r="I2598" s="1" t="s">
        <v>125</v>
      </c>
      <c r="J2598" s="1"/>
      <c r="K2598" s="2"/>
      <c r="L2598" s="2"/>
      <c r="M2598" s="15">
        <v>2</v>
      </c>
      <c r="N2598" s="41" t="s">
        <v>9444</v>
      </c>
      <c r="O2598" s="42"/>
      <c r="P2598" s="43"/>
      <c r="Q2598" s="44"/>
      <c r="R2598" s="45"/>
      <c r="S2598" s="46"/>
      <c r="T2598" s="47"/>
      <c r="U2598" s="1"/>
      <c r="V2598" s="2" t="s">
        <v>19127</v>
      </c>
      <c r="W2598" s="2"/>
      <c r="X2598" s="1"/>
      <c r="Y2598" s="1" t="s">
        <v>18368</v>
      </c>
      <c r="Z2598" s="1"/>
      <c r="AA2598" s="1" t="s">
        <v>125</v>
      </c>
      <c r="AB2598" s="1">
        <v>2</v>
      </c>
      <c r="AC2598" s="1" t="s">
        <v>9445</v>
      </c>
      <c r="AD2598" s="1"/>
      <c r="AE2598" s="1">
        <v>2</v>
      </c>
      <c r="AF2598" s="41" t="s">
        <v>9445</v>
      </c>
      <c r="AG2598" s="42"/>
      <c r="AH2598" s="43"/>
      <c r="AI2598" s="44"/>
      <c r="AJ2598" s="45"/>
      <c r="AK2598" s="46"/>
      <c r="AL2598" s="47">
        <v>20</v>
      </c>
      <c r="AM2598" s="1"/>
      <c r="AN2598" s="2" t="s">
        <v>19132</v>
      </c>
      <c r="AO2598" s="2"/>
      <c r="AP2598" s="1"/>
      <c r="AQ2598" s="1"/>
    </row>
    <row r="2599" spans="1:43" s="106" customFormat="1" ht="72">
      <c r="A2599" s="1" t="s">
        <v>19121</v>
      </c>
      <c r="B2599" s="1" t="s">
        <v>19133</v>
      </c>
      <c r="C2599" s="1" t="s">
        <v>19230</v>
      </c>
      <c r="D2599" s="1">
        <v>7</v>
      </c>
      <c r="E2599" s="1">
        <v>1</v>
      </c>
      <c r="F2599" s="1" t="s">
        <v>19123</v>
      </c>
      <c r="G2599" s="1" t="s">
        <v>9578</v>
      </c>
      <c r="H2599" s="1"/>
      <c r="I2599" s="1" t="s">
        <v>125</v>
      </c>
      <c r="J2599" s="1"/>
      <c r="K2599" s="2"/>
      <c r="L2599" s="2"/>
      <c r="M2599" s="15">
        <v>3</v>
      </c>
      <c r="N2599" s="41" t="s">
        <v>9444</v>
      </c>
      <c r="O2599" s="42"/>
      <c r="P2599" s="43"/>
      <c r="Q2599" s="44"/>
      <c r="R2599" s="45"/>
      <c r="S2599" s="46"/>
      <c r="T2599" s="47"/>
      <c r="U2599" s="1"/>
      <c r="V2599" s="2" t="s">
        <v>19134</v>
      </c>
      <c r="W2599" s="2"/>
      <c r="X2599" s="1"/>
      <c r="Y2599" s="1" t="s">
        <v>18386</v>
      </c>
      <c r="Z2599" s="1"/>
      <c r="AA2599" s="1" t="s">
        <v>125</v>
      </c>
      <c r="AB2599" s="1">
        <v>3</v>
      </c>
      <c r="AC2599" s="1" t="s">
        <v>9445</v>
      </c>
      <c r="AD2599" s="1"/>
      <c r="AE2599" s="1">
        <v>3</v>
      </c>
      <c r="AF2599" s="41" t="s">
        <v>9445</v>
      </c>
      <c r="AG2599" s="42"/>
      <c r="AH2599" s="43"/>
      <c r="AI2599" s="44"/>
      <c r="AJ2599" s="45"/>
      <c r="AK2599" s="46"/>
      <c r="AL2599" s="47">
        <v>15</v>
      </c>
      <c r="AM2599" s="1"/>
      <c r="AN2599" s="2" t="s">
        <v>19377</v>
      </c>
      <c r="AO2599" s="2"/>
      <c r="AP2599" s="1"/>
      <c r="AQ2599" s="1"/>
    </row>
    <row r="2600" spans="1:43" s="106" customFormat="1" ht="60">
      <c r="A2600" s="1" t="s">
        <v>19121</v>
      </c>
      <c r="B2600" s="1" t="s">
        <v>19135</v>
      </c>
      <c r="C2600" s="1" t="s">
        <v>19230</v>
      </c>
      <c r="D2600" s="1">
        <v>8</v>
      </c>
      <c r="E2600" s="1">
        <v>1</v>
      </c>
      <c r="F2600" s="1" t="s">
        <v>19123</v>
      </c>
      <c r="G2600" s="1" t="s">
        <v>9578</v>
      </c>
      <c r="H2600" s="1"/>
      <c r="I2600" s="1" t="s">
        <v>125</v>
      </c>
      <c r="J2600" s="1"/>
      <c r="K2600" s="2"/>
      <c r="L2600" s="2"/>
      <c r="M2600" s="15">
        <v>3</v>
      </c>
      <c r="N2600" s="41" t="s">
        <v>9444</v>
      </c>
      <c r="O2600" s="42"/>
      <c r="P2600" s="43"/>
      <c r="Q2600" s="44"/>
      <c r="R2600" s="45"/>
      <c r="S2600" s="46"/>
      <c r="T2600" s="47"/>
      <c r="U2600" s="1"/>
      <c r="V2600" s="2" t="s">
        <v>19134</v>
      </c>
      <c r="W2600" s="2"/>
      <c r="X2600" s="1"/>
      <c r="Y2600" s="1" t="s">
        <v>19366</v>
      </c>
      <c r="Z2600" s="1"/>
      <c r="AA2600" s="1" t="s">
        <v>125</v>
      </c>
      <c r="AB2600" s="1">
        <v>3</v>
      </c>
      <c r="AC2600" s="1" t="s">
        <v>9445</v>
      </c>
      <c r="AD2600" s="1"/>
      <c r="AE2600" s="1">
        <v>3</v>
      </c>
      <c r="AF2600" s="41" t="s">
        <v>9445</v>
      </c>
      <c r="AG2600" s="42"/>
      <c r="AH2600" s="43"/>
      <c r="AI2600" s="44"/>
      <c r="AJ2600" s="45"/>
      <c r="AK2600" s="46"/>
      <c r="AL2600" s="47" t="s">
        <v>113</v>
      </c>
      <c r="AM2600" s="1"/>
      <c r="AN2600" s="2" t="s">
        <v>19136</v>
      </c>
      <c r="AO2600" s="2"/>
      <c r="AP2600" s="1"/>
      <c r="AQ2600" s="1"/>
    </row>
    <row r="2601" spans="1:43" s="106" customFormat="1" ht="60">
      <c r="A2601" s="1" t="s">
        <v>19121</v>
      </c>
      <c r="B2601" s="1" t="s">
        <v>19137</v>
      </c>
      <c r="C2601" s="1" t="s">
        <v>19230</v>
      </c>
      <c r="D2601" s="1">
        <v>9</v>
      </c>
      <c r="E2601" s="1">
        <v>1</v>
      </c>
      <c r="F2601" s="1" t="s">
        <v>19123</v>
      </c>
      <c r="G2601" s="1" t="s">
        <v>9578</v>
      </c>
      <c r="H2601" s="1"/>
      <c r="I2601" s="1" t="s">
        <v>125</v>
      </c>
      <c r="J2601" s="1"/>
      <c r="K2601" s="2"/>
      <c r="L2601" s="2"/>
      <c r="M2601" s="15">
        <v>3</v>
      </c>
      <c r="N2601" s="41" t="s">
        <v>9444</v>
      </c>
      <c r="O2601" s="42"/>
      <c r="P2601" s="43"/>
      <c r="Q2601" s="44"/>
      <c r="R2601" s="45"/>
      <c r="S2601" s="46"/>
      <c r="T2601" s="47"/>
      <c r="U2601" s="1"/>
      <c r="V2601" s="2" t="s">
        <v>19134</v>
      </c>
      <c r="W2601" s="2"/>
      <c r="X2601" s="1"/>
      <c r="Y2601" s="1" t="s">
        <v>19365</v>
      </c>
      <c r="Z2601" s="1"/>
      <c r="AA2601" s="1" t="s">
        <v>125</v>
      </c>
      <c r="AB2601" s="1">
        <v>3</v>
      </c>
      <c r="AC2601" s="1" t="s">
        <v>9445</v>
      </c>
      <c r="AD2601" s="1"/>
      <c r="AE2601" s="1">
        <v>3</v>
      </c>
      <c r="AF2601" s="41" t="s">
        <v>9445</v>
      </c>
      <c r="AG2601" s="42"/>
      <c r="AH2601" s="43"/>
      <c r="AI2601" s="44"/>
      <c r="AJ2601" s="45"/>
      <c r="AK2601" s="46"/>
      <c r="AL2601" s="47">
        <v>20</v>
      </c>
      <c r="AM2601" s="1"/>
      <c r="AN2601" s="2" t="s">
        <v>19138</v>
      </c>
      <c r="AO2601" s="2"/>
      <c r="AP2601" s="1"/>
      <c r="AQ2601" s="1"/>
    </row>
    <row r="2602" spans="1:43" s="106" customFormat="1" ht="48">
      <c r="A2602" s="1" t="s">
        <v>19121</v>
      </c>
      <c r="B2602" s="1" t="s">
        <v>19139</v>
      </c>
      <c r="C2602" s="1" t="s">
        <v>19230</v>
      </c>
      <c r="D2602" s="1">
        <v>10</v>
      </c>
      <c r="E2602" s="1">
        <v>1</v>
      </c>
      <c r="F2602" s="1" t="s">
        <v>19123</v>
      </c>
      <c r="G2602" s="1" t="s">
        <v>18706</v>
      </c>
      <c r="H2602" s="1" t="s">
        <v>26</v>
      </c>
      <c r="I2602" s="1" t="s">
        <v>104</v>
      </c>
      <c r="J2602" s="1"/>
      <c r="K2602" s="2" t="s">
        <v>105</v>
      </c>
      <c r="L2602" s="2"/>
      <c r="M2602" s="15"/>
      <c r="N2602" s="41"/>
      <c r="O2602" s="42">
        <v>1</v>
      </c>
      <c r="P2602" s="43"/>
      <c r="Q2602" s="44"/>
      <c r="R2602" s="45"/>
      <c r="S2602" s="46"/>
      <c r="T2602" s="47">
        <v>1</v>
      </c>
      <c r="U2602" s="1"/>
      <c r="V2602" s="2" t="s">
        <v>19140</v>
      </c>
      <c r="W2602" s="2"/>
      <c r="X2602" s="1"/>
      <c r="Y2602" s="1" t="s">
        <v>19141</v>
      </c>
      <c r="Z2602" s="1" t="s">
        <v>26</v>
      </c>
      <c r="AA2602" s="1" t="s">
        <v>16203</v>
      </c>
      <c r="AB2602" s="1"/>
      <c r="AC2602" s="2" t="s">
        <v>479</v>
      </c>
      <c r="AD2602" s="2" t="s">
        <v>41</v>
      </c>
      <c r="AE2602" s="15"/>
      <c r="AF2602" s="41"/>
      <c r="AG2602" s="42"/>
      <c r="AH2602" s="43">
        <v>2</v>
      </c>
      <c r="AI2602" s="44">
        <v>2</v>
      </c>
      <c r="AJ2602" s="45">
        <v>2</v>
      </c>
      <c r="AK2602" s="46">
        <v>5</v>
      </c>
      <c r="AL2602" s="47"/>
      <c r="AM2602" s="1"/>
      <c r="AN2602" s="2" t="s">
        <v>19367</v>
      </c>
      <c r="AO2602" s="2"/>
      <c r="AP2602" s="1"/>
      <c r="AQ2602" s="1"/>
    </row>
    <row r="2603" spans="1:43" s="106" customFormat="1" ht="36">
      <c r="A2603" s="1" t="s">
        <v>19121</v>
      </c>
      <c r="B2603" s="1" t="s">
        <v>19142</v>
      </c>
      <c r="C2603" s="1" t="s">
        <v>19230</v>
      </c>
      <c r="D2603" s="1">
        <v>12</v>
      </c>
      <c r="E2603" s="1">
        <v>1</v>
      </c>
      <c r="F2603" s="1" t="s">
        <v>19368</v>
      </c>
      <c r="G2603" s="1" t="s">
        <v>584</v>
      </c>
      <c r="H2603" s="1" t="s">
        <v>26</v>
      </c>
      <c r="I2603" s="1" t="s">
        <v>94</v>
      </c>
      <c r="J2603" s="1"/>
      <c r="K2603" s="2" t="s">
        <v>848</v>
      </c>
      <c r="L2603" s="2"/>
      <c r="M2603" s="15"/>
      <c r="N2603" s="41">
        <v>38</v>
      </c>
      <c r="O2603" s="42">
        <v>3</v>
      </c>
      <c r="P2603" s="43"/>
      <c r="Q2603" s="44">
        <v>6</v>
      </c>
      <c r="R2603" s="45">
        <v>3</v>
      </c>
      <c r="S2603" s="46">
        <v>8</v>
      </c>
      <c r="T2603" s="47"/>
      <c r="U2603" s="1">
        <v>3</v>
      </c>
      <c r="V2603" s="2" t="s">
        <v>19143</v>
      </c>
      <c r="W2603" s="2"/>
      <c r="X2603" s="1"/>
      <c r="Y2603" s="1"/>
      <c r="Z2603" s="1"/>
      <c r="AA2603" s="1"/>
      <c r="AB2603" s="1"/>
      <c r="AC2603" s="1"/>
      <c r="AD2603" s="1"/>
      <c r="AE2603" s="1"/>
      <c r="AF2603" s="41"/>
      <c r="AG2603" s="42"/>
      <c r="AH2603" s="43"/>
      <c r="AI2603" s="44"/>
      <c r="AJ2603" s="45"/>
      <c r="AK2603" s="46"/>
      <c r="AL2603" s="47"/>
      <c r="AM2603" s="1"/>
      <c r="AN2603" s="2"/>
      <c r="AO2603" s="2"/>
      <c r="AP2603" s="1"/>
      <c r="AQ2603" s="1"/>
    </row>
    <row r="2604" spans="1:43" s="106" customFormat="1" ht="24">
      <c r="A2604" s="1" t="s">
        <v>19121</v>
      </c>
      <c r="B2604" s="1" t="s">
        <v>19144</v>
      </c>
      <c r="C2604" s="1" t="s">
        <v>19230</v>
      </c>
      <c r="D2604" s="1">
        <v>13</v>
      </c>
      <c r="E2604" s="1">
        <v>2</v>
      </c>
      <c r="F2604" s="1" t="s">
        <v>19368</v>
      </c>
      <c r="G2604" s="1" t="s">
        <v>103</v>
      </c>
      <c r="H2604" s="1"/>
      <c r="I2604" s="1" t="s">
        <v>104</v>
      </c>
      <c r="J2604" s="1"/>
      <c r="K2604" s="2" t="s">
        <v>105</v>
      </c>
      <c r="L2604" s="2"/>
      <c r="M2604" s="15"/>
      <c r="N2604" s="41"/>
      <c r="O2604" s="42" t="s">
        <v>113</v>
      </c>
      <c r="P2604" s="43"/>
      <c r="Q2604" s="44"/>
      <c r="R2604" s="45"/>
      <c r="S2604" s="46"/>
      <c r="T2604" s="47" t="s">
        <v>113</v>
      </c>
      <c r="U2604" s="1">
        <v>0</v>
      </c>
      <c r="V2604" s="2" t="s">
        <v>19145</v>
      </c>
      <c r="W2604" s="2"/>
      <c r="X2604" s="1"/>
      <c r="Y2604" s="1"/>
      <c r="Z2604" s="1"/>
      <c r="AA2604" s="1"/>
      <c r="AB2604" s="1"/>
      <c r="AC2604" s="1"/>
      <c r="AD2604" s="1"/>
      <c r="AE2604" s="1"/>
      <c r="AF2604" s="41"/>
      <c r="AG2604" s="42"/>
      <c r="AH2604" s="43"/>
      <c r="AI2604" s="44"/>
      <c r="AJ2604" s="45"/>
      <c r="AK2604" s="46"/>
      <c r="AL2604" s="47"/>
      <c r="AM2604" s="1"/>
      <c r="AN2604" s="2"/>
      <c r="AO2604" s="2"/>
      <c r="AP2604" s="1"/>
      <c r="AQ2604" s="1"/>
    </row>
    <row r="2605" spans="1:43" s="106" customFormat="1" ht="24">
      <c r="A2605" s="1" t="s">
        <v>19121</v>
      </c>
      <c r="B2605" s="1" t="s">
        <v>19146</v>
      </c>
      <c r="C2605" s="1" t="s">
        <v>19230</v>
      </c>
      <c r="D2605" s="1">
        <v>14</v>
      </c>
      <c r="E2605" s="1">
        <v>2</v>
      </c>
      <c r="F2605" s="1" t="s">
        <v>19368</v>
      </c>
      <c r="G2605" s="1" t="s">
        <v>619</v>
      </c>
      <c r="H2605" s="1"/>
      <c r="I2605" s="1" t="s">
        <v>82</v>
      </c>
      <c r="J2605" s="1"/>
      <c r="K2605" s="2"/>
      <c r="L2605" s="2"/>
      <c r="M2605" s="15"/>
      <c r="N2605" s="41"/>
      <c r="O2605" s="42"/>
      <c r="P2605" s="43"/>
      <c r="Q2605" s="44"/>
      <c r="R2605" s="45"/>
      <c r="S2605" s="46"/>
      <c r="T2605" s="47"/>
      <c r="U2605" s="1">
        <v>0</v>
      </c>
      <c r="V2605" s="2" t="s">
        <v>19147</v>
      </c>
      <c r="W2605" s="2"/>
      <c r="X2605" s="1"/>
      <c r="Y2605" s="1"/>
      <c r="Z2605" s="1"/>
      <c r="AA2605" s="1"/>
      <c r="AB2605" s="1"/>
      <c r="AC2605" s="1"/>
      <c r="AD2605" s="1"/>
      <c r="AE2605" s="1"/>
      <c r="AF2605" s="41"/>
      <c r="AG2605" s="42"/>
      <c r="AH2605" s="43"/>
      <c r="AI2605" s="44"/>
      <c r="AJ2605" s="45"/>
      <c r="AK2605" s="46"/>
      <c r="AL2605" s="47"/>
      <c r="AM2605" s="1"/>
      <c r="AN2605" s="2"/>
      <c r="AO2605" s="2"/>
      <c r="AP2605" s="1"/>
      <c r="AQ2605" s="1"/>
    </row>
    <row r="2606" spans="1:43" s="106" customFormat="1" ht="60">
      <c r="A2606" s="1" t="s">
        <v>19121</v>
      </c>
      <c r="B2606" s="1" t="s">
        <v>19148</v>
      </c>
      <c r="C2606" s="1" t="s">
        <v>19230</v>
      </c>
      <c r="D2606" s="1">
        <v>15</v>
      </c>
      <c r="E2606" s="1">
        <v>1</v>
      </c>
      <c r="F2606" s="1" t="s">
        <v>19369</v>
      </c>
      <c r="G2606" s="1" t="s">
        <v>19149</v>
      </c>
      <c r="H2606" s="1" t="s">
        <v>26</v>
      </c>
      <c r="I2606" s="1" t="s">
        <v>94</v>
      </c>
      <c r="J2606" s="1"/>
      <c r="K2606" s="2" t="s">
        <v>933</v>
      </c>
      <c r="L2606" s="2"/>
      <c r="M2606" s="15"/>
      <c r="N2606" s="41">
        <v>36</v>
      </c>
      <c r="O2606" s="42">
        <v>3</v>
      </c>
      <c r="P2606" s="43"/>
      <c r="Q2606" s="44">
        <v>6</v>
      </c>
      <c r="R2606" s="45">
        <v>3</v>
      </c>
      <c r="S2606" s="46">
        <v>6</v>
      </c>
      <c r="T2606" s="47"/>
      <c r="U2606" s="1">
        <v>3</v>
      </c>
      <c r="V2606" s="2" t="s">
        <v>19150</v>
      </c>
      <c r="W2606" s="2"/>
      <c r="X2606" s="1"/>
      <c r="Y2606" s="1"/>
      <c r="Z2606" s="1"/>
      <c r="AA2606" s="1"/>
      <c r="AB2606" s="1"/>
      <c r="AC2606" s="1"/>
      <c r="AD2606" s="1"/>
      <c r="AE2606" s="1"/>
      <c r="AF2606" s="41"/>
      <c r="AG2606" s="42"/>
      <c r="AH2606" s="43"/>
      <c r="AI2606" s="44"/>
      <c r="AJ2606" s="45"/>
      <c r="AK2606" s="46"/>
      <c r="AL2606" s="47"/>
      <c r="AM2606" s="1"/>
      <c r="AN2606" s="2"/>
      <c r="AO2606" s="2"/>
      <c r="AP2606" s="1"/>
      <c r="AQ2606" s="1"/>
    </row>
    <row r="2607" spans="1:43" s="106" customFormat="1" ht="36">
      <c r="A2607" s="1" t="s">
        <v>19121</v>
      </c>
      <c r="B2607" s="1" t="s">
        <v>19151</v>
      </c>
      <c r="C2607" s="1" t="s">
        <v>19230</v>
      </c>
      <c r="D2607" s="1">
        <v>16</v>
      </c>
      <c r="E2607" s="1">
        <v>2</v>
      </c>
      <c r="F2607" s="1" t="s">
        <v>19369</v>
      </c>
      <c r="G2607" s="1" t="s">
        <v>777</v>
      </c>
      <c r="H2607" s="1"/>
      <c r="I2607" s="1" t="s">
        <v>104</v>
      </c>
      <c r="J2607" s="1"/>
      <c r="K2607" s="2" t="s">
        <v>105</v>
      </c>
      <c r="L2607" s="2"/>
      <c r="M2607" s="15"/>
      <c r="N2607" s="41"/>
      <c r="O2607" s="42">
        <v>2</v>
      </c>
      <c r="P2607" s="43"/>
      <c r="Q2607" s="44"/>
      <c r="R2607" s="45"/>
      <c r="S2607" s="46"/>
      <c r="T2607" s="47">
        <v>2</v>
      </c>
      <c r="U2607" s="1">
        <v>0</v>
      </c>
      <c r="V2607" s="2" t="s">
        <v>19152</v>
      </c>
      <c r="W2607" s="2"/>
      <c r="X2607" s="1"/>
      <c r="Y2607" s="1"/>
      <c r="Z2607" s="1"/>
      <c r="AA2607" s="1"/>
      <c r="AB2607" s="1"/>
      <c r="AC2607" s="1"/>
      <c r="AD2607" s="1"/>
      <c r="AE2607" s="1"/>
      <c r="AF2607" s="41"/>
      <c r="AG2607" s="42"/>
      <c r="AH2607" s="43"/>
      <c r="AI2607" s="44"/>
      <c r="AJ2607" s="45"/>
      <c r="AK2607" s="46"/>
      <c r="AL2607" s="47"/>
      <c r="AM2607" s="1"/>
      <c r="AN2607" s="2"/>
      <c r="AO2607" s="2"/>
      <c r="AP2607" s="1"/>
      <c r="AQ2607" s="1"/>
    </row>
    <row r="2608" spans="1:43" s="106" customFormat="1" ht="24">
      <c r="A2608" s="1" t="s">
        <v>19121</v>
      </c>
      <c r="B2608" s="37" t="s">
        <v>19153</v>
      </c>
      <c r="C2608" s="1" t="s">
        <v>19230</v>
      </c>
      <c r="D2608" s="1">
        <v>17</v>
      </c>
      <c r="E2608" s="1">
        <v>2</v>
      </c>
      <c r="F2608" s="1" t="s">
        <v>19369</v>
      </c>
      <c r="G2608" s="1" t="s">
        <v>18262</v>
      </c>
      <c r="H2608" s="1"/>
      <c r="I2608" s="1" t="s">
        <v>82</v>
      </c>
      <c r="J2608" s="1"/>
      <c r="K2608" s="2"/>
      <c r="L2608" s="2"/>
      <c r="M2608" s="15"/>
      <c r="N2608" s="41"/>
      <c r="O2608" s="42"/>
      <c r="P2608" s="43"/>
      <c r="Q2608" s="44"/>
      <c r="R2608" s="45"/>
      <c r="S2608" s="46"/>
      <c r="T2608" s="47"/>
      <c r="U2608" s="1">
        <v>0</v>
      </c>
      <c r="V2608" s="2" t="s">
        <v>19154</v>
      </c>
      <c r="W2608" s="2"/>
      <c r="X2608" s="1"/>
      <c r="Y2608" s="1"/>
      <c r="Z2608" s="1"/>
      <c r="AA2608" s="1"/>
      <c r="AB2608" s="1"/>
      <c r="AC2608" s="1"/>
      <c r="AD2608" s="1"/>
      <c r="AE2608" s="1"/>
      <c r="AF2608" s="41"/>
      <c r="AG2608" s="42"/>
      <c r="AH2608" s="43"/>
      <c r="AI2608" s="44"/>
      <c r="AJ2608" s="45"/>
      <c r="AK2608" s="46"/>
      <c r="AL2608" s="47"/>
      <c r="AM2608" s="1"/>
      <c r="AN2608" s="2"/>
      <c r="AO2608" s="2"/>
      <c r="AP2608" s="1"/>
      <c r="AQ2608" s="1"/>
    </row>
    <row r="2609" spans="1:43" s="106" customFormat="1" ht="24">
      <c r="A2609" s="1" t="s">
        <v>19121</v>
      </c>
      <c r="B2609" s="1" t="s">
        <v>19155</v>
      </c>
      <c r="C2609" s="1" t="s">
        <v>19230</v>
      </c>
      <c r="D2609" s="1">
        <v>18</v>
      </c>
      <c r="E2609" s="1">
        <v>2</v>
      </c>
      <c r="F2609" s="1" t="s">
        <v>19370</v>
      </c>
      <c r="G2609" s="1" t="s">
        <v>93</v>
      </c>
      <c r="H2609" s="1"/>
      <c r="I2609" s="1" t="s">
        <v>94</v>
      </c>
      <c r="J2609" s="1"/>
      <c r="K2609" s="2" t="s">
        <v>95</v>
      </c>
      <c r="L2609" s="2"/>
      <c r="M2609" s="15"/>
      <c r="N2609" s="41">
        <v>13</v>
      </c>
      <c r="O2609" s="42">
        <v>1</v>
      </c>
      <c r="P2609" s="43"/>
      <c r="Q2609" s="44">
        <v>2</v>
      </c>
      <c r="R2609" s="45">
        <v>1</v>
      </c>
      <c r="S2609" s="46">
        <v>3</v>
      </c>
      <c r="T2609" s="47"/>
      <c r="U2609" s="1">
        <v>0</v>
      </c>
      <c r="V2609" s="2" t="s">
        <v>19156</v>
      </c>
      <c r="W2609" s="2"/>
      <c r="X2609" s="1"/>
      <c r="Y2609" s="1"/>
      <c r="Z2609" s="1"/>
      <c r="AA2609" s="1"/>
      <c r="AB2609" s="1"/>
      <c r="AC2609" s="1"/>
      <c r="AD2609" s="1"/>
      <c r="AE2609" s="1"/>
      <c r="AF2609" s="41"/>
      <c r="AG2609" s="42"/>
      <c r="AH2609" s="43"/>
      <c r="AI2609" s="44"/>
      <c r="AJ2609" s="45"/>
      <c r="AK2609" s="46"/>
      <c r="AL2609" s="47"/>
      <c r="AM2609" s="1"/>
      <c r="AN2609" s="2"/>
      <c r="AO2609" s="2"/>
      <c r="AP2609" s="1"/>
      <c r="AQ2609" s="1"/>
    </row>
    <row r="2610" spans="1:43" s="106" customFormat="1" ht="48">
      <c r="A2610" s="1" t="s">
        <v>19121</v>
      </c>
      <c r="B2610" s="1" t="s">
        <v>19157</v>
      </c>
      <c r="C2610" s="1" t="s">
        <v>19230</v>
      </c>
      <c r="D2610" s="1">
        <v>19</v>
      </c>
      <c r="E2610" s="1">
        <v>1</v>
      </c>
      <c r="F2610" s="1" t="s">
        <v>19370</v>
      </c>
      <c r="G2610" s="1" t="s">
        <v>19158</v>
      </c>
      <c r="H2610" s="1"/>
      <c r="I2610" s="1" t="s">
        <v>104</v>
      </c>
      <c r="J2610" s="1"/>
      <c r="K2610" s="2"/>
      <c r="L2610" s="2"/>
      <c r="M2610" s="15"/>
      <c r="N2610" s="41"/>
      <c r="O2610" s="42">
        <v>2</v>
      </c>
      <c r="P2610" s="43"/>
      <c r="Q2610" s="44"/>
      <c r="R2610" s="45"/>
      <c r="S2610" s="46"/>
      <c r="T2610" s="47">
        <v>6</v>
      </c>
      <c r="U2610" s="1">
        <v>3</v>
      </c>
      <c r="V2610" s="2" t="s">
        <v>19159</v>
      </c>
      <c r="W2610" s="2"/>
      <c r="X2610" s="1"/>
      <c r="Y2610" s="1"/>
      <c r="Z2610" s="1"/>
      <c r="AA2610" s="1"/>
      <c r="AB2610" s="1"/>
      <c r="AC2610" s="1"/>
      <c r="AD2610" s="1"/>
      <c r="AE2610" s="1"/>
      <c r="AF2610" s="41"/>
      <c r="AG2610" s="42"/>
      <c r="AH2610" s="43"/>
      <c r="AI2610" s="44"/>
      <c r="AJ2610" s="45"/>
      <c r="AK2610" s="46"/>
      <c r="AL2610" s="47"/>
      <c r="AM2610" s="1"/>
      <c r="AN2610" s="2"/>
      <c r="AO2610" s="2"/>
      <c r="AP2610" s="1"/>
      <c r="AQ2610" s="1"/>
    </row>
    <row r="2611" spans="1:43" s="106" customFormat="1" ht="36">
      <c r="A2611" s="1" t="s">
        <v>19121</v>
      </c>
      <c r="B2611" s="1" t="s">
        <v>19160</v>
      </c>
      <c r="C2611" s="1" t="s">
        <v>19230</v>
      </c>
      <c r="D2611" s="1">
        <v>20</v>
      </c>
      <c r="E2611" s="1">
        <v>2</v>
      </c>
      <c r="F2611" s="1" t="s">
        <v>19370</v>
      </c>
      <c r="G2611" s="1" t="s">
        <v>99</v>
      </c>
      <c r="H2611" s="1"/>
      <c r="I2611" s="1" t="s">
        <v>82</v>
      </c>
      <c r="J2611" s="1"/>
      <c r="K2611" s="2"/>
      <c r="L2611" s="2"/>
      <c r="M2611" s="15"/>
      <c r="N2611" s="41"/>
      <c r="O2611" s="42"/>
      <c r="P2611" s="43"/>
      <c r="Q2611" s="44"/>
      <c r="R2611" s="45"/>
      <c r="S2611" s="46"/>
      <c r="T2611" s="47"/>
      <c r="U2611" s="1">
        <v>0</v>
      </c>
      <c r="V2611" s="2" t="s">
        <v>17202</v>
      </c>
      <c r="W2611" s="2"/>
      <c r="X2611" s="1"/>
      <c r="Y2611" s="1"/>
      <c r="Z2611" s="1"/>
      <c r="AA2611" s="1"/>
      <c r="AB2611" s="1"/>
      <c r="AC2611" s="1"/>
      <c r="AD2611" s="1"/>
      <c r="AE2611" s="1"/>
      <c r="AF2611" s="41"/>
      <c r="AG2611" s="42"/>
      <c r="AH2611" s="43"/>
      <c r="AI2611" s="44"/>
      <c r="AJ2611" s="45"/>
      <c r="AK2611" s="46"/>
      <c r="AL2611" s="47"/>
      <c r="AM2611" s="1"/>
      <c r="AN2611" s="2"/>
      <c r="AO2611" s="2"/>
      <c r="AP2611" s="1"/>
      <c r="AQ2611" s="1"/>
    </row>
    <row r="2612" spans="1:43" s="106" customFormat="1" ht="24">
      <c r="A2612" s="1" t="s">
        <v>19121</v>
      </c>
      <c r="B2612" s="1" t="s">
        <v>19161</v>
      </c>
      <c r="C2612" s="1" t="s">
        <v>19230</v>
      </c>
      <c r="D2612" s="1">
        <v>21</v>
      </c>
      <c r="E2612" s="1">
        <v>3</v>
      </c>
      <c r="F2612" s="1" t="s">
        <v>19371</v>
      </c>
      <c r="G2612" s="1" t="s">
        <v>577</v>
      </c>
      <c r="H2612" s="1"/>
      <c r="I2612" s="1" t="s">
        <v>94</v>
      </c>
      <c r="J2612" s="1"/>
      <c r="K2612" s="2" t="s">
        <v>848</v>
      </c>
      <c r="L2612" s="2"/>
      <c r="M2612" s="15"/>
      <c r="N2612" s="41">
        <v>22</v>
      </c>
      <c r="O2612" s="42">
        <v>2</v>
      </c>
      <c r="P2612" s="43"/>
      <c r="Q2612" s="44">
        <v>2</v>
      </c>
      <c r="R2612" s="45">
        <v>1</v>
      </c>
      <c r="S2612" s="46">
        <v>2</v>
      </c>
      <c r="T2612" s="47"/>
      <c r="U2612" s="1">
        <v>0</v>
      </c>
      <c r="V2612" s="2" t="s">
        <v>19162</v>
      </c>
      <c r="W2612" s="2"/>
      <c r="X2612" s="1"/>
      <c r="Y2612" s="1"/>
      <c r="Z2612" s="1"/>
      <c r="AA2612" s="1"/>
      <c r="AB2612" s="1"/>
      <c r="AC2612" s="1"/>
      <c r="AD2612" s="1"/>
      <c r="AE2612" s="1"/>
      <c r="AF2612" s="41"/>
      <c r="AG2612" s="42"/>
      <c r="AH2612" s="43"/>
      <c r="AI2612" s="44"/>
      <c r="AJ2612" s="45"/>
      <c r="AK2612" s="46"/>
      <c r="AL2612" s="47"/>
      <c r="AM2612" s="1"/>
      <c r="AN2612" s="2"/>
      <c r="AO2612" s="2"/>
      <c r="AP2612" s="1"/>
      <c r="AQ2612" s="1"/>
    </row>
    <row r="2613" spans="1:43" s="106" customFormat="1" ht="48">
      <c r="A2613" s="1" t="s">
        <v>19121</v>
      </c>
      <c r="B2613" s="1" t="s">
        <v>19163</v>
      </c>
      <c r="C2613" s="1" t="s">
        <v>19230</v>
      </c>
      <c r="D2613" s="1">
        <v>22</v>
      </c>
      <c r="E2613" s="1">
        <v>1</v>
      </c>
      <c r="F2613" s="1" t="s">
        <v>19371</v>
      </c>
      <c r="G2613" s="1" t="s">
        <v>19164</v>
      </c>
      <c r="H2613" s="1" t="s">
        <v>26</v>
      </c>
      <c r="I2613" s="1" t="s">
        <v>104</v>
      </c>
      <c r="J2613" s="1"/>
      <c r="K2613" s="2" t="s">
        <v>105</v>
      </c>
      <c r="L2613" s="2"/>
      <c r="M2613" s="15"/>
      <c r="N2613" s="41"/>
      <c r="O2613" s="42">
        <v>4</v>
      </c>
      <c r="P2613" s="43"/>
      <c r="Q2613" s="44"/>
      <c r="R2613" s="45"/>
      <c r="S2613" s="46"/>
      <c r="T2613" s="47">
        <v>4</v>
      </c>
      <c r="U2613" s="1">
        <v>2</v>
      </c>
      <c r="V2613" s="2" t="s">
        <v>19165</v>
      </c>
      <c r="W2613" s="2"/>
      <c r="X2613" s="1"/>
      <c r="Y2613" s="1"/>
      <c r="Z2613" s="1"/>
      <c r="AA2613" s="1"/>
      <c r="AB2613" s="1"/>
      <c r="AC2613" s="1"/>
      <c r="AD2613" s="1"/>
      <c r="AE2613" s="1"/>
      <c r="AF2613" s="41"/>
      <c r="AG2613" s="42"/>
      <c r="AH2613" s="43"/>
      <c r="AI2613" s="44"/>
      <c r="AJ2613" s="45"/>
      <c r="AK2613" s="46"/>
      <c r="AL2613" s="47"/>
      <c r="AM2613" s="1"/>
      <c r="AN2613" s="2"/>
      <c r="AO2613" s="2"/>
      <c r="AP2613" s="1"/>
      <c r="AQ2613" s="2"/>
    </row>
    <row r="2614" spans="1:43" s="106" customFormat="1" ht="48">
      <c r="A2614" s="1" t="s">
        <v>19121</v>
      </c>
      <c r="B2614" s="1" t="s">
        <v>19166</v>
      </c>
      <c r="C2614" s="1" t="s">
        <v>19230</v>
      </c>
      <c r="D2614" s="1">
        <v>23</v>
      </c>
      <c r="E2614" s="1">
        <v>1</v>
      </c>
      <c r="F2614" s="1" t="s">
        <v>19371</v>
      </c>
      <c r="G2614" s="1" t="s">
        <v>598</v>
      </c>
      <c r="H2614" s="1"/>
      <c r="I2614" s="1" t="s">
        <v>82</v>
      </c>
      <c r="J2614" s="1"/>
      <c r="K2614" s="2"/>
      <c r="L2614" s="2"/>
      <c r="M2614" s="15"/>
      <c r="N2614" s="41"/>
      <c r="O2614" s="42"/>
      <c r="P2614" s="43"/>
      <c r="Q2614" s="44"/>
      <c r="R2614" s="45"/>
      <c r="S2614" s="46"/>
      <c r="T2614" s="47"/>
      <c r="U2614" s="1">
        <v>1</v>
      </c>
      <c r="V2614" s="2" t="s">
        <v>19167</v>
      </c>
      <c r="W2614" s="2"/>
      <c r="X2614" s="1"/>
      <c r="Y2614" s="1"/>
      <c r="Z2614" s="1"/>
      <c r="AA2614" s="1"/>
      <c r="AB2614" s="1"/>
      <c r="AC2614" s="1"/>
      <c r="AD2614" s="1"/>
      <c r="AE2614" s="1"/>
      <c r="AF2614" s="41"/>
      <c r="AG2614" s="42"/>
      <c r="AH2614" s="43"/>
      <c r="AI2614" s="44"/>
      <c r="AJ2614" s="45"/>
      <c r="AK2614" s="46"/>
      <c r="AL2614" s="47"/>
      <c r="AM2614" s="1"/>
      <c r="AN2614" s="2"/>
      <c r="AO2614" s="2"/>
      <c r="AP2614" s="1"/>
    </row>
    <row r="2615" spans="1:43" s="106" customFormat="1" ht="24">
      <c r="A2615" s="1" t="s">
        <v>19121</v>
      </c>
      <c r="B2615" s="1" t="s">
        <v>19168</v>
      </c>
      <c r="C2615" s="1" t="s">
        <v>19230</v>
      </c>
      <c r="D2615" s="1">
        <v>24</v>
      </c>
      <c r="E2615" s="1">
        <v>3</v>
      </c>
      <c r="F2615" s="1" t="s">
        <v>19372</v>
      </c>
      <c r="G2615" s="1" t="s">
        <v>601</v>
      </c>
      <c r="H2615" s="1"/>
      <c r="I2615" s="1" t="s">
        <v>94</v>
      </c>
      <c r="J2615" s="1"/>
      <c r="K2615" s="2" t="s">
        <v>933</v>
      </c>
      <c r="L2615" s="2"/>
      <c r="M2615" s="15"/>
      <c r="N2615" s="41">
        <v>23</v>
      </c>
      <c r="O2615" s="42">
        <v>2</v>
      </c>
      <c r="P2615" s="43"/>
      <c r="Q2615" s="44">
        <v>2</v>
      </c>
      <c r="R2615" s="45">
        <v>2</v>
      </c>
      <c r="S2615" s="46">
        <v>2</v>
      </c>
      <c r="T2615" s="47"/>
      <c r="U2615" s="1">
        <v>0</v>
      </c>
      <c r="V2615" s="2" t="s">
        <v>19169</v>
      </c>
      <c r="W2615" s="2"/>
      <c r="X2615" s="1"/>
      <c r="Y2615" s="1"/>
      <c r="Z2615" s="1"/>
      <c r="AA2615" s="1"/>
      <c r="AB2615" s="1"/>
      <c r="AC2615" s="1"/>
      <c r="AD2615" s="1"/>
      <c r="AE2615" s="1"/>
      <c r="AF2615" s="41"/>
      <c r="AG2615" s="42"/>
      <c r="AH2615" s="43"/>
      <c r="AI2615" s="44"/>
      <c r="AJ2615" s="45"/>
      <c r="AK2615" s="46"/>
      <c r="AL2615" s="47"/>
      <c r="AM2615" s="1"/>
      <c r="AN2615" s="2"/>
      <c r="AO2615" s="2"/>
      <c r="AP2615" s="1"/>
    </row>
    <row r="2616" spans="1:43" s="106" customFormat="1" ht="48">
      <c r="A2616" s="1" t="s">
        <v>19121</v>
      </c>
      <c r="B2616" s="1" t="s">
        <v>19170</v>
      </c>
      <c r="C2616" s="1" t="s">
        <v>19230</v>
      </c>
      <c r="D2616" s="1">
        <v>25</v>
      </c>
      <c r="E2616" s="1">
        <v>1</v>
      </c>
      <c r="F2616" s="1" t="s">
        <v>19372</v>
      </c>
      <c r="G2616" s="1" t="s">
        <v>19171</v>
      </c>
      <c r="H2616" s="1" t="s">
        <v>26</v>
      </c>
      <c r="I2616" s="1" t="s">
        <v>104</v>
      </c>
      <c r="J2616" s="1"/>
      <c r="K2616" s="2" t="s">
        <v>5414</v>
      </c>
      <c r="L2616" s="2"/>
      <c r="M2616" s="15"/>
      <c r="N2616" s="41"/>
      <c r="O2616" s="42">
        <v>3</v>
      </c>
      <c r="P2616" s="43"/>
      <c r="Q2616" s="44"/>
      <c r="R2616" s="45"/>
      <c r="S2616" s="46"/>
      <c r="T2616" s="47">
        <v>5</v>
      </c>
      <c r="U2616" s="1">
        <v>2</v>
      </c>
      <c r="V2616" s="2" t="s">
        <v>19172</v>
      </c>
      <c r="W2616" s="2"/>
      <c r="X2616" s="1"/>
      <c r="Y2616" s="1"/>
      <c r="Z2616" s="1"/>
      <c r="AA2616" s="1"/>
      <c r="AB2616" s="1"/>
      <c r="AC2616" s="1"/>
      <c r="AD2616" s="1"/>
      <c r="AE2616" s="1"/>
      <c r="AF2616" s="41"/>
      <c r="AG2616" s="42"/>
      <c r="AH2616" s="43"/>
      <c r="AI2616" s="44"/>
      <c r="AJ2616" s="45"/>
      <c r="AK2616" s="46"/>
      <c r="AL2616" s="47"/>
      <c r="AM2616" s="1"/>
      <c r="AN2616" s="2"/>
      <c r="AO2616" s="2"/>
      <c r="AP2616" s="1"/>
    </row>
    <row r="2617" spans="1:43" s="106" customFormat="1" ht="60">
      <c r="A2617" s="1" t="s">
        <v>19121</v>
      </c>
      <c r="B2617" s="1" t="s">
        <v>19173</v>
      </c>
      <c r="C2617" s="1" t="s">
        <v>19230</v>
      </c>
      <c r="D2617" s="1">
        <v>26</v>
      </c>
      <c r="E2617" s="1">
        <v>1</v>
      </c>
      <c r="F2617" s="1" t="s">
        <v>19372</v>
      </c>
      <c r="G2617" s="1" t="s">
        <v>642</v>
      </c>
      <c r="H2617" s="1"/>
      <c r="I2617" s="1" t="s">
        <v>82</v>
      </c>
      <c r="J2617" s="1"/>
      <c r="K2617" s="2"/>
      <c r="L2617" s="2"/>
      <c r="M2617" s="15"/>
      <c r="N2617" s="41"/>
      <c r="O2617" s="42"/>
      <c r="P2617" s="43"/>
      <c r="Q2617" s="44"/>
      <c r="R2617" s="45"/>
      <c r="S2617" s="46"/>
      <c r="T2617" s="47"/>
      <c r="U2617" s="1">
        <v>1</v>
      </c>
      <c r="V2617" s="2" t="s">
        <v>19378</v>
      </c>
      <c r="W2617" s="2"/>
      <c r="X2617" s="1"/>
      <c r="Y2617" s="1"/>
      <c r="Z2617" s="1"/>
      <c r="AA2617" s="1"/>
      <c r="AB2617" s="1"/>
      <c r="AC2617" s="1"/>
      <c r="AD2617" s="1"/>
      <c r="AE2617" s="1"/>
      <c r="AF2617" s="41"/>
      <c r="AG2617" s="42"/>
      <c r="AH2617" s="43"/>
      <c r="AI2617" s="44"/>
      <c r="AJ2617" s="45"/>
      <c r="AK2617" s="46"/>
      <c r="AL2617" s="47"/>
      <c r="AM2617" s="1"/>
      <c r="AN2617" s="2"/>
      <c r="AO2617" s="2"/>
      <c r="AP2617" s="1"/>
    </row>
    <row r="2618" spans="1:43" s="106" customFormat="1" ht="36">
      <c r="A2618" s="1" t="s">
        <v>19121</v>
      </c>
      <c r="B2618" s="1" t="s">
        <v>19174</v>
      </c>
      <c r="C2618" s="1" t="s">
        <v>19230</v>
      </c>
      <c r="D2618" s="1">
        <v>27</v>
      </c>
      <c r="E2618" s="1">
        <v>1</v>
      </c>
      <c r="F2618" s="1" t="s">
        <v>19373</v>
      </c>
      <c r="G2618" s="1" t="s">
        <v>18926</v>
      </c>
      <c r="H2618" s="1"/>
      <c r="I2618" s="1" t="s">
        <v>94</v>
      </c>
      <c r="J2618" s="1"/>
      <c r="K2618" s="2" t="s">
        <v>95</v>
      </c>
      <c r="L2618" s="2"/>
      <c r="M2618" s="15"/>
      <c r="N2618" s="41">
        <v>28</v>
      </c>
      <c r="O2618" s="42">
        <v>3</v>
      </c>
      <c r="P2618" s="43"/>
      <c r="Q2618" s="44">
        <v>3</v>
      </c>
      <c r="R2618" s="45">
        <v>1</v>
      </c>
      <c r="S2618" s="46">
        <v>8</v>
      </c>
      <c r="T2618" s="47"/>
      <c r="U2618" s="1">
        <v>2</v>
      </c>
      <c r="V2618" s="2" t="s">
        <v>19175</v>
      </c>
      <c r="W2618" s="2"/>
      <c r="X2618" s="1"/>
      <c r="Y2618" s="1"/>
      <c r="Z2618" s="1"/>
      <c r="AA2618" s="1"/>
      <c r="AB2618" s="1"/>
      <c r="AC2618" s="1"/>
      <c r="AD2618" s="1"/>
      <c r="AE2618" s="1"/>
      <c r="AF2618" s="41"/>
      <c r="AG2618" s="42"/>
      <c r="AH2618" s="43"/>
      <c r="AI2618" s="44"/>
      <c r="AJ2618" s="45"/>
      <c r="AK2618" s="46"/>
      <c r="AL2618" s="47"/>
      <c r="AM2618" s="1"/>
      <c r="AN2618" s="2"/>
      <c r="AO2618" s="2"/>
      <c r="AP2618" s="1"/>
    </row>
    <row r="2619" spans="1:43" s="106" customFormat="1" ht="36">
      <c r="A2619" s="1" t="s">
        <v>19121</v>
      </c>
      <c r="B2619" s="1" t="s">
        <v>19176</v>
      </c>
      <c r="C2619" s="1" t="s">
        <v>19230</v>
      </c>
      <c r="D2619" s="1">
        <v>28</v>
      </c>
      <c r="E2619" s="1">
        <v>3</v>
      </c>
      <c r="F2619" s="1" t="s">
        <v>19373</v>
      </c>
      <c r="G2619" s="1" t="s">
        <v>18259</v>
      </c>
      <c r="H2619" s="1"/>
      <c r="I2619" s="1" t="s">
        <v>104</v>
      </c>
      <c r="J2619" s="1"/>
      <c r="K2619" s="2" t="s">
        <v>105</v>
      </c>
      <c r="L2619" s="2"/>
      <c r="M2619" s="15"/>
      <c r="N2619" s="41"/>
      <c r="O2619" s="42">
        <v>1</v>
      </c>
      <c r="P2619" s="43"/>
      <c r="Q2619" s="44"/>
      <c r="R2619" s="45"/>
      <c r="S2619" s="46"/>
      <c r="T2619" s="47">
        <v>4</v>
      </c>
      <c r="U2619" s="1">
        <v>0</v>
      </c>
      <c r="V2619" s="2" t="s">
        <v>19177</v>
      </c>
      <c r="W2619" s="2"/>
      <c r="X2619" s="1"/>
      <c r="Y2619" s="1"/>
      <c r="Z2619" s="1"/>
      <c r="AA2619" s="1"/>
      <c r="AB2619" s="1"/>
      <c r="AC2619" s="1"/>
      <c r="AD2619" s="1"/>
      <c r="AE2619" s="1"/>
      <c r="AF2619" s="41"/>
      <c r="AG2619" s="42"/>
      <c r="AH2619" s="43"/>
      <c r="AI2619" s="44"/>
      <c r="AJ2619" s="45"/>
      <c r="AK2619" s="46"/>
      <c r="AL2619" s="47"/>
      <c r="AM2619" s="1"/>
      <c r="AN2619" s="2"/>
      <c r="AO2619" s="2"/>
      <c r="AP2619" s="1"/>
    </row>
    <row r="2620" spans="1:43" s="106" customFormat="1" ht="36">
      <c r="A2620" s="1" t="s">
        <v>19121</v>
      </c>
      <c r="B2620" s="1" t="s">
        <v>19178</v>
      </c>
      <c r="C2620" s="1" t="s">
        <v>19230</v>
      </c>
      <c r="D2620" s="1">
        <v>29</v>
      </c>
      <c r="E2620" s="1">
        <v>1</v>
      </c>
      <c r="F2620" s="1" t="s">
        <v>19373</v>
      </c>
      <c r="G2620" s="1" t="s">
        <v>4506</v>
      </c>
      <c r="H2620" s="1"/>
      <c r="I2620" s="1" t="s">
        <v>82</v>
      </c>
      <c r="J2620" s="1"/>
      <c r="K2620" s="2" t="s">
        <v>10721</v>
      </c>
      <c r="L2620" s="2"/>
      <c r="M2620" s="15"/>
      <c r="N2620" s="41"/>
      <c r="O2620" s="42"/>
      <c r="P2620" s="43"/>
      <c r="Q2620" s="44"/>
      <c r="R2620" s="45"/>
      <c r="S2620" s="46"/>
      <c r="T2620" s="47"/>
      <c r="U2620" s="1">
        <v>1</v>
      </c>
      <c r="V2620" s="2" t="s">
        <v>19179</v>
      </c>
      <c r="W2620" s="2"/>
      <c r="X2620" s="1"/>
      <c r="Y2620" s="1"/>
      <c r="Z2620" s="1"/>
      <c r="AA2620" s="1"/>
      <c r="AB2620" s="1"/>
      <c r="AC2620" s="1"/>
      <c r="AD2620" s="1"/>
      <c r="AE2620" s="1"/>
      <c r="AF2620" s="41"/>
      <c r="AG2620" s="42"/>
      <c r="AH2620" s="43"/>
      <c r="AI2620" s="44"/>
      <c r="AJ2620" s="45"/>
      <c r="AK2620" s="46"/>
      <c r="AL2620" s="47"/>
      <c r="AM2620" s="1"/>
      <c r="AN2620" s="2"/>
      <c r="AO2620" s="2"/>
      <c r="AP2620" s="1"/>
    </row>
    <row r="2621" spans="1:43" s="106" customFormat="1">
      <c r="A2621" s="1" t="s">
        <v>19121</v>
      </c>
      <c r="B2621" s="1" t="s">
        <v>19180</v>
      </c>
      <c r="C2621" s="1" t="s">
        <v>19230</v>
      </c>
      <c r="D2621" s="1">
        <v>30</v>
      </c>
      <c r="E2621" s="1">
        <v>2</v>
      </c>
      <c r="F2621" s="1" t="s">
        <v>19374</v>
      </c>
      <c r="G2621" s="1" t="s">
        <v>18305</v>
      </c>
      <c r="H2621" s="1"/>
      <c r="I2621" s="1" t="s">
        <v>94</v>
      </c>
      <c r="J2621" s="1"/>
      <c r="K2621" s="2" t="s">
        <v>848</v>
      </c>
      <c r="L2621" s="2"/>
      <c r="M2621" s="15"/>
      <c r="N2621" s="41">
        <v>30</v>
      </c>
      <c r="O2621" s="42">
        <v>3</v>
      </c>
      <c r="P2621" s="43"/>
      <c r="Q2621" s="44">
        <v>3</v>
      </c>
      <c r="R2621" s="45">
        <v>2</v>
      </c>
      <c r="S2621" s="46">
        <v>5</v>
      </c>
      <c r="T2621" s="47"/>
      <c r="U2621" s="1">
        <v>1</v>
      </c>
      <c r="V2621" s="2" t="s">
        <v>19181</v>
      </c>
      <c r="W2621" s="2"/>
      <c r="X2621" s="1"/>
      <c r="Y2621" s="1"/>
      <c r="Z2621" s="1"/>
      <c r="AA2621" s="1"/>
      <c r="AB2621" s="1"/>
      <c r="AC2621" s="1"/>
      <c r="AD2621" s="1"/>
      <c r="AE2621" s="1"/>
      <c r="AF2621" s="41"/>
      <c r="AG2621" s="42"/>
      <c r="AH2621" s="43"/>
      <c r="AI2621" s="44"/>
      <c r="AJ2621" s="45"/>
      <c r="AK2621" s="46"/>
      <c r="AL2621" s="47"/>
      <c r="AM2621" s="1"/>
      <c r="AN2621" s="2"/>
      <c r="AO2621" s="2"/>
      <c r="AP2621" s="1"/>
    </row>
    <row r="2622" spans="1:43" s="106" customFormat="1" ht="24">
      <c r="A2622" s="1" t="s">
        <v>19121</v>
      </c>
      <c r="B2622" s="1" t="s">
        <v>19182</v>
      </c>
      <c r="C2622" s="1" t="s">
        <v>19230</v>
      </c>
      <c r="D2622" s="1">
        <v>31</v>
      </c>
      <c r="E2622" s="1">
        <v>2</v>
      </c>
      <c r="F2622" s="1" t="s">
        <v>19374</v>
      </c>
      <c r="G2622" s="1" t="s">
        <v>4211</v>
      </c>
      <c r="H2622" s="1"/>
      <c r="I2622" s="1" t="s">
        <v>104</v>
      </c>
      <c r="J2622" s="1"/>
      <c r="K2622" s="2" t="s">
        <v>105</v>
      </c>
      <c r="L2622" s="2"/>
      <c r="M2622" s="15"/>
      <c r="N2622" s="41"/>
      <c r="O2622" s="42">
        <v>2</v>
      </c>
      <c r="P2622" s="43"/>
      <c r="Q2622" s="44"/>
      <c r="R2622" s="45"/>
      <c r="S2622" s="46"/>
      <c r="T2622" s="47">
        <v>4</v>
      </c>
      <c r="U2622" s="1">
        <v>0</v>
      </c>
      <c r="V2622" s="2" t="s">
        <v>19183</v>
      </c>
      <c r="W2622" s="2"/>
      <c r="X2622" s="1"/>
      <c r="Y2622" s="1"/>
      <c r="Z2622" s="1"/>
      <c r="AA2622" s="1"/>
      <c r="AB2622" s="1"/>
      <c r="AC2622" s="1"/>
      <c r="AD2622" s="1"/>
      <c r="AE2622" s="1"/>
      <c r="AF2622" s="41"/>
      <c r="AG2622" s="42"/>
      <c r="AH2622" s="43"/>
      <c r="AI2622" s="44"/>
      <c r="AJ2622" s="45"/>
      <c r="AK2622" s="46"/>
      <c r="AL2622" s="47"/>
      <c r="AM2622" s="1"/>
      <c r="AN2622" s="2"/>
      <c r="AO2622" s="2"/>
      <c r="AP2622" s="1"/>
    </row>
    <row r="2623" spans="1:43" s="106" customFormat="1" ht="24">
      <c r="A2623" s="1" t="s">
        <v>19121</v>
      </c>
      <c r="B2623" s="1" t="s">
        <v>19184</v>
      </c>
      <c r="C2623" s="1" t="s">
        <v>19230</v>
      </c>
      <c r="D2623" s="1">
        <v>32</v>
      </c>
      <c r="E2623" s="1">
        <v>1</v>
      </c>
      <c r="F2623" s="1" t="s">
        <v>19374</v>
      </c>
      <c r="G2623" s="1" t="s">
        <v>595</v>
      </c>
      <c r="H2623" s="1"/>
      <c r="I2623" s="1" t="s">
        <v>82</v>
      </c>
      <c r="J2623" s="1"/>
      <c r="K2623" s="2"/>
      <c r="L2623" s="2" t="s">
        <v>683</v>
      </c>
      <c r="M2623" s="15"/>
      <c r="N2623" s="41"/>
      <c r="O2623" s="42"/>
      <c r="P2623" s="43"/>
      <c r="Q2623" s="44"/>
      <c r="R2623" s="45"/>
      <c r="S2623" s="46"/>
      <c r="T2623" s="47"/>
      <c r="U2623" s="1">
        <v>1</v>
      </c>
      <c r="V2623" s="2" t="s">
        <v>19185</v>
      </c>
      <c r="W2623" s="2"/>
      <c r="X2623" s="1"/>
      <c r="Y2623" s="1"/>
      <c r="Z2623" s="1"/>
      <c r="AA2623" s="1"/>
      <c r="AB2623" s="1"/>
      <c r="AC2623" s="1"/>
      <c r="AD2623" s="1"/>
      <c r="AE2623" s="1"/>
      <c r="AF2623" s="41"/>
      <c r="AG2623" s="42"/>
      <c r="AH2623" s="43"/>
      <c r="AI2623" s="44"/>
      <c r="AJ2623" s="45"/>
      <c r="AK2623" s="46"/>
      <c r="AL2623" s="47"/>
      <c r="AM2623" s="1"/>
      <c r="AN2623" s="2"/>
      <c r="AO2623" s="2"/>
      <c r="AP2623" s="1"/>
      <c r="AQ2623" s="1"/>
    </row>
    <row r="2624" spans="1:43" s="106" customFormat="1" ht="24">
      <c r="A2624" s="1" t="s">
        <v>19121</v>
      </c>
      <c r="B2624" s="1" t="s">
        <v>19186</v>
      </c>
      <c r="C2624" s="1" t="s">
        <v>19230</v>
      </c>
      <c r="D2624" s="1">
        <v>33</v>
      </c>
      <c r="E2624" s="1">
        <v>2</v>
      </c>
      <c r="F2624" s="1" t="s">
        <v>19375</v>
      </c>
      <c r="G2624" s="1" t="s">
        <v>18242</v>
      </c>
      <c r="H2624" s="1"/>
      <c r="I2624" s="1" t="s">
        <v>94</v>
      </c>
      <c r="J2624" s="1"/>
      <c r="K2624" s="2" t="s">
        <v>933</v>
      </c>
      <c r="L2624" s="2"/>
      <c r="M2624" s="15"/>
      <c r="N2624" s="41">
        <v>34</v>
      </c>
      <c r="O2624" s="42">
        <v>3</v>
      </c>
      <c r="P2624" s="43"/>
      <c r="Q2624" s="44">
        <v>4</v>
      </c>
      <c r="R2624" s="45">
        <v>3</v>
      </c>
      <c r="S2624" s="46">
        <v>5</v>
      </c>
      <c r="T2624" s="47"/>
      <c r="U2624" s="1">
        <v>1</v>
      </c>
      <c r="V2624" s="2" t="s">
        <v>19187</v>
      </c>
      <c r="W2624" s="2"/>
      <c r="X2624" s="1"/>
      <c r="Y2624" s="1"/>
      <c r="Z2624" s="1"/>
      <c r="AA2624" s="1"/>
      <c r="AB2624" s="1"/>
      <c r="AC2624" s="1"/>
      <c r="AD2624" s="1"/>
      <c r="AE2624" s="1"/>
      <c r="AF2624" s="41"/>
      <c r="AG2624" s="42"/>
      <c r="AH2624" s="43"/>
      <c r="AI2624" s="44"/>
      <c r="AJ2624" s="45"/>
      <c r="AK2624" s="46"/>
      <c r="AL2624" s="47"/>
      <c r="AM2624" s="1"/>
      <c r="AN2624" s="2"/>
      <c r="AO2624" s="2"/>
      <c r="AP2624" s="1"/>
      <c r="AQ2624" s="1"/>
    </row>
    <row r="2625" spans="1:43" s="106" customFormat="1" ht="24">
      <c r="A2625" s="1" t="s">
        <v>19121</v>
      </c>
      <c r="B2625" s="1" t="s">
        <v>19188</v>
      </c>
      <c r="C2625" s="1" t="s">
        <v>19230</v>
      </c>
      <c r="D2625" s="1">
        <v>34</v>
      </c>
      <c r="E2625" s="1">
        <v>2</v>
      </c>
      <c r="F2625" s="1" t="s">
        <v>19375</v>
      </c>
      <c r="G2625" s="1" t="s">
        <v>591</v>
      </c>
      <c r="H2625" s="1"/>
      <c r="I2625" s="1" t="s">
        <v>104</v>
      </c>
      <c r="J2625" s="1"/>
      <c r="K2625" s="2" t="s">
        <v>19189</v>
      </c>
      <c r="L2625" s="2"/>
      <c r="M2625" s="15"/>
      <c r="N2625" s="41"/>
      <c r="O2625" s="42">
        <v>2</v>
      </c>
      <c r="P2625" s="43"/>
      <c r="Q2625" s="44"/>
      <c r="R2625" s="45"/>
      <c r="S2625" s="46"/>
      <c r="T2625" s="47">
        <v>4</v>
      </c>
      <c r="U2625" s="1">
        <v>0</v>
      </c>
      <c r="V2625" s="2" t="s">
        <v>19190</v>
      </c>
      <c r="W2625" s="2"/>
      <c r="X2625" s="1"/>
      <c r="Y2625" s="1"/>
      <c r="Z2625" s="1"/>
      <c r="AA2625" s="1"/>
      <c r="AB2625" s="1"/>
      <c r="AC2625" s="1"/>
      <c r="AD2625" s="1"/>
      <c r="AE2625" s="1"/>
      <c r="AF2625" s="41"/>
      <c r="AG2625" s="42"/>
      <c r="AH2625" s="43"/>
      <c r="AI2625" s="44"/>
      <c r="AJ2625" s="45"/>
      <c r="AK2625" s="46"/>
      <c r="AL2625" s="47"/>
      <c r="AM2625" s="1"/>
      <c r="AN2625" s="2"/>
      <c r="AO2625" s="2"/>
      <c r="AP2625" s="1"/>
      <c r="AQ2625" s="1"/>
    </row>
    <row r="2626" spans="1:43" s="106" customFormat="1" ht="24">
      <c r="A2626" s="1" t="s">
        <v>19121</v>
      </c>
      <c r="B2626" s="1" t="s">
        <v>19191</v>
      </c>
      <c r="C2626" s="1" t="s">
        <v>19230</v>
      </c>
      <c r="D2626" s="1">
        <v>35</v>
      </c>
      <c r="E2626" s="1">
        <v>1</v>
      </c>
      <c r="F2626" s="1" t="s">
        <v>19375</v>
      </c>
      <c r="G2626" s="1" t="s">
        <v>4130</v>
      </c>
      <c r="H2626" s="1"/>
      <c r="I2626" s="1" t="s">
        <v>82</v>
      </c>
      <c r="J2626" s="1"/>
      <c r="K2626" s="2"/>
      <c r="L2626" s="2"/>
      <c r="M2626" s="15"/>
      <c r="N2626" s="41"/>
      <c r="O2626" s="42"/>
      <c r="P2626" s="43"/>
      <c r="Q2626" s="44"/>
      <c r="R2626" s="45"/>
      <c r="S2626" s="46"/>
      <c r="T2626" s="47"/>
      <c r="U2626" s="1">
        <v>1</v>
      </c>
      <c r="V2626" s="2" t="s">
        <v>19192</v>
      </c>
      <c r="W2626" s="2"/>
      <c r="X2626" s="1"/>
      <c r="Y2626" s="1"/>
      <c r="Z2626" s="1"/>
      <c r="AA2626" s="1"/>
      <c r="AB2626" s="1"/>
      <c r="AC2626" s="1"/>
      <c r="AD2626" s="1"/>
      <c r="AE2626" s="1"/>
      <c r="AF2626" s="41"/>
      <c r="AG2626" s="42"/>
      <c r="AH2626" s="43"/>
      <c r="AI2626" s="44"/>
      <c r="AJ2626" s="45"/>
      <c r="AK2626" s="46"/>
      <c r="AL2626" s="47"/>
      <c r="AM2626" s="1"/>
      <c r="AN2626" s="2"/>
      <c r="AO2626" s="2"/>
      <c r="AP2626" s="1"/>
      <c r="AQ2626" s="1"/>
    </row>
    <row r="2627" spans="1:43" s="106" customFormat="1">
      <c r="A2627" s="1" t="s">
        <v>19121</v>
      </c>
      <c r="B2627" s="1" t="s">
        <v>19193</v>
      </c>
      <c r="C2627" s="1" t="s">
        <v>19230</v>
      </c>
      <c r="D2627" s="1">
        <v>36</v>
      </c>
      <c r="E2627" s="1">
        <v>2</v>
      </c>
      <c r="F2627" s="1" t="s">
        <v>19376</v>
      </c>
      <c r="G2627" s="1" t="s">
        <v>3025</v>
      </c>
      <c r="H2627" s="1"/>
      <c r="I2627" s="1" t="s">
        <v>94</v>
      </c>
      <c r="J2627" s="1"/>
      <c r="K2627" s="2" t="s">
        <v>95</v>
      </c>
      <c r="L2627" s="2"/>
      <c r="M2627" s="15"/>
      <c r="N2627" s="41">
        <v>33</v>
      </c>
      <c r="O2627" s="42" t="s">
        <v>113</v>
      </c>
      <c r="P2627" s="43"/>
      <c r="Q2627" s="44">
        <v>4</v>
      </c>
      <c r="R2627" s="45" t="s">
        <v>113</v>
      </c>
      <c r="S2627" s="46">
        <v>5</v>
      </c>
      <c r="T2627" s="47"/>
      <c r="U2627" s="1">
        <v>1</v>
      </c>
      <c r="V2627" s="2" t="s">
        <v>19194</v>
      </c>
      <c r="W2627" s="2"/>
      <c r="X2627" s="1"/>
      <c r="Y2627" s="1"/>
      <c r="Z2627" s="1"/>
      <c r="AA2627" s="1"/>
      <c r="AB2627" s="1"/>
      <c r="AC2627" s="1"/>
      <c r="AD2627" s="1"/>
      <c r="AE2627" s="1"/>
      <c r="AF2627" s="41"/>
      <c r="AG2627" s="42"/>
      <c r="AH2627" s="43"/>
      <c r="AI2627" s="44"/>
      <c r="AJ2627" s="45"/>
      <c r="AK2627" s="46"/>
      <c r="AL2627" s="47"/>
      <c r="AM2627" s="1"/>
      <c r="AN2627" s="2"/>
      <c r="AO2627" s="2"/>
      <c r="AP2627" s="1"/>
      <c r="AQ2627" s="1"/>
    </row>
    <row r="2628" spans="1:43" s="106" customFormat="1" ht="24">
      <c r="A2628" s="1" t="s">
        <v>19121</v>
      </c>
      <c r="B2628" s="1" t="s">
        <v>19195</v>
      </c>
      <c r="C2628" s="1" t="s">
        <v>19230</v>
      </c>
      <c r="D2628" s="1">
        <v>37</v>
      </c>
      <c r="E2628" s="1">
        <v>2</v>
      </c>
      <c r="F2628" s="1" t="s">
        <v>19376</v>
      </c>
      <c r="G2628" s="1" t="s">
        <v>3275</v>
      </c>
      <c r="H2628" s="1"/>
      <c r="I2628" s="1" t="s">
        <v>104</v>
      </c>
      <c r="J2628" s="1"/>
      <c r="K2628" s="2" t="s">
        <v>105</v>
      </c>
      <c r="L2628" s="2"/>
      <c r="M2628" s="15"/>
      <c r="N2628" s="41"/>
      <c r="O2628" s="42">
        <v>2</v>
      </c>
      <c r="P2628" s="43"/>
      <c r="Q2628" s="44"/>
      <c r="R2628" s="45"/>
      <c r="S2628" s="46"/>
      <c r="T2628" s="47">
        <v>3</v>
      </c>
      <c r="U2628" s="1">
        <v>0</v>
      </c>
      <c r="V2628" s="2" t="s">
        <v>19196</v>
      </c>
      <c r="W2628" s="2"/>
      <c r="X2628" s="1"/>
      <c r="Y2628" s="1"/>
      <c r="Z2628" s="1"/>
      <c r="AA2628" s="1"/>
      <c r="AB2628" s="1"/>
      <c r="AC2628" s="1"/>
      <c r="AD2628" s="1"/>
      <c r="AE2628" s="1"/>
      <c r="AF2628" s="41"/>
      <c r="AG2628" s="42"/>
      <c r="AH2628" s="43"/>
      <c r="AI2628" s="44"/>
      <c r="AJ2628" s="45"/>
      <c r="AK2628" s="46"/>
      <c r="AL2628" s="47"/>
      <c r="AM2628" s="1"/>
      <c r="AN2628" s="2"/>
      <c r="AO2628" s="2"/>
      <c r="AP2628" s="1"/>
      <c r="AQ2628" s="1"/>
    </row>
    <row r="2629" spans="1:43" s="106" customFormat="1" ht="48">
      <c r="A2629" s="1" t="s">
        <v>19121</v>
      </c>
      <c r="B2629" s="1" t="s">
        <v>19197</v>
      </c>
      <c r="C2629" s="1" t="s">
        <v>19230</v>
      </c>
      <c r="D2629" s="1">
        <v>38</v>
      </c>
      <c r="E2629" s="1">
        <v>1</v>
      </c>
      <c r="F2629" s="1" t="s">
        <v>19376</v>
      </c>
      <c r="G2629" s="1" t="s">
        <v>18253</v>
      </c>
      <c r="H2629" s="1"/>
      <c r="I2629" s="1" t="s">
        <v>82</v>
      </c>
      <c r="J2629" s="1"/>
      <c r="K2629" s="2"/>
      <c r="L2629" s="2"/>
      <c r="M2629" s="15"/>
      <c r="N2629" s="41"/>
      <c r="O2629" s="42"/>
      <c r="P2629" s="43"/>
      <c r="Q2629" s="44"/>
      <c r="R2629" s="45"/>
      <c r="S2629" s="46"/>
      <c r="T2629" s="47"/>
      <c r="U2629" s="1">
        <v>1</v>
      </c>
      <c r="V2629" s="2" t="s">
        <v>19198</v>
      </c>
      <c r="W2629" s="2"/>
      <c r="X2629" s="1"/>
      <c r="Y2629" s="1"/>
      <c r="Z2629" s="1"/>
      <c r="AA2629" s="1"/>
      <c r="AB2629" s="1"/>
      <c r="AC2629" s="1"/>
      <c r="AD2629" s="1"/>
      <c r="AE2629" s="1"/>
      <c r="AF2629" s="41"/>
      <c r="AG2629" s="42"/>
      <c r="AH2629" s="43"/>
      <c r="AI2629" s="44"/>
      <c r="AJ2629" s="45"/>
      <c r="AK2629" s="46"/>
      <c r="AL2629" s="47"/>
      <c r="AM2629" s="1"/>
      <c r="AN2629" s="2"/>
      <c r="AO2629" s="2"/>
      <c r="AP2629" s="1"/>
      <c r="AQ2629" s="1"/>
    </row>
    <row r="2630" spans="1:43" s="106" customFormat="1">
      <c r="A2630" s="1" t="s">
        <v>19121</v>
      </c>
      <c r="B2630" s="1" t="s">
        <v>19199</v>
      </c>
      <c r="C2630" s="1" t="s">
        <v>19230</v>
      </c>
      <c r="D2630" s="1">
        <v>39</v>
      </c>
      <c r="E2630" s="1">
        <v>2</v>
      </c>
      <c r="F2630" s="1" t="s">
        <v>19248</v>
      </c>
      <c r="G2630" s="1" t="s">
        <v>108</v>
      </c>
      <c r="H2630" s="1"/>
      <c r="I2630" s="1" t="s">
        <v>94</v>
      </c>
      <c r="J2630" s="1"/>
      <c r="K2630" s="2"/>
      <c r="L2630" s="2" t="s">
        <v>154</v>
      </c>
      <c r="M2630" s="15"/>
      <c r="N2630" s="41">
        <v>12</v>
      </c>
      <c r="O2630" s="42">
        <v>1</v>
      </c>
      <c r="P2630" s="43"/>
      <c r="Q2630" s="44">
        <v>2</v>
      </c>
      <c r="R2630" s="45">
        <v>1</v>
      </c>
      <c r="S2630" s="46">
        <v>2</v>
      </c>
      <c r="T2630" s="47"/>
      <c r="U2630" s="1">
        <v>1</v>
      </c>
      <c r="V2630" s="2"/>
      <c r="W2630" s="2"/>
      <c r="X2630" s="1"/>
      <c r="Y2630" s="1"/>
      <c r="Z2630" s="1"/>
      <c r="AA2630" s="1"/>
      <c r="AB2630" s="1"/>
      <c r="AC2630" s="1"/>
      <c r="AD2630" s="1"/>
      <c r="AE2630" s="1"/>
      <c r="AF2630" s="41"/>
      <c r="AG2630" s="42"/>
      <c r="AH2630" s="43"/>
      <c r="AI2630" s="44"/>
      <c r="AJ2630" s="45"/>
      <c r="AK2630" s="46"/>
      <c r="AL2630" s="47"/>
      <c r="AM2630" s="1"/>
      <c r="AN2630" s="2"/>
      <c r="AO2630" s="2"/>
      <c r="AP2630" s="1"/>
      <c r="AQ2630" s="1"/>
    </row>
    <row r="2631" spans="1:43" s="106" customFormat="1" ht="36">
      <c r="A2631" s="1" t="s">
        <v>19121</v>
      </c>
      <c r="B2631" s="1" t="s">
        <v>19200</v>
      </c>
      <c r="C2631" s="1" t="s">
        <v>19230</v>
      </c>
      <c r="D2631" s="1">
        <v>40</v>
      </c>
      <c r="E2631" s="1">
        <v>2</v>
      </c>
      <c r="F2631" s="1" t="s">
        <v>19248</v>
      </c>
      <c r="G2631" s="1" t="s">
        <v>4623</v>
      </c>
      <c r="H2631" s="1"/>
      <c r="I2631" s="1" t="s">
        <v>104</v>
      </c>
      <c r="J2631" s="1"/>
      <c r="K2631" s="2" t="s">
        <v>105</v>
      </c>
      <c r="L2631" s="2"/>
      <c r="M2631" s="15"/>
      <c r="N2631" s="41"/>
      <c r="O2631" s="42">
        <v>2</v>
      </c>
      <c r="P2631" s="43"/>
      <c r="Q2631" s="44"/>
      <c r="R2631" s="45"/>
      <c r="S2631" s="46"/>
      <c r="T2631" s="47">
        <v>4</v>
      </c>
      <c r="U2631" s="1">
        <v>0</v>
      </c>
      <c r="V2631" s="2" t="s">
        <v>19201</v>
      </c>
      <c r="W2631" s="2"/>
      <c r="X2631" s="1"/>
      <c r="Y2631" s="1"/>
      <c r="Z2631" s="1"/>
      <c r="AA2631" s="1"/>
      <c r="AB2631" s="1"/>
      <c r="AC2631" s="1"/>
      <c r="AD2631" s="1"/>
      <c r="AE2631" s="1"/>
      <c r="AF2631" s="41"/>
      <c r="AG2631" s="42"/>
      <c r="AH2631" s="43"/>
      <c r="AI2631" s="44"/>
      <c r="AJ2631" s="45"/>
      <c r="AK2631" s="46"/>
      <c r="AL2631" s="47"/>
      <c r="AM2631" s="1"/>
      <c r="AN2631" s="2"/>
      <c r="AO2631" s="2"/>
      <c r="AP2631" s="1"/>
      <c r="AQ2631" s="1"/>
    </row>
    <row r="2632" spans="1:43" s="106" customFormat="1" ht="36">
      <c r="A2632" s="1" t="s">
        <v>19121</v>
      </c>
      <c r="B2632" s="1" t="s">
        <v>19202</v>
      </c>
      <c r="C2632" s="1" t="s">
        <v>19230</v>
      </c>
      <c r="D2632" s="1">
        <v>41</v>
      </c>
      <c r="E2632" s="1">
        <v>1</v>
      </c>
      <c r="F2632" s="1" t="s">
        <v>19248</v>
      </c>
      <c r="G2632" s="1" t="s">
        <v>716</v>
      </c>
      <c r="H2632" s="1"/>
      <c r="I2632" s="1" t="s">
        <v>82</v>
      </c>
      <c r="J2632" s="1"/>
      <c r="K2632" s="2"/>
      <c r="L2632" s="2"/>
      <c r="M2632" s="15"/>
      <c r="N2632" s="41"/>
      <c r="O2632" s="42"/>
      <c r="P2632" s="43"/>
      <c r="Q2632" s="44"/>
      <c r="R2632" s="45"/>
      <c r="S2632" s="46"/>
      <c r="T2632" s="47"/>
      <c r="U2632" s="1">
        <v>1</v>
      </c>
      <c r="V2632" s="2" t="s">
        <v>19203</v>
      </c>
      <c r="W2632" s="2"/>
      <c r="X2632" s="1"/>
      <c r="Y2632" s="1"/>
      <c r="Z2632" s="1"/>
      <c r="AA2632" s="1"/>
      <c r="AB2632" s="1"/>
      <c r="AC2632" s="1"/>
      <c r="AD2632" s="1"/>
      <c r="AE2632" s="1"/>
      <c r="AF2632" s="41"/>
      <c r="AG2632" s="42"/>
      <c r="AH2632" s="43"/>
      <c r="AI2632" s="44"/>
      <c r="AJ2632" s="45"/>
      <c r="AK2632" s="46"/>
      <c r="AL2632" s="47"/>
      <c r="AM2632" s="1"/>
      <c r="AN2632" s="2"/>
      <c r="AO2632" s="2"/>
      <c r="AP2632" s="1"/>
      <c r="AQ2632" s="1"/>
    </row>
    <row r="2633" spans="1:43" s="106" customFormat="1" ht="24">
      <c r="A2633" s="1" t="s">
        <v>19121</v>
      </c>
      <c r="B2633" s="1" t="s">
        <v>19204</v>
      </c>
      <c r="C2633" s="1" t="s">
        <v>19230</v>
      </c>
      <c r="D2633" s="1">
        <v>42</v>
      </c>
      <c r="E2633" s="1">
        <v>2</v>
      </c>
      <c r="F2633" s="1" t="s">
        <v>19249</v>
      </c>
      <c r="G2633" s="1" t="s">
        <v>4500</v>
      </c>
      <c r="H2633" s="1"/>
      <c r="I2633" s="1" t="s">
        <v>94</v>
      </c>
      <c r="J2633" s="1"/>
      <c r="K2633" s="2" t="s">
        <v>19046</v>
      </c>
      <c r="L2633" s="2"/>
      <c r="M2633" s="15"/>
      <c r="N2633" s="41">
        <v>25</v>
      </c>
      <c r="O2633" s="42">
        <v>2</v>
      </c>
      <c r="P2633" s="43"/>
      <c r="Q2633" s="44">
        <v>3</v>
      </c>
      <c r="R2633" s="45">
        <v>1</v>
      </c>
      <c r="S2633" s="46">
        <v>3</v>
      </c>
      <c r="T2633" s="47"/>
      <c r="U2633" s="1">
        <v>1</v>
      </c>
      <c r="V2633" s="2" t="s">
        <v>19205</v>
      </c>
      <c r="W2633" s="2"/>
      <c r="X2633" s="1"/>
      <c r="Y2633" s="1"/>
      <c r="Z2633" s="1"/>
      <c r="AA2633" s="1"/>
      <c r="AB2633" s="1"/>
      <c r="AC2633" s="1"/>
      <c r="AD2633" s="1"/>
      <c r="AE2633" s="1"/>
      <c r="AF2633" s="41"/>
      <c r="AG2633" s="42"/>
      <c r="AH2633" s="43"/>
      <c r="AI2633" s="44"/>
      <c r="AJ2633" s="45"/>
      <c r="AK2633" s="46"/>
      <c r="AL2633" s="47"/>
      <c r="AM2633" s="1"/>
      <c r="AN2633" s="2"/>
      <c r="AO2633" s="2"/>
      <c r="AP2633" s="1"/>
      <c r="AQ2633" s="1"/>
    </row>
    <row r="2634" spans="1:43" s="106" customFormat="1" ht="36">
      <c r="A2634" s="1" t="s">
        <v>19121</v>
      </c>
      <c r="B2634" s="1" t="s">
        <v>19206</v>
      </c>
      <c r="C2634" s="1" t="s">
        <v>19230</v>
      </c>
      <c r="D2634" s="1">
        <v>43</v>
      </c>
      <c r="E2634" s="1">
        <v>2</v>
      </c>
      <c r="F2634" s="1" t="s">
        <v>19249</v>
      </c>
      <c r="G2634" s="1" t="s">
        <v>2892</v>
      </c>
      <c r="H2634" s="1"/>
      <c r="I2634" s="1" t="s">
        <v>104</v>
      </c>
      <c r="J2634" s="1"/>
      <c r="K2634" s="2" t="s">
        <v>105</v>
      </c>
      <c r="L2634" s="2"/>
      <c r="M2634" s="15"/>
      <c r="N2634" s="41"/>
      <c r="O2634" s="42">
        <v>2</v>
      </c>
      <c r="P2634" s="43"/>
      <c r="Q2634" s="44"/>
      <c r="R2634" s="45"/>
      <c r="S2634" s="46"/>
      <c r="T2634" s="47">
        <v>4</v>
      </c>
      <c r="U2634" s="1">
        <v>0</v>
      </c>
      <c r="V2634" s="2" t="s">
        <v>19207</v>
      </c>
      <c r="W2634" s="2"/>
      <c r="X2634" s="1"/>
      <c r="Y2634" s="1"/>
      <c r="Z2634" s="1"/>
      <c r="AA2634" s="1"/>
      <c r="AB2634" s="1"/>
      <c r="AC2634" s="1"/>
      <c r="AD2634" s="1"/>
      <c r="AE2634" s="1"/>
      <c r="AF2634" s="41"/>
      <c r="AG2634" s="42"/>
      <c r="AH2634" s="43"/>
      <c r="AI2634" s="44"/>
      <c r="AJ2634" s="45"/>
      <c r="AK2634" s="46"/>
      <c r="AL2634" s="47"/>
      <c r="AM2634" s="1"/>
      <c r="AN2634" s="2"/>
      <c r="AO2634" s="2"/>
      <c r="AP2634" s="1"/>
      <c r="AQ2634" s="1"/>
    </row>
    <row r="2635" spans="1:43" s="106" customFormat="1" ht="36">
      <c r="A2635" s="1" t="s">
        <v>19121</v>
      </c>
      <c r="B2635" s="1" t="s">
        <v>19208</v>
      </c>
      <c r="C2635" s="1" t="s">
        <v>19230</v>
      </c>
      <c r="D2635" s="1">
        <v>44</v>
      </c>
      <c r="E2635" s="1">
        <v>1</v>
      </c>
      <c r="F2635" s="1" t="s">
        <v>19249</v>
      </c>
      <c r="G2635" s="1" t="s">
        <v>5469</v>
      </c>
      <c r="H2635" s="1"/>
      <c r="I2635" s="1" t="s">
        <v>82</v>
      </c>
      <c r="J2635" s="1"/>
      <c r="K2635" s="2"/>
      <c r="L2635" s="2"/>
      <c r="M2635" s="15"/>
      <c r="N2635" s="41"/>
      <c r="O2635" s="42"/>
      <c r="P2635" s="43"/>
      <c r="Q2635" s="44"/>
      <c r="R2635" s="45"/>
      <c r="S2635" s="46"/>
      <c r="T2635" s="47"/>
      <c r="U2635" s="1">
        <v>1</v>
      </c>
      <c r="V2635" s="2" t="s">
        <v>19209</v>
      </c>
      <c r="W2635" s="2"/>
      <c r="X2635" s="1"/>
      <c r="Y2635" s="1"/>
      <c r="Z2635" s="1"/>
      <c r="AA2635" s="1"/>
      <c r="AB2635" s="1"/>
      <c r="AC2635" s="1"/>
      <c r="AD2635" s="1"/>
      <c r="AE2635" s="1"/>
      <c r="AF2635" s="41"/>
      <c r="AG2635" s="42"/>
      <c r="AH2635" s="43"/>
      <c r="AI2635" s="44"/>
      <c r="AJ2635" s="45"/>
      <c r="AK2635" s="46"/>
      <c r="AL2635" s="47"/>
      <c r="AM2635" s="1"/>
      <c r="AN2635" s="2"/>
      <c r="AO2635" s="2"/>
      <c r="AP2635" s="1"/>
      <c r="AQ2635" s="1"/>
    </row>
    <row r="2636" spans="1:43" s="106" customFormat="1" ht="48">
      <c r="A2636" s="1" t="s">
        <v>19121</v>
      </c>
      <c r="B2636" s="1" t="s">
        <v>19210</v>
      </c>
      <c r="C2636" s="1" t="s">
        <v>19230</v>
      </c>
      <c r="D2636" s="1">
        <v>45</v>
      </c>
      <c r="E2636" s="1">
        <v>1</v>
      </c>
      <c r="F2636" s="1" t="s">
        <v>19250</v>
      </c>
      <c r="G2636" s="1" t="s">
        <v>9571</v>
      </c>
      <c r="H2636" s="1"/>
      <c r="I2636" s="1" t="s">
        <v>94</v>
      </c>
      <c r="J2636" s="1"/>
      <c r="K2636" s="2"/>
      <c r="L2636" s="2"/>
      <c r="M2636" s="15"/>
      <c r="N2636" s="41">
        <v>36</v>
      </c>
      <c r="O2636" s="42">
        <v>3</v>
      </c>
      <c r="P2636" s="43"/>
      <c r="Q2636" s="44">
        <v>4</v>
      </c>
      <c r="R2636" s="45">
        <v>2</v>
      </c>
      <c r="S2636" s="46">
        <v>6</v>
      </c>
      <c r="T2636" s="47"/>
      <c r="U2636" s="1">
        <v>1</v>
      </c>
      <c r="V2636" s="2" t="s">
        <v>19211</v>
      </c>
      <c r="W2636" s="2"/>
      <c r="X2636" s="1"/>
      <c r="Y2636" s="1"/>
      <c r="Z2636" s="1"/>
      <c r="AA2636" s="1"/>
      <c r="AB2636" s="1"/>
      <c r="AC2636" s="1"/>
      <c r="AD2636" s="1"/>
      <c r="AE2636" s="1"/>
      <c r="AF2636" s="41"/>
      <c r="AG2636" s="42"/>
      <c r="AH2636" s="43"/>
      <c r="AI2636" s="44"/>
      <c r="AJ2636" s="45"/>
      <c r="AK2636" s="46"/>
      <c r="AL2636" s="47"/>
      <c r="AM2636" s="1"/>
      <c r="AN2636" s="2"/>
      <c r="AO2636" s="2"/>
      <c r="AP2636" s="1"/>
      <c r="AQ2636" s="1"/>
    </row>
    <row r="2637" spans="1:43" s="106" customFormat="1" ht="36">
      <c r="A2637" s="1" t="s">
        <v>19121</v>
      </c>
      <c r="B2637" s="1" t="s">
        <v>19212</v>
      </c>
      <c r="C2637" s="1" t="s">
        <v>19230</v>
      </c>
      <c r="D2637" s="1">
        <v>46</v>
      </c>
      <c r="E2637" s="1">
        <v>2</v>
      </c>
      <c r="F2637" s="1" t="s">
        <v>19250</v>
      </c>
      <c r="G2637" s="1" t="s">
        <v>3268</v>
      </c>
      <c r="H2637" s="1"/>
      <c r="I2637" s="1" t="s">
        <v>104</v>
      </c>
      <c r="J2637" s="1"/>
      <c r="K2637" s="2" t="s">
        <v>105</v>
      </c>
      <c r="L2637" s="2"/>
      <c r="M2637" s="15"/>
      <c r="N2637" s="41"/>
      <c r="O2637" s="42">
        <v>3</v>
      </c>
      <c r="P2637" s="43"/>
      <c r="Q2637" s="44"/>
      <c r="R2637" s="45"/>
      <c r="S2637" s="46"/>
      <c r="T2637" s="47">
        <v>4</v>
      </c>
      <c r="U2637" s="1">
        <v>1</v>
      </c>
      <c r="V2637" s="2" t="s">
        <v>19213</v>
      </c>
      <c r="W2637" s="2"/>
      <c r="X2637" s="1"/>
      <c r="Y2637" s="1"/>
      <c r="Z2637" s="1"/>
      <c r="AA2637" s="1"/>
      <c r="AB2637" s="1"/>
      <c r="AC2637" s="1"/>
      <c r="AD2637" s="1"/>
      <c r="AE2637" s="1"/>
      <c r="AF2637" s="41"/>
      <c r="AG2637" s="42"/>
      <c r="AH2637" s="43"/>
      <c r="AI2637" s="44"/>
      <c r="AJ2637" s="45"/>
      <c r="AK2637" s="46"/>
      <c r="AL2637" s="47"/>
      <c r="AM2637" s="1"/>
      <c r="AN2637" s="2"/>
      <c r="AO2637" s="2"/>
      <c r="AP2637" s="1"/>
      <c r="AQ2637" s="1"/>
    </row>
    <row r="2638" spans="1:43" s="106" customFormat="1" ht="24">
      <c r="A2638" s="1" t="s">
        <v>19121</v>
      </c>
      <c r="B2638" s="1" t="s">
        <v>19214</v>
      </c>
      <c r="C2638" s="1" t="s">
        <v>19230</v>
      </c>
      <c r="D2638" s="1">
        <v>47</v>
      </c>
      <c r="E2638" s="1">
        <v>2</v>
      </c>
      <c r="F2638" s="1" t="s">
        <v>19250</v>
      </c>
      <c r="G2638" s="1" t="s">
        <v>11267</v>
      </c>
      <c r="H2638" s="1"/>
      <c r="I2638" s="1" t="s">
        <v>82</v>
      </c>
      <c r="J2638" s="1"/>
      <c r="K2638" s="2"/>
      <c r="L2638" s="2"/>
      <c r="M2638" s="15"/>
      <c r="N2638" s="41"/>
      <c r="O2638" s="42"/>
      <c r="P2638" s="43"/>
      <c r="Q2638" s="44"/>
      <c r="R2638" s="45"/>
      <c r="S2638" s="46"/>
      <c r="T2638" s="47"/>
      <c r="U2638" s="1">
        <v>0</v>
      </c>
      <c r="V2638" s="2" t="s">
        <v>19215</v>
      </c>
      <c r="W2638" s="2"/>
      <c r="X2638" s="1"/>
      <c r="Y2638" s="1"/>
      <c r="Z2638" s="1"/>
      <c r="AA2638" s="1"/>
      <c r="AB2638" s="1"/>
      <c r="AC2638" s="1"/>
      <c r="AD2638" s="1"/>
      <c r="AE2638" s="1"/>
      <c r="AF2638" s="41"/>
      <c r="AG2638" s="42"/>
      <c r="AH2638" s="43"/>
      <c r="AI2638" s="44"/>
      <c r="AJ2638" s="45"/>
      <c r="AK2638" s="46"/>
      <c r="AL2638" s="47"/>
      <c r="AM2638" s="1"/>
      <c r="AN2638" s="2"/>
      <c r="AO2638" s="2"/>
      <c r="AP2638" s="1"/>
      <c r="AQ2638" s="1"/>
    </row>
    <row r="2639" spans="1:43" s="106" customFormat="1" ht="24">
      <c r="A2639" s="1" t="s">
        <v>19121</v>
      </c>
      <c r="B2639" s="1" t="s">
        <v>19216</v>
      </c>
      <c r="C2639" s="1" t="s">
        <v>19230</v>
      </c>
      <c r="D2639" s="1">
        <v>48</v>
      </c>
      <c r="E2639" s="1">
        <v>1</v>
      </c>
      <c r="F2639" s="1" t="s">
        <v>19251</v>
      </c>
      <c r="G2639" s="1" t="s">
        <v>4028</v>
      </c>
      <c r="H2639" s="1"/>
      <c r="I2639" s="1" t="s">
        <v>94</v>
      </c>
      <c r="J2639" s="1"/>
      <c r="K2639" s="2" t="s">
        <v>848</v>
      </c>
      <c r="L2639" s="2"/>
      <c r="M2639" s="15"/>
      <c r="N2639" s="41">
        <v>34</v>
      </c>
      <c r="O2639" s="42">
        <v>2</v>
      </c>
      <c r="P2639" s="43"/>
      <c r="Q2639" s="44">
        <v>4</v>
      </c>
      <c r="R2639" s="45">
        <v>2</v>
      </c>
      <c r="S2639" s="46">
        <v>4</v>
      </c>
      <c r="T2639" s="47"/>
      <c r="U2639" s="1">
        <v>1</v>
      </c>
      <c r="V2639" s="2" t="s">
        <v>19217</v>
      </c>
      <c r="W2639" s="2"/>
      <c r="X2639" s="1"/>
      <c r="Y2639" s="1"/>
      <c r="Z2639" s="1"/>
      <c r="AA2639" s="1"/>
      <c r="AB2639" s="1"/>
      <c r="AC2639" s="1"/>
      <c r="AD2639" s="1"/>
      <c r="AE2639" s="1"/>
      <c r="AF2639" s="41"/>
      <c r="AG2639" s="42"/>
      <c r="AH2639" s="43"/>
      <c r="AI2639" s="44"/>
      <c r="AJ2639" s="45"/>
      <c r="AK2639" s="46"/>
      <c r="AL2639" s="47"/>
      <c r="AM2639" s="1"/>
      <c r="AN2639" s="2"/>
      <c r="AO2639" s="2"/>
      <c r="AP2639" s="1"/>
      <c r="AQ2639" s="1"/>
    </row>
    <row r="2640" spans="1:43" s="106" customFormat="1" ht="48">
      <c r="A2640" s="1" t="s">
        <v>19121</v>
      </c>
      <c r="B2640" s="1" t="s">
        <v>19218</v>
      </c>
      <c r="C2640" s="1" t="s">
        <v>19230</v>
      </c>
      <c r="D2640" s="1">
        <v>49</v>
      </c>
      <c r="E2640" s="1">
        <v>2</v>
      </c>
      <c r="F2640" s="1" t="s">
        <v>19251</v>
      </c>
      <c r="G2640" s="1" t="s">
        <v>667</v>
      </c>
      <c r="H2640" s="1"/>
      <c r="I2640" s="1" t="s">
        <v>104</v>
      </c>
      <c r="J2640" s="1"/>
      <c r="K2640" s="2"/>
      <c r="L2640" s="2"/>
      <c r="M2640" s="15"/>
      <c r="N2640" s="41"/>
      <c r="O2640" s="42">
        <v>4</v>
      </c>
      <c r="P2640" s="43"/>
      <c r="Q2640" s="44"/>
      <c r="R2640" s="45"/>
      <c r="S2640" s="46"/>
      <c r="T2640" s="47">
        <v>4</v>
      </c>
      <c r="U2640" s="1">
        <v>1</v>
      </c>
      <c r="V2640" s="2" t="s">
        <v>19219</v>
      </c>
      <c r="W2640" s="2"/>
      <c r="X2640" s="1"/>
      <c r="Y2640" s="1"/>
      <c r="Z2640" s="1"/>
      <c r="AA2640" s="1"/>
      <c r="AB2640" s="1"/>
      <c r="AC2640" s="1"/>
      <c r="AD2640" s="1"/>
      <c r="AE2640" s="1"/>
      <c r="AF2640" s="41"/>
      <c r="AG2640" s="42"/>
      <c r="AH2640" s="43"/>
      <c r="AI2640" s="44"/>
      <c r="AJ2640" s="45"/>
      <c r="AK2640" s="46"/>
      <c r="AL2640" s="47"/>
      <c r="AM2640" s="1"/>
      <c r="AN2640" s="2"/>
      <c r="AO2640" s="2"/>
      <c r="AP2640" s="1"/>
      <c r="AQ2640" s="1"/>
    </row>
    <row r="2641" spans="1:43" s="106" customFormat="1" ht="36">
      <c r="A2641" s="1" t="s">
        <v>19121</v>
      </c>
      <c r="B2641" s="1" t="s">
        <v>19220</v>
      </c>
      <c r="C2641" s="1" t="s">
        <v>19230</v>
      </c>
      <c r="D2641" s="1">
        <v>50</v>
      </c>
      <c r="E2641" s="1">
        <v>2</v>
      </c>
      <c r="F2641" s="1" t="s">
        <v>19251</v>
      </c>
      <c r="G2641" s="1" t="s">
        <v>245</v>
      </c>
      <c r="H2641" s="1"/>
      <c r="I2641" s="1" t="s">
        <v>82</v>
      </c>
      <c r="J2641" s="1"/>
      <c r="K2641" s="2"/>
      <c r="L2641" s="2"/>
      <c r="M2641" s="15"/>
      <c r="N2641" s="41"/>
      <c r="O2641" s="42"/>
      <c r="P2641" s="43"/>
      <c r="Q2641" s="44"/>
      <c r="R2641" s="45"/>
      <c r="S2641" s="46"/>
      <c r="T2641" s="47"/>
      <c r="U2641" s="1">
        <v>0</v>
      </c>
      <c r="V2641" s="2" t="s">
        <v>19221</v>
      </c>
      <c r="W2641" s="2"/>
      <c r="X2641" s="1"/>
      <c r="Y2641" s="1"/>
      <c r="Z2641" s="1"/>
      <c r="AA2641" s="1"/>
      <c r="AB2641" s="1"/>
      <c r="AC2641" s="1"/>
      <c r="AD2641" s="1"/>
      <c r="AE2641" s="1"/>
      <c r="AF2641" s="41"/>
      <c r="AG2641" s="42"/>
      <c r="AH2641" s="43"/>
      <c r="AI2641" s="44"/>
      <c r="AJ2641" s="45"/>
      <c r="AK2641" s="46"/>
      <c r="AL2641" s="47"/>
      <c r="AM2641" s="1"/>
      <c r="AN2641" s="2"/>
      <c r="AO2641" s="2"/>
      <c r="AP2641" s="1"/>
      <c r="AQ2641" s="1"/>
    </row>
    <row r="2642" spans="1:43" s="106" customFormat="1" ht="24">
      <c r="A2642" s="1" t="s">
        <v>19121</v>
      </c>
      <c r="B2642" s="1" t="s">
        <v>19222</v>
      </c>
      <c r="C2642" s="1" t="s">
        <v>19230</v>
      </c>
      <c r="D2642" s="1">
        <v>51</v>
      </c>
      <c r="E2642" s="1">
        <v>1</v>
      </c>
      <c r="F2642" s="1" t="s">
        <v>19252</v>
      </c>
      <c r="G2642" s="1" t="s">
        <v>3195</v>
      </c>
      <c r="H2642" s="1"/>
      <c r="I2642" s="1" t="s">
        <v>94</v>
      </c>
      <c r="J2642" s="1"/>
      <c r="K2642" s="2" t="s">
        <v>933</v>
      </c>
      <c r="L2642" s="2"/>
      <c r="M2642" s="15"/>
      <c r="N2642" s="41">
        <v>30</v>
      </c>
      <c r="O2642" s="42">
        <v>2</v>
      </c>
      <c r="P2642" s="43"/>
      <c r="Q2642" s="44">
        <v>3</v>
      </c>
      <c r="R2642" s="45">
        <v>1</v>
      </c>
      <c r="S2642" s="46">
        <v>4</v>
      </c>
      <c r="T2642" s="47"/>
      <c r="U2642" s="1">
        <v>1</v>
      </c>
      <c r="V2642" s="2" t="s">
        <v>19223</v>
      </c>
      <c r="W2642" s="2"/>
      <c r="X2642" s="1"/>
      <c r="Y2642" s="1"/>
      <c r="Z2642" s="1"/>
      <c r="AA2642" s="1"/>
      <c r="AB2642" s="1"/>
      <c r="AC2642" s="1"/>
      <c r="AD2642" s="1"/>
      <c r="AE2642" s="1"/>
      <c r="AF2642" s="41"/>
      <c r="AG2642" s="42"/>
      <c r="AH2642" s="43"/>
      <c r="AI2642" s="44"/>
      <c r="AJ2642" s="45"/>
      <c r="AK2642" s="46"/>
      <c r="AL2642" s="47"/>
      <c r="AM2642" s="1"/>
      <c r="AN2642" s="2"/>
      <c r="AO2642" s="2"/>
      <c r="AP2642" s="1"/>
      <c r="AQ2642" s="1"/>
    </row>
    <row r="2643" spans="1:43" s="106" customFormat="1" ht="36">
      <c r="A2643" s="1" t="s">
        <v>19121</v>
      </c>
      <c r="B2643" s="1" t="s">
        <v>19224</v>
      </c>
      <c r="C2643" s="1" t="s">
        <v>19230</v>
      </c>
      <c r="D2643" s="1">
        <v>52</v>
      </c>
      <c r="E2643" s="1">
        <v>2</v>
      </c>
      <c r="F2643" s="1" t="s">
        <v>19252</v>
      </c>
      <c r="G2643" s="1" t="s">
        <v>10962</v>
      </c>
      <c r="H2643" s="1"/>
      <c r="I2643" s="1" t="s">
        <v>104</v>
      </c>
      <c r="J2643" s="1"/>
      <c r="K2643" s="2" t="s">
        <v>105</v>
      </c>
      <c r="L2643" s="2"/>
      <c r="M2643" s="15"/>
      <c r="N2643" s="41"/>
      <c r="O2643" s="42">
        <v>3</v>
      </c>
      <c r="P2643" s="43"/>
      <c r="Q2643" s="44"/>
      <c r="R2643" s="45"/>
      <c r="S2643" s="46"/>
      <c r="T2643" s="47">
        <v>1</v>
      </c>
      <c r="U2643" s="1">
        <v>0</v>
      </c>
      <c r="V2643" s="2" t="s">
        <v>19225</v>
      </c>
      <c r="W2643" s="2"/>
      <c r="X2643" s="1"/>
      <c r="Y2643" s="1"/>
      <c r="Z2643" s="1"/>
      <c r="AA2643" s="1"/>
      <c r="AB2643" s="1"/>
      <c r="AC2643" s="1"/>
      <c r="AD2643" s="1"/>
      <c r="AE2643" s="1"/>
      <c r="AF2643" s="41"/>
      <c r="AG2643" s="42"/>
      <c r="AH2643" s="43"/>
      <c r="AI2643" s="44"/>
      <c r="AJ2643" s="45"/>
      <c r="AK2643" s="46"/>
      <c r="AL2643" s="47"/>
      <c r="AM2643" s="1"/>
      <c r="AN2643" s="2"/>
      <c r="AO2643" s="2"/>
      <c r="AP2643" s="1"/>
      <c r="AQ2643" s="1"/>
    </row>
    <row r="2644" spans="1:43" s="106" customFormat="1" ht="48">
      <c r="A2644" s="1" t="s">
        <v>19121</v>
      </c>
      <c r="B2644" s="1" t="s">
        <v>19226</v>
      </c>
      <c r="C2644" s="1" t="s">
        <v>19230</v>
      </c>
      <c r="D2644" s="1">
        <v>53</v>
      </c>
      <c r="E2644" s="1">
        <v>2</v>
      </c>
      <c r="F2644" s="1" t="s">
        <v>19252</v>
      </c>
      <c r="G2644" s="1" t="s">
        <v>2938</v>
      </c>
      <c r="H2644" s="1"/>
      <c r="I2644" s="1" t="s">
        <v>82</v>
      </c>
      <c r="J2644" s="1"/>
      <c r="K2644" s="2"/>
      <c r="L2644" s="2"/>
      <c r="M2644" s="15"/>
      <c r="N2644" s="41"/>
      <c r="O2644" s="42"/>
      <c r="P2644" s="43"/>
      <c r="Q2644" s="44"/>
      <c r="R2644" s="45"/>
      <c r="S2644" s="46"/>
      <c r="T2644" s="47"/>
      <c r="U2644" s="1">
        <v>1</v>
      </c>
      <c r="V2644" s="2" t="s">
        <v>19227</v>
      </c>
      <c r="W2644" s="2"/>
      <c r="X2644" s="1"/>
      <c r="Y2644" s="1"/>
      <c r="Z2644" s="1"/>
      <c r="AA2644" s="1"/>
      <c r="AB2644" s="1"/>
      <c r="AC2644" s="1"/>
      <c r="AD2644" s="1"/>
      <c r="AE2644" s="1"/>
      <c r="AF2644" s="41"/>
      <c r="AG2644" s="42"/>
      <c r="AH2644" s="43"/>
      <c r="AI2644" s="44"/>
      <c r="AJ2644" s="45"/>
      <c r="AK2644" s="46"/>
      <c r="AL2644" s="47"/>
      <c r="AM2644" s="1"/>
      <c r="AN2644" s="2"/>
      <c r="AO2644" s="2"/>
      <c r="AP2644" s="1"/>
      <c r="AQ2644" s="1"/>
    </row>
    <row r="2645" spans="1:43" s="106" customFormat="1" ht="60">
      <c r="A2645" s="1" t="s">
        <v>20879</v>
      </c>
      <c r="B2645" s="1" t="s">
        <v>21014</v>
      </c>
      <c r="C2645" s="1" t="s">
        <v>21012</v>
      </c>
      <c r="D2645" s="1">
        <v>1</v>
      </c>
      <c r="E2645" s="1">
        <v>1</v>
      </c>
      <c r="F2645" s="1" t="s">
        <v>20875</v>
      </c>
      <c r="G2645" s="1" t="s">
        <v>9458</v>
      </c>
      <c r="H2645" s="1"/>
      <c r="I2645" s="1" t="s">
        <v>125</v>
      </c>
      <c r="J2645" s="1"/>
      <c r="K2645" s="2"/>
      <c r="L2645" s="2"/>
      <c r="M2645" s="15">
        <v>1</v>
      </c>
      <c r="N2645" s="41" t="s">
        <v>9444</v>
      </c>
      <c r="O2645" s="42"/>
      <c r="P2645" s="43"/>
      <c r="Q2645" s="44"/>
      <c r="R2645" s="45"/>
      <c r="S2645" s="46"/>
      <c r="T2645" s="47"/>
      <c r="U2645" s="1"/>
      <c r="V2645" s="2" t="s">
        <v>20881</v>
      </c>
      <c r="W2645" s="2"/>
      <c r="X2645" s="1"/>
      <c r="Y2645" s="1" t="s">
        <v>9458</v>
      </c>
      <c r="Z2645" s="1"/>
      <c r="AA2645" s="1" t="s">
        <v>125</v>
      </c>
      <c r="AB2645" s="1"/>
      <c r="AC2645" s="1"/>
      <c r="AD2645" s="1"/>
      <c r="AE2645" s="1"/>
      <c r="AF2645" s="41"/>
      <c r="AG2645" s="42"/>
      <c r="AH2645" s="43"/>
      <c r="AI2645" s="44"/>
      <c r="AJ2645" s="45"/>
      <c r="AK2645" s="46"/>
      <c r="AL2645" s="47">
        <v>5</v>
      </c>
      <c r="AM2645" s="1"/>
      <c r="AN2645" s="2" t="s">
        <v>20882</v>
      </c>
      <c r="AO2645" s="2"/>
      <c r="AP2645" s="1"/>
      <c r="AQ2645" s="1"/>
    </row>
    <row r="2646" spans="1:43" s="106" customFormat="1" ht="60">
      <c r="A2646" s="1" t="s">
        <v>20879</v>
      </c>
      <c r="B2646" s="1" t="s">
        <v>21015</v>
      </c>
      <c r="C2646" s="1" t="s">
        <v>21012</v>
      </c>
      <c r="D2646" s="1">
        <v>3</v>
      </c>
      <c r="E2646" s="1">
        <v>1</v>
      </c>
      <c r="F2646" s="1" t="s">
        <v>20875</v>
      </c>
      <c r="G2646" s="1" t="s">
        <v>9459</v>
      </c>
      <c r="H2646" s="1"/>
      <c r="I2646" s="1" t="s">
        <v>125</v>
      </c>
      <c r="J2646" s="1"/>
      <c r="K2646" s="2"/>
      <c r="L2646" s="2"/>
      <c r="M2646" s="15">
        <v>2</v>
      </c>
      <c r="N2646" s="41" t="s">
        <v>9444</v>
      </c>
      <c r="O2646" s="42"/>
      <c r="P2646" s="43"/>
      <c r="Q2646" s="44"/>
      <c r="R2646" s="45"/>
      <c r="S2646" s="46"/>
      <c r="T2646" s="47"/>
      <c r="U2646" s="1"/>
      <c r="V2646" s="2" t="s">
        <v>20883</v>
      </c>
      <c r="W2646" s="2"/>
      <c r="X2646" s="1"/>
      <c r="Y2646" s="1" t="s">
        <v>9455</v>
      </c>
      <c r="Z2646" s="1"/>
      <c r="AA2646" s="1" t="s">
        <v>125</v>
      </c>
      <c r="AB2646" s="1"/>
      <c r="AC2646" s="1"/>
      <c r="AD2646" s="1"/>
      <c r="AE2646" s="1"/>
      <c r="AF2646" s="41"/>
      <c r="AG2646" s="42"/>
      <c r="AH2646" s="43"/>
      <c r="AI2646" s="44"/>
      <c r="AJ2646" s="45"/>
      <c r="AK2646" s="46"/>
      <c r="AL2646" s="47">
        <v>20</v>
      </c>
      <c r="AM2646" s="1"/>
      <c r="AN2646" s="2" t="s">
        <v>20884</v>
      </c>
      <c r="AO2646" s="2"/>
      <c r="AP2646" s="1"/>
      <c r="AQ2646" s="1"/>
    </row>
    <row r="2647" spans="1:43" s="106" customFormat="1" ht="60">
      <c r="A2647" s="1" t="s">
        <v>20879</v>
      </c>
      <c r="B2647" s="1" t="s">
        <v>21016</v>
      </c>
      <c r="C2647" s="1" t="s">
        <v>21012</v>
      </c>
      <c r="D2647" s="1">
        <v>4</v>
      </c>
      <c r="E2647" s="1">
        <v>1</v>
      </c>
      <c r="F2647" s="1" t="s">
        <v>20875</v>
      </c>
      <c r="G2647" s="1" t="s">
        <v>9459</v>
      </c>
      <c r="H2647" s="1"/>
      <c r="I2647" s="1" t="s">
        <v>125</v>
      </c>
      <c r="J2647" s="1"/>
      <c r="K2647" s="2"/>
      <c r="L2647" s="2"/>
      <c r="M2647" s="15">
        <v>2</v>
      </c>
      <c r="N2647" s="41" t="s">
        <v>9444</v>
      </c>
      <c r="O2647" s="42"/>
      <c r="P2647" s="43"/>
      <c r="Q2647" s="44"/>
      <c r="R2647" s="45"/>
      <c r="S2647" s="46"/>
      <c r="T2647" s="47"/>
      <c r="U2647" s="1"/>
      <c r="V2647" s="2" t="s">
        <v>20883</v>
      </c>
      <c r="W2647" s="2"/>
      <c r="X2647" s="1"/>
      <c r="Y2647" s="1" t="s">
        <v>10734</v>
      </c>
      <c r="Z2647" s="1"/>
      <c r="AA2647" s="1" t="s">
        <v>125</v>
      </c>
      <c r="AB2647" s="1"/>
      <c r="AC2647" s="1"/>
      <c r="AD2647" s="1"/>
      <c r="AE2647" s="1"/>
      <c r="AF2647" s="41"/>
      <c r="AG2647" s="42"/>
      <c r="AH2647" s="43"/>
      <c r="AI2647" s="44"/>
      <c r="AJ2647" s="45"/>
      <c r="AK2647" s="46"/>
      <c r="AL2647" s="47">
        <v>20</v>
      </c>
      <c r="AM2647" s="1"/>
      <c r="AN2647" s="2" t="s">
        <v>20885</v>
      </c>
      <c r="AO2647" s="2"/>
      <c r="AP2647" s="1"/>
      <c r="AQ2647" s="1"/>
    </row>
    <row r="2648" spans="1:43" s="106" customFormat="1" ht="60">
      <c r="A2648" s="1" t="s">
        <v>20879</v>
      </c>
      <c r="B2648" s="1" t="s">
        <v>21017</v>
      </c>
      <c r="C2648" s="1" t="s">
        <v>21012</v>
      </c>
      <c r="D2648" s="1">
        <v>5</v>
      </c>
      <c r="E2648" s="1">
        <v>1</v>
      </c>
      <c r="F2648" s="1" t="s">
        <v>20875</v>
      </c>
      <c r="G2648" s="1" t="s">
        <v>9459</v>
      </c>
      <c r="H2648" s="1"/>
      <c r="I2648" s="1" t="s">
        <v>125</v>
      </c>
      <c r="J2648" s="1"/>
      <c r="K2648" s="2"/>
      <c r="L2648" s="2"/>
      <c r="M2648" s="15">
        <v>2</v>
      </c>
      <c r="N2648" s="41" t="s">
        <v>9444</v>
      </c>
      <c r="O2648" s="42"/>
      <c r="P2648" s="43"/>
      <c r="Q2648" s="44"/>
      <c r="R2648" s="45"/>
      <c r="S2648" s="46"/>
      <c r="T2648" s="47"/>
      <c r="U2648" s="1"/>
      <c r="V2648" s="2" t="s">
        <v>20883</v>
      </c>
      <c r="W2648" s="2"/>
      <c r="X2648" s="1"/>
      <c r="Y2648" s="1" t="s">
        <v>9563</v>
      </c>
      <c r="Z2648" s="1"/>
      <c r="AA2648" s="1" t="s">
        <v>125</v>
      </c>
      <c r="AB2648" s="1"/>
      <c r="AC2648" s="1"/>
      <c r="AD2648" s="1"/>
      <c r="AE2648" s="1"/>
      <c r="AF2648" s="41"/>
      <c r="AG2648" s="42"/>
      <c r="AH2648" s="43"/>
      <c r="AI2648" s="44"/>
      <c r="AJ2648" s="45"/>
      <c r="AK2648" s="46"/>
      <c r="AL2648" s="47">
        <v>20</v>
      </c>
      <c r="AM2648" s="1"/>
      <c r="AN2648" s="2" t="s">
        <v>20886</v>
      </c>
      <c r="AO2648" s="2"/>
      <c r="AP2648" s="1"/>
      <c r="AQ2648" s="1"/>
    </row>
    <row r="2649" spans="1:43" s="106" customFormat="1" ht="60">
      <c r="A2649" s="1" t="s">
        <v>20879</v>
      </c>
      <c r="B2649" s="1" t="s">
        <v>21018</v>
      </c>
      <c r="C2649" s="1" t="s">
        <v>21012</v>
      </c>
      <c r="D2649" s="1">
        <v>7</v>
      </c>
      <c r="E2649" s="1">
        <v>1</v>
      </c>
      <c r="F2649" s="1" t="s">
        <v>20875</v>
      </c>
      <c r="G2649" s="1" t="s">
        <v>9454</v>
      </c>
      <c r="H2649" s="1"/>
      <c r="I2649" s="1" t="s">
        <v>125</v>
      </c>
      <c r="J2649" s="1"/>
      <c r="K2649" s="2"/>
      <c r="L2649" s="2"/>
      <c r="M2649" s="15">
        <v>3</v>
      </c>
      <c r="N2649" s="41" t="s">
        <v>9444</v>
      </c>
      <c r="O2649" s="42"/>
      <c r="P2649" s="43"/>
      <c r="Q2649" s="44"/>
      <c r="R2649" s="45"/>
      <c r="S2649" s="46"/>
      <c r="T2649" s="47"/>
      <c r="U2649" s="1"/>
      <c r="V2649" s="2" t="s">
        <v>20887</v>
      </c>
      <c r="W2649" s="2"/>
      <c r="X2649" s="1"/>
      <c r="Y2649" s="1" t="s">
        <v>10738</v>
      </c>
      <c r="Z2649" s="1"/>
      <c r="AA2649" s="1" t="s">
        <v>125</v>
      </c>
      <c r="AB2649" s="1"/>
      <c r="AC2649" s="1"/>
      <c r="AD2649" s="1"/>
      <c r="AE2649" s="1"/>
      <c r="AF2649" s="41"/>
      <c r="AG2649" s="42"/>
      <c r="AH2649" s="43"/>
      <c r="AI2649" s="44"/>
      <c r="AJ2649" s="45"/>
      <c r="AK2649" s="46"/>
      <c r="AL2649" s="47">
        <v>10</v>
      </c>
      <c r="AM2649" s="1"/>
      <c r="AN2649" s="2" t="s">
        <v>20888</v>
      </c>
      <c r="AO2649" s="2"/>
      <c r="AP2649" s="1"/>
      <c r="AQ2649" s="1"/>
    </row>
    <row r="2650" spans="1:43" s="106" customFormat="1" ht="60">
      <c r="A2650" s="1" t="s">
        <v>20879</v>
      </c>
      <c r="B2650" s="1" t="s">
        <v>21019</v>
      </c>
      <c r="C2650" s="1" t="s">
        <v>21012</v>
      </c>
      <c r="D2650" s="1">
        <v>8</v>
      </c>
      <c r="E2650" s="1">
        <v>1</v>
      </c>
      <c r="F2650" s="1" t="s">
        <v>20875</v>
      </c>
      <c r="G2650" s="1" t="s">
        <v>9454</v>
      </c>
      <c r="H2650" s="1"/>
      <c r="I2650" s="1" t="s">
        <v>125</v>
      </c>
      <c r="J2650" s="1"/>
      <c r="K2650" s="2"/>
      <c r="L2650" s="2"/>
      <c r="M2650" s="15">
        <v>3</v>
      </c>
      <c r="N2650" s="41" t="s">
        <v>9444</v>
      </c>
      <c r="O2650" s="42"/>
      <c r="P2650" s="43"/>
      <c r="Q2650" s="44"/>
      <c r="R2650" s="45"/>
      <c r="S2650" s="46"/>
      <c r="T2650" s="47"/>
      <c r="U2650" s="1"/>
      <c r="V2650" s="2" t="s">
        <v>20887</v>
      </c>
      <c r="W2650" s="2"/>
      <c r="X2650" s="1"/>
      <c r="Y2650" s="1" t="s">
        <v>9514</v>
      </c>
      <c r="Z2650" s="1"/>
      <c r="AA2650" s="1" t="s">
        <v>125</v>
      </c>
      <c r="AB2650" s="1"/>
      <c r="AC2650" s="1"/>
      <c r="AD2650" s="1"/>
      <c r="AE2650" s="1"/>
      <c r="AF2650" s="41"/>
      <c r="AG2650" s="42"/>
      <c r="AH2650" s="43"/>
      <c r="AI2650" s="44"/>
      <c r="AJ2650" s="45"/>
      <c r="AK2650" s="46"/>
      <c r="AL2650" s="47">
        <v>20</v>
      </c>
      <c r="AM2650" s="1"/>
      <c r="AN2650" s="2" t="s">
        <v>20889</v>
      </c>
      <c r="AO2650" s="2"/>
      <c r="AP2650" s="1"/>
      <c r="AQ2650" s="1"/>
    </row>
    <row r="2651" spans="1:43" s="106" customFormat="1" ht="60">
      <c r="A2651" s="1" t="s">
        <v>20879</v>
      </c>
      <c r="B2651" s="1" t="s">
        <v>21020</v>
      </c>
      <c r="C2651" s="1" t="s">
        <v>21012</v>
      </c>
      <c r="D2651" s="1">
        <v>9</v>
      </c>
      <c r="E2651" s="1">
        <v>1</v>
      </c>
      <c r="F2651" s="1" t="s">
        <v>20875</v>
      </c>
      <c r="G2651" s="1" t="s">
        <v>9454</v>
      </c>
      <c r="H2651" s="1"/>
      <c r="I2651" s="1" t="s">
        <v>125</v>
      </c>
      <c r="J2651" s="1"/>
      <c r="K2651" s="2"/>
      <c r="L2651" s="2"/>
      <c r="M2651" s="15">
        <v>3</v>
      </c>
      <c r="N2651" s="41" t="s">
        <v>9444</v>
      </c>
      <c r="O2651" s="42"/>
      <c r="P2651" s="43"/>
      <c r="Q2651" s="44"/>
      <c r="R2651" s="45"/>
      <c r="S2651" s="46"/>
      <c r="T2651" s="47"/>
      <c r="U2651" s="1"/>
      <c r="V2651" s="2" t="s">
        <v>20887</v>
      </c>
      <c r="W2651" s="2"/>
      <c r="X2651" s="1"/>
      <c r="Y2651" s="1" t="s">
        <v>9518</v>
      </c>
      <c r="Z2651" s="1"/>
      <c r="AA2651" s="1" t="s">
        <v>125</v>
      </c>
      <c r="AB2651" s="1"/>
      <c r="AC2651" s="1"/>
      <c r="AD2651" s="1"/>
      <c r="AE2651" s="1"/>
      <c r="AF2651" s="41"/>
      <c r="AG2651" s="42"/>
      <c r="AH2651" s="43"/>
      <c r="AI2651" s="44"/>
      <c r="AJ2651" s="45"/>
      <c r="AK2651" s="46"/>
      <c r="AL2651" s="47">
        <v>15</v>
      </c>
      <c r="AM2651" s="1"/>
      <c r="AN2651" s="2" t="s">
        <v>20890</v>
      </c>
      <c r="AO2651" s="2"/>
      <c r="AP2651" s="1"/>
      <c r="AQ2651" s="1"/>
    </row>
    <row r="2652" spans="1:43" s="106" customFormat="1" ht="36">
      <c r="A2652" s="1" t="s">
        <v>20879</v>
      </c>
      <c r="B2652" s="1" t="s">
        <v>21021</v>
      </c>
      <c r="C2652" s="1" t="s">
        <v>21012</v>
      </c>
      <c r="D2652" s="1">
        <v>10</v>
      </c>
      <c r="E2652" s="1">
        <v>1</v>
      </c>
      <c r="F2652" s="1" t="s">
        <v>20875</v>
      </c>
      <c r="G2652" s="1" t="s">
        <v>5239</v>
      </c>
      <c r="H2652" s="1" t="s">
        <v>26</v>
      </c>
      <c r="I2652" s="1" t="s">
        <v>94</v>
      </c>
      <c r="J2652" s="1"/>
      <c r="K2652" s="2" t="s">
        <v>95</v>
      </c>
      <c r="L2652" s="2"/>
      <c r="M2652" s="15"/>
      <c r="N2652" s="41">
        <v>50</v>
      </c>
      <c r="O2652" s="42">
        <v>2</v>
      </c>
      <c r="P2652" s="43"/>
      <c r="Q2652" s="44">
        <v>4</v>
      </c>
      <c r="R2652" s="45">
        <v>1</v>
      </c>
      <c r="S2652" s="46">
        <v>4</v>
      </c>
      <c r="T2652" s="47"/>
      <c r="U2652" s="1"/>
      <c r="V2652" s="2" t="s">
        <v>20891</v>
      </c>
      <c r="W2652" s="2"/>
      <c r="X2652" s="1"/>
      <c r="Y2652" s="1" t="s">
        <v>10777</v>
      </c>
      <c r="Z2652" s="1" t="s">
        <v>26</v>
      </c>
      <c r="AA2652" s="1" t="s">
        <v>104</v>
      </c>
      <c r="AB2652" s="1"/>
      <c r="AC2652" s="1" t="s">
        <v>1100</v>
      </c>
      <c r="AD2652" s="1"/>
      <c r="AE2652" s="1"/>
      <c r="AF2652" s="41"/>
      <c r="AG2652" s="42" t="s">
        <v>113</v>
      </c>
      <c r="AH2652" s="43"/>
      <c r="AI2652" s="44"/>
      <c r="AJ2652" s="45"/>
      <c r="AK2652" s="46"/>
      <c r="AL2652" s="47">
        <v>5</v>
      </c>
      <c r="AM2652" s="1">
        <v>5</v>
      </c>
      <c r="AN2652" s="2" t="s">
        <v>20892</v>
      </c>
      <c r="AO2652" s="2"/>
      <c r="AP2652" s="1"/>
      <c r="AQ2652" s="1"/>
    </row>
    <row r="2653" spans="1:43" s="106" customFormat="1" ht="36">
      <c r="A2653" s="1" t="s">
        <v>20879</v>
      </c>
      <c r="B2653" s="37" t="s">
        <v>21022</v>
      </c>
      <c r="C2653" s="1" t="s">
        <v>21012</v>
      </c>
      <c r="D2653" s="1">
        <v>12</v>
      </c>
      <c r="E2653" s="1">
        <v>1</v>
      </c>
      <c r="F2653" s="1" t="s">
        <v>21114</v>
      </c>
      <c r="G2653" s="1" t="s">
        <v>15649</v>
      </c>
      <c r="H2653" s="1"/>
      <c r="I2653" s="1" t="s">
        <v>94</v>
      </c>
      <c r="J2653" s="1"/>
      <c r="K2653" s="2" t="s">
        <v>921</v>
      </c>
      <c r="L2653" s="2"/>
      <c r="M2653" s="15"/>
      <c r="N2653" s="41">
        <v>32</v>
      </c>
      <c r="O2653" s="42">
        <v>3</v>
      </c>
      <c r="P2653" s="43"/>
      <c r="Q2653" s="44">
        <v>5</v>
      </c>
      <c r="R2653" s="45">
        <v>2</v>
      </c>
      <c r="S2653" s="46">
        <v>6</v>
      </c>
      <c r="T2653" s="47"/>
      <c r="U2653" s="1"/>
      <c r="V2653" s="2" t="s">
        <v>20893</v>
      </c>
      <c r="W2653" s="2"/>
      <c r="X2653" s="1"/>
      <c r="Y2653" s="1"/>
      <c r="Z2653" s="1"/>
      <c r="AA2653" s="1"/>
      <c r="AB2653" s="1"/>
      <c r="AC2653" s="1"/>
      <c r="AD2653" s="1"/>
      <c r="AE2653" s="1"/>
      <c r="AF2653" s="41"/>
      <c r="AG2653" s="42"/>
      <c r="AH2653" s="43"/>
      <c r="AI2653" s="44"/>
      <c r="AJ2653" s="45"/>
      <c r="AK2653" s="46"/>
      <c r="AL2653" s="47"/>
      <c r="AM2653" s="1"/>
      <c r="AN2653" s="2"/>
      <c r="AO2653" s="2"/>
      <c r="AP2653" s="1"/>
      <c r="AQ2653" s="1"/>
    </row>
    <row r="2654" spans="1:43" s="106" customFormat="1" ht="24">
      <c r="A2654" s="1" t="s">
        <v>20879</v>
      </c>
      <c r="B2654" s="1" t="s">
        <v>21023</v>
      </c>
      <c r="C2654" s="1" t="s">
        <v>21012</v>
      </c>
      <c r="D2654" s="1">
        <v>13</v>
      </c>
      <c r="E2654" s="1">
        <v>3</v>
      </c>
      <c r="F2654" s="1" t="s">
        <v>21114</v>
      </c>
      <c r="G2654" s="1" t="s">
        <v>20894</v>
      </c>
      <c r="H2654" s="1"/>
      <c r="I2654" s="1" t="s">
        <v>104</v>
      </c>
      <c r="J2654" s="1"/>
      <c r="K2654" s="2" t="s">
        <v>1100</v>
      </c>
      <c r="L2654" s="2"/>
      <c r="M2654" s="15"/>
      <c r="N2654" s="41"/>
      <c r="O2654" s="42">
        <v>1</v>
      </c>
      <c r="P2654" s="43"/>
      <c r="Q2654" s="44"/>
      <c r="R2654" s="45"/>
      <c r="S2654" s="46"/>
      <c r="T2654" s="47">
        <v>4</v>
      </c>
      <c r="U2654" s="1"/>
      <c r="V2654" s="2" t="s">
        <v>20895</v>
      </c>
      <c r="W2654" s="2"/>
      <c r="X2654" s="1"/>
      <c r="Y2654" s="1"/>
      <c r="Z2654" s="1"/>
      <c r="AA2654" s="1"/>
      <c r="AB2654" s="1"/>
      <c r="AC2654" s="1"/>
      <c r="AD2654" s="1"/>
      <c r="AE2654" s="1"/>
      <c r="AF2654" s="41"/>
      <c r="AG2654" s="42"/>
      <c r="AH2654" s="43"/>
      <c r="AI2654" s="44"/>
      <c r="AJ2654" s="45"/>
      <c r="AK2654" s="46"/>
      <c r="AL2654" s="47"/>
      <c r="AM2654" s="1"/>
      <c r="AN2654" s="2"/>
      <c r="AO2654" s="2"/>
      <c r="AP2654" s="1"/>
      <c r="AQ2654" s="1"/>
    </row>
    <row r="2655" spans="1:43" s="106" customFormat="1" ht="36">
      <c r="A2655" s="1" t="s">
        <v>20879</v>
      </c>
      <c r="B2655" s="1" t="s">
        <v>21024</v>
      </c>
      <c r="C2655" s="1" t="s">
        <v>21012</v>
      </c>
      <c r="D2655" s="1">
        <v>14</v>
      </c>
      <c r="E2655" s="1">
        <v>1</v>
      </c>
      <c r="F2655" s="1" t="s">
        <v>21114</v>
      </c>
      <c r="G2655" s="1" t="s">
        <v>2827</v>
      </c>
      <c r="H2655" s="1"/>
      <c r="I2655" s="1" t="s">
        <v>82</v>
      </c>
      <c r="J2655" s="1"/>
      <c r="K2655" s="2"/>
      <c r="L2655" s="2"/>
      <c r="M2655" s="15"/>
      <c r="N2655" s="41"/>
      <c r="O2655" s="42"/>
      <c r="P2655" s="43"/>
      <c r="Q2655" s="44"/>
      <c r="R2655" s="45"/>
      <c r="S2655" s="46"/>
      <c r="T2655" s="47"/>
      <c r="U2655" s="1"/>
      <c r="V2655" s="2" t="s">
        <v>20896</v>
      </c>
      <c r="W2655" s="2"/>
      <c r="X2655" s="1"/>
      <c r="Y2655" s="1"/>
      <c r="Z2655" s="1"/>
      <c r="AA2655" s="1"/>
      <c r="AB2655" s="1"/>
      <c r="AC2655" s="1"/>
      <c r="AD2655" s="1"/>
      <c r="AE2655" s="1"/>
      <c r="AF2655" s="41"/>
      <c r="AG2655" s="42"/>
      <c r="AH2655" s="43"/>
      <c r="AI2655" s="44"/>
      <c r="AJ2655" s="45"/>
      <c r="AK2655" s="46"/>
      <c r="AL2655" s="47"/>
      <c r="AM2655" s="1"/>
      <c r="AN2655" s="2"/>
      <c r="AO2655" s="2"/>
      <c r="AP2655" s="1"/>
      <c r="AQ2655" s="1"/>
    </row>
    <row r="2656" spans="1:43" s="106" customFormat="1" ht="24">
      <c r="A2656" s="1" t="s">
        <v>20879</v>
      </c>
      <c r="B2656" s="1" t="s">
        <v>21025</v>
      </c>
      <c r="C2656" s="1" t="s">
        <v>21012</v>
      </c>
      <c r="D2656" s="1">
        <v>15</v>
      </c>
      <c r="E2656" s="1">
        <v>2</v>
      </c>
      <c r="F2656" s="1" t="s">
        <v>21115</v>
      </c>
      <c r="G2656" s="1" t="s">
        <v>19437</v>
      </c>
      <c r="H2656" s="1"/>
      <c r="I2656" s="1" t="s">
        <v>94</v>
      </c>
      <c r="J2656" s="1"/>
      <c r="K2656" s="2" t="s">
        <v>848</v>
      </c>
      <c r="L2656" s="2"/>
      <c r="M2656" s="15"/>
      <c r="N2656" s="41">
        <v>23</v>
      </c>
      <c r="O2656" s="42">
        <v>2</v>
      </c>
      <c r="P2656" s="43"/>
      <c r="Q2656" s="44">
        <v>3</v>
      </c>
      <c r="R2656" s="45">
        <v>2</v>
      </c>
      <c r="S2656" s="46">
        <v>3</v>
      </c>
      <c r="T2656" s="47"/>
      <c r="U2656" s="1"/>
      <c r="V2656" s="2" t="s">
        <v>20897</v>
      </c>
      <c r="W2656" s="2"/>
      <c r="X2656" s="1"/>
      <c r="Y2656" s="1"/>
      <c r="Z2656" s="1"/>
      <c r="AA2656" s="1"/>
      <c r="AB2656" s="1"/>
      <c r="AC2656" s="1"/>
      <c r="AD2656" s="1"/>
      <c r="AE2656" s="1"/>
      <c r="AF2656" s="41"/>
      <c r="AG2656" s="42"/>
      <c r="AH2656" s="43"/>
      <c r="AI2656" s="44"/>
      <c r="AJ2656" s="45"/>
      <c r="AK2656" s="46"/>
      <c r="AL2656" s="47"/>
      <c r="AM2656" s="1"/>
      <c r="AN2656" s="2"/>
      <c r="AO2656" s="2"/>
      <c r="AP2656" s="1"/>
      <c r="AQ2656" s="1"/>
    </row>
    <row r="2657" spans="1:43" s="106" customFormat="1" ht="48">
      <c r="A2657" s="1" t="s">
        <v>20879</v>
      </c>
      <c r="B2657" s="1" t="s">
        <v>21026</v>
      </c>
      <c r="C2657" s="1" t="s">
        <v>21012</v>
      </c>
      <c r="D2657" s="1">
        <v>16</v>
      </c>
      <c r="E2657" s="1">
        <v>2</v>
      </c>
      <c r="F2657" s="1" t="s">
        <v>21115</v>
      </c>
      <c r="G2657" s="1" t="s">
        <v>10788</v>
      </c>
      <c r="H2657" s="1"/>
      <c r="I2657" s="1" t="s">
        <v>104</v>
      </c>
      <c r="J2657" s="1"/>
      <c r="K2657" s="2" t="s">
        <v>1100</v>
      </c>
      <c r="L2657" s="2"/>
      <c r="M2657" s="15"/>
      <c r="N2657" s="41"/>
      <c r="O2657" s="42">
        <v>3</v>
      </c>
      <c r="P2657" s="43"/>
      <c r="Q2657" s="44"/>
      <c r="R2657" s="45"/>
      <c r="S2657" s="46"/>
      <c r="T2657" s="47">
        <v>4</v>
      </c>
      <c r="U2657" s="1"/>
      <c r="V2657" s="2" t="s">
        <v>20898</v>
      </c>
      <c r="W2657" s="2"/>
      <c r="X2657" s="1"/>
      <c r="Y2657" s="1"/>
      <c r="Z2657" s="1"/>
      <c r="AA2657" s="1"/>
      <c r="AB2657" s="1"/>
      <c r="AC2657" s="1"/>
      <c r="AD2657" s="1"/>
      <c r="AE2657" s="1"/>
      <c r="AF2657" s="41"/>
      <c r="AG2657" s="42"/>
      <c r="AH2657" s="43"/>
      <c r="AI2657" s="44"/>
      <c r="AJ2657" s="45"/>
      <c r="AK2657" s="46"/>
      <c r="AL2657" s="47"/>
      <c r="AM2657" s="1"/>
      <c r="AN2657" s="2"/>
      <c r="AO2657" s="2"/>
      <c r="AP2657" s="1"/>
      <c r="AQ2657" s="1"/>
    </row>
    <row r="2658" spans="1:43" s="106" customFormat="1" ht="36">
      <c r="A2658" s="1" t="s">
        <v>20879</v>
      </c>
      <c r="B2658" s="1" t="s">
        <v>21027</v>
      </c>
      <c r="C2658" s="1" t="s">
        <v>21012</v>
      </c>
      <c r="D2658" s="1">
        <v>17</v>
      </c>
      <c r="E2658" s="1">
        <v>1</v>
      </c>
      <c r="F2658" s="1" t="s">
        <v>21115</v>
      </c>
      <c r="G2658" s="1" t="s">
        <v>10797</v>
      </c>
      <c r="H2658" s="1"/>
      <c r="I2658" s="1" t="s">
        <v>82</v>
      </c>
      <c r="J2658" s="1"/>
      <c r="K2658" s="2"/>
      <c r="L2658" s="2"/>
      <c r="M2658" s="15"/>
      <c r="N2658" s="41"/>
      <c r="O2658" s="42"/>
      <c r="P2658" s="43"/>
      <c r="Q2658" s="44"/>
      <c r="R2658" s="45"/>
      <c r="S2658" s="46"/>
      <c r="T2658" s="47"/>
      <c r="U2658" s="1"/>
      <c r="V2658" s="2" t="s">
        <v>20899</v>
      </c>
      <c r="W2658" s="2"/>
      <c r="X2658" s="1"/>
      <c r="Y2658" s="1"/>
      <c r="Z2658" s="1"/>
      <c r="AA2658" s="1"/>
      <c r="AB2658" s="1"/>
      <c r="AC2658" s="1"/>
      <c r="AD2658" s="1"/>
      <c r="AE2658" s="1"/>
      <c r="AF2658" s="41"/>
      <c r="AG2658" s="42"/>
      <c r="AH2658" s="43"/>
      <c r="AI2658" s="44"/>
      <c r="AJ2658" s="45"/>
      <c r="AK2658" s="46"/>
      <c r="AL2658" s="47"/>
      <c r="AM2658" s="1"/>
      <c r="AN2658" s="2"/>
      <c r="AO2658" s="2"/>
      <c r="AP2658" s="1"/>
      <c r="AQ2658" s="1"/>
    </row>
    <row r="2659" spans="1:43" s="106" customFormat="1" ht="24">
      <c r="A2659" s="1" t="s">
        <v>20879</v>
      </c>
      <c r="B2659" s="1" t="s">
        <v>21028</v>
      </c>
      <c r="C2659" s="1" t="s">
        <v>21012</v>
      </c>
      <c r="D2659" s="1">
        <v>18</v>
      </c>
      <c r="E2659" s="1">
        <v>3</v>
      </c>
      <c r="F2659" s="1" t="s">
        <v>21116</v>
      </c>
      <c r="G2659" s="1" t="s">
        <v>16906</v>
      </c>
      <c r="H2659" s="1"/>
      <c r="I2659" s="1" t="s">
        <v>94</v>
      </c>
      <c r="J2659" s="1"/>
      <c r="K2659" s="2" t="s">
        <v>848</v>
      </c>
      <c r="L2659" s="2"/>
      <c r="M2659" s="15"/>
      <c r="N2659" s="41">
        <v>18</v>
      </c>
      <c r="O2659" s="42">
        <v>2</v>
      </c>
      <c r="P2659" s="43"/>
      <c r="Q2659" s="44">
        <v>2</v>
      </c>
      <c r="R2659" s="45">
        <v>1</v>
      </c>
      <c r="S2659" s="46">
        <v>2</v>
      </c>
      <c r="T2659" s="47"/>
      <c r="U2659" s="1"/>
      <c r="V2659" s="2" t="s">
        <v>20900</v>
      </c>
      <c r="W2659" s="2"/>
      <c r="X2659" s="1"/>
      <c r="Y2659" s="1"/>
      <c r="Z2659" s="1"/>
      <c r="AA2659" s="1"/>
      <c r="AB2659" s="1"/>
      <c r="AC2659" s="1"/>
      <c r="AD2659" s="1"/>
      <c r="AE2659" s="1"/>
      <c r="AF2659" s="41"/>
      <c r="AG2659" s="42"/>
      <c r="AH2659" s="43"/>
      <c r="AI2659" s="44"/>
      <c r="AJ2659" s="45"/>
      <c r="AK2659" s="46"/>
      <c r="AL2659" s="47"/>
      <c r="AM2659" s="1"/>
      <c r="AN2659" s="2"/>
      <c r="AO2659" s="2"/>
      <c r="AP2659" s="1"/>
      <c r="AQ2659" s="1"/>
    </row>
    <row r="2660" spans="1:43" s="106" customFormat="1" ht="60">
      <c r="A2660" s="1" t="s">
        <v>20879</v>
      </c>
      <c r="B2660" s="1" t="s">
        <v>21029</v>
      </c>
      <c r="C2660" s="1" t="s">
        <v>21012</v>
      </c>
      <c r="D2660" s="1">
        <v>19</v>
      </c>
      <c r="E2660" s="1">
        <v>1</v>
      </c>
      <c r="F2660" s="1" t="s">
        <v>21116</v>
      </c>
      <c r="G2660" s="1" t="s">
        <v>16910</v>
      </c>
      <c r="H2660" s="1" t="s">
        <v>26</v>
      </c>
      <c r="I2660" s="1" t="s">
        <v>104</v>
      </c>
      <c r="J2660" s="1"/>
      <c r="K2660" s="2" t="s">
        <v>1100</v>
      </c>
      <c r="L2660" s="2"/>
      <c r="M2660" s="15"/>
      <c r="N2660" s="41"/>
      <c r="O2660" s="42">
        <v>4</v>
      </c>
      <c r="P2660" s="43"/>
      <c r="Q2660" s="44"/>
      <c r="R2660" s="45"/>
      <c r="S2660" s="46"/>
      <c r="T2660" s="47">
        <v>4</v>
      </c>
      <c r="U2660" s="1"/>
      <c r="V2660" s="2" t="s">
        <v>20901</v>
      </c>
      <c r="W2660" s="2"/>
      <c r="X2660" s="1"/>
      <c r="Y2660" s="1"/>
      <c r="Z2660" s="1"/>
      <c r="AA2660" s="1"/>
      <c r="AB2660" s="1"/>
      <c r="AC2660" s="1"/>
      <c r="AD2660" s="1"/>
      <c r="AE2660" s="1"/>
      <c r="AF2660" s="41"/>
      <c r="AG2660" s="42"/>
      <c r="AH2660" s="43"/>
      <c r="AI2660" s="44"/>
      <c r="AJ2660" s="45"/>
      <c r="AK2660" s="46"/>
      <c r="AL2660" s="47"/>
      <c r="AM2660" s="1"/>
      <c r="AN2660" s="2"/>
      <c r="AO2660" s="2"/>
      <c r="AP2660" s="1"/>
      <c r="AQ2660" s="1"/>
    </row>
    <row r="2661" spans="1:43" s="106" customFormat="1" ht="36">
      <c r="A2661" s="1" t="s">
        <v>20879</v>
      </c>
      <c r="B2661" s="1" t="s">
        <v>21030</v>
      </c>
      <c r="C2661" s="1" t="s">
        <v>21012</v>
      </c>
      <c r="D2661" s="1">
        <v>20</v>
      </c>
      <c r="E2661" s="1">
        <v>1</v>
      </c>
      <c r="F2661" s="1" t="s">
        <v>21116</v>
      </c>
      <c r="G2661" s="1" t="s">
        <v>16934</v>
      </c>
      <c r="H2661" s="1"/>
      <c r="I2661" s="1" t="s">
        <v>82</v>
      </c>
      <c r="J2661" s="1"/>
      <c r="K2661" s="2"/>
      <c r="L2661" s="2"/>
      <c r="M2661" s="15"/>
      <c r="N2661" s="41"/>
      <c r="O2661" s="42"/>
      <c r="P2661" s="43"/>
      <c r="Q2661" s="44"/>
      <c r="R2661" s="45"/>
      <c r="S2661" s="46"/>
      <c r="T2661" s="47"/>
      <c r="U2661" s="1"/>
      <c r="V2661" s="2" t="s">
        <v>20902</v>
      </c>
      <c r="W2661" s="2"/>
      <c r="X2661" s="1"/>
      <c r="Y2661" s="1"/>
      <c r="Z2661" s="1"/>
      <c r="AA2661" s="1"/>
      <c r="AB2661" s="1"/>
      <c r="AC2661" s="1"/>
      <c r="AD2661" s="1"/>
      <c r="AE2661" s="1"/>
      <c r="AF2661" s="41"/>
      <c r="AG2661" s="42"/>
      <c r="AH2661" s="43"/>
      <c r="AI2661" s="44"/>
      <c r="AJ2661" s="45"/>
      <c r="AK2661" s="46"/>
      <c r="AL2661" s="47"/>
      <c r="AM2661" s="1"/>
      <c r="AN2661" s="2"/>
      <c r="AO2661" s="2"/>
      <c r="AP2661" s="1"/>
      <c r="AQ2661" s="1"/>
    </row>
    <row r="2662" spans="1:43" s="106" customFormat="1">
      <c r="A2662" s="1" t="s">
        <v>20879</v>
      </c>
      <c r="B2662" s="1" t="s">
        <v>21031</v>
      </c>
      <c r="C2662" s="1" t="s">
        <v>21012</v>
      </c>
      <c r="D2662" s="1">
        <v>21</v>
      </c>
      <c r="E2662" s="1">
        <v>2</v>
      </c>
      <c r="F2662" s="1" t="s">
        <v>21117</v>
      </c>
      <c r="G2662" s="1" t="s">
        <v>2326</v>
      </c>
      <c r="H2662" s="1"/>
      <c r="I2662" s="1" t="s">
        <v>94</v>
      </c>
      <c r="J2662" s="1"/>
      <c r="K2662" s="2" t="s">
        <v>95</v>
      </c>
      <c r="L2662" s="2" t="s">
        <v>154</v>
      </c>
      <c r="M2662" s="15"/>
      <c r="N2662" s="41">
        <v>13</v>
      </c>
      <c r="O2662" s="42">
        <v>1</v>
      </c>
      <c r="P2662" s="43"/>
      <c r="Q2662" s="44">
        <v>3</v>
      </c>
      <c r="R2662" s="45">
        <v>1</v>
      </c>
      <c r="S2662" s="46">
        <v>3</v>
      </c>
      <c r="T2662" s="47"/>
      <c r="U2662" s="1"/>
      <c r="V2662" s="2"/>
      <c r="W2662" s="2"/>
      <c r="X2662" s="1"/>
      <c r="Y2662" s="1"/>
      <c r="Z2662" s="1"/>
      <c r="AA2662" s="1"/>
      <c r="AB2662" s="1"/>
      <c r="AC2662" s="1"/>
      <c r="AD2662" s="1"/>
      <c r="AE2662" s="1"/>
      <c r="AF2662" s="41"/>
      <c r="AG2662" s="42"/>
      <c r="AH2662" s="43"/>
      <c r="AI2662" s="44"/>
      <c r="AJ2662" s="45"/>
      <c r="AK2662" s="46"/>
      <c r="AL2662" s="47"/>
      <c r="AM2662" s="1"/>
      <c r="AN2662" s="2"/>
      <c r="AO2662" s="2"/>
      <c r="AP2662" s="1"/>
      <c r="AQ2662" s="1"/>
    </row>
    <row r="2663" spans="1:43" s="106" customFormat="1" ht="36">
      <c r="A2663" s="1" t="s">
        <v>20879</v>
      </c>
      <c r="B2663" s="1" t="s">
        <v>21032</v>
      </c>
      <c r="C2663" s="1" t="s">
        <v>21012</v>
      </c>
      <c r="D2663" s="1">
        <v>22</v>
      </c>
      <c r="E2663" s="1">
        <v>1</v>
      </c>
      <c r="F2663" s="1" t="s">
        <v>21117</v>
      </c>
      <c r="G2663" s="1" t="s">
        <v>10791</v>
      </c>
      <c r="H2663" s="1"/>
      <c r="I2663" s="1" t="s">
        <v>104</v>
      </c>
      <c r="J2663" s="1"/>
      <c r="K2663" s="2" t="s">
        <v>1100</v>
      </c>
      <c r="L2663" s="2"/>
      <c r="M2663" s="15"/>
      <c r="N2663" s="41"/>
      <c r="O2663" s="42">
        <v>2</v>
      </c>
      <c r="P2663" s="43"/>
      <c r="Q2663" s="44"/>
      <c r="R2663" s="45"/>
      <c r="S2663" s="46"/>
      <c r="T2663" s="47">
        <v>5</v>
      </c>
      <c r="U2663" s="1"/>
      <c r="V2663" s="2" t="s">
        <v>20903</v>
      </c>
      <c r="W2663" s="2"/>
      <c r="X2663" s="1"/>
      <c r="Y2663" s="1"/>
      <c r="Z2663" s="1"/>
      <c r="AA2663" s="1"/>
      <c r="AB2663" s="1"/>
      <c r="AC2663" s="1"/>
      <c r="AD2663" s="1"/>
      <c r="AE2663" s="1"/>
      <c r="AF2663" s="41"/>
      <c r="AG2663" s="42"/>
      <c r="AH2663" s="43"/>
      <c r="AI2663" s="44"/>
      <c r="AJ2663" s="45"/>
      <c r="AK2663" s="46"/>
      <c r="AL2663" s="47"/>
      <c r="AM2663" s="1"/>
      <c r="AN2663" s="2"/>
      <c r="AO2663" s="2"/>
      <c r="AP2663" s="1"/>
      <c r="AQ2663" s="1"/>
    </row>
    <row r="2664" spans="1:43" s="106" customFormat="1" ht="60">
      <c r="A2664" s="1" t="s">
        <v>20879</v>
      </c>
      <c r="B2664" s="1" t="s">
        <v>21033</v>
      </c>
      <c r="C2664" s="1" t="s">
        <v>21012</v>
      </c>
      <c r="D2664" s="1">
        <v>23</v>
      </c>
      <c r="E2664" s="1">
        <v>2</v>
      </c>
      <c r="F2664" s="1" t="s">
        <v>21117</v>
      </c>
      <c r="G2664" s="1" t="s">
        <v>18288</v>
      </c>
      <c r="H2664" s="1"/>
      <c r="I2664" s="1" t="s">
        <v>82</v>
      </c>
      <c r="J2664" s="1"/>
      <c r="K2664" s="2"/>
      <c r="L2664" s="2"/>
      <c r="M2664" s="15"/>
      <c r="N2664" s="41"/>
      <c r="O2664" s="42"/>
      <c r="P2664" s="43"/>
      <c r="Q2664" s="44"/>
      <c r="R2664" s="45"/>
      <c r="S2664" s="46"/>
      <c r="T2664" s="47"/>
      <c r="U2664" s="1"/>
      <c r="V2664" s="2" t="s">
        <v>20904</v>
      </c>
      <c r="W2664" s="2"/>
      <c r="X2664" s="1"/>
      <c r="Y2664" s="1"/>
      <c r="Z2664" s="1"/>
      <c r="AA2664" s="1"/>
      <c r="AB2664" s="1"/>
      <c r="AC2664" s="1"/>
      <c r="AD2664" s="1"/>
      <c r="AE2664" s="1"/>
      <c r="AF2664" s="41"/>
      <c r="AG2664" s="42"/>
      <c r="AH2664" s="43"/>
      <c r="AI2664" s="44"/>
      <c r="AJ2664" s="45"/>
      <c r="AK2664" s="46"/>
      <c r="AL2664" s="47"/>
      <c r="AM2664" s="1"/>
      <c r="AN2664" s="2"/>
      <c r="AO2664" s="2"/>
      <c r="AP2664" s="1"/>
      <c r="AQ2664" s="1"/>
    </row>
    <row r="2665" spans="1:43" s="106" customFormat="1">
      <c r="A2665" s="1" t="s">
        <v>20879</v>
      </c>
      <c r="B2665" s="1" t="s">
        <v>21034</v>
      </c>
      <c r="C2665" s="1" t="s">
        <v>21012</v>
      </c>
      <c r="D2665" s="1">
        <v>24</v>
      </c>
      <c r="E2665" s="1">
        <v>2</v>
      </c>
      <c r="F2665" s="1" t="s">
        <v>21118</v>
      </c>
      <c r="G2665" s="1" t="s">
        <v>18302</v>
      </c>
      <c r="H2665" s="1"/>
      <c r="I2665" s="1" t="s">
        <v>94</v>
      </c>
      <c r="J2665" s="1"/>
      <c r="K2665" s="2" t="s">
        <v>921</v>
      </c>
      <c r="L2665" s="2"/>
      <c r="M2665" s="15"/>
      <c r="N2665" s="41">
        <v>40</v>
      </c>
      <c r="O2665" s="42">
        <v>2</v>
      </c>
      <c r="P2665" s="43"/>
      <c r="Q2665" s="44">
        <v>4</v>
      </c>
      <c r="R2665" s="45">
        <v>1</v>
      </c>
      <c r="S2665" s="46">
        <v>4</v>
      </c>
      <c r="T2665" s="47"/>
      <c r="U2665" s="1"/>
      <c r="V2665" s="2" t="s">
        <v>20905</v>
      </c>
      <c r="W2665" s="2"/>
      <c r="X2665" s="1"/>
      <c r="Y2665" s="1"/>
      <c r="Z2665" s="1"/>
      <c r="AA2665" s="1"/>
      <c r="AB2665" s="1"/>
      <c r="AC2665" s="1"/>
      <c r="AD2665" s="1"/>
      <c r="AE2665" s="1"/>
      <c r="AF2665" s="41"/>
      <c r="AG2665" s="42"/>
      <c r="AH2665" s="43"/>
      <c r="AI2665" s="44"/>
      <c r="AJ2665" s="45"/>
      <c r="AK2665" s="46"/>
      <c r="AL2665" s="47"/>
      <c r="AM2665" s="1"/>
      <c r="AN2665" s="2"/>
      <c r="AO2665" s="2"/>
      <c r="AP2665" s="1"/>
      <c r="AQ2665" s="1"/>
    </row>
    <row r="2666" spans="1:43" s="106" customFormat="1" ht="24">
      <c r="A2666" s="1" t="s">
        <v>20879</v>
      </c>
      <c r="B2666" s="1" t="s">
        <v>21035</v>
      </c>
      <c r="C2666" s="1" t="s">
        <v>21012</v>
      </c>
      <c r="D2666" s="1">
        <v>25</v>
      </c>
      <c r="E2666" s="1">
        <v>1</v>
      </c>
      <c r="F2666" s="1" t="s">
        <v>21118</v>
      </c>
      <c r="G2666" s="1" t="s">
        <v>2728</v>
      </c>
      <c r="H2666" s="1"/>
      <c r="I2666" s="1" t="s">
        <v>104</v>
      </c>
      <c r="J2666" s="1"/>
      <c r="K2666" s="2" t="s">
        <v>1100</v>
      </c>
      <c r="L2666" s="2"/>
      <c r="M2666" s="15"/>
      <c r="N2666" s="41"/>
      <c r="O2666" s="42">
        <v>3</v>
      </c>
      <c r="P2666" s="43"/>
      <c r="Q2666" s="44"/>
      <c r="R2666" s="45"/>
      <c r="S2666" s="46"/>
      <c r="T2666" s="47">
        <v>4</v>
      </c>
      <c r="U2666" s="1"/>
      <c r="V2666" s="2" t="s">
        <v>20906</v>
      </c>
      <c r="W2666" s="2"/>
      <c r="X2666" s="1"/>
      <c r="Y2666" s="1"/>
      <c r="Z2666" s="1"/>
      <c r="AA2666" s="1"/>
      <c r="AB2666" s="1"/>
      <c r="AC2666" s="1"/>
      <c r="AD2666" s="1"/>
      <c r="AE2666" s="1"/>
      <c r="AF2666" s="41"/>
      <c r="AG2666" s="42"/>
      <c r="AH2666" s="43"/>
      <c r="AI2666" s="44"/>
      <c r="AJ2666" s="45"/>
      <c r="AK2666" s="46"/>
      <c r="AL2666" s="47"/>
      <c r="AM2666" s="1"/>
      <c r="AN2666" s="2"/>
      <c r="AO2666" s="2"/>
      <c r="AP2666" s="1"/>
      <c r="AQ2666" s="1"/>
    </row>
    <row r="2667" spans="1:43" s="106" customFormat="1" ht="48">
      <c r="A2667" s="1" t="s">
        <v>20879</v>
      </c>
      <c r="B2667" s="1" t="s">
        <v>21036</v>
      </c>
      <c r="C2667" s="1" t="s">
        <v>21012</v>
      </c>
      <c r="D2667" s="1">
        <v>26</v>
      </c>
      <c r="E2667" s="1">
        <v>2</v>
      </c>
      <c r="F2667" s="1" t="s">
        <v>21118</v>
      </c>
      <c r="G2667" s="1" t="s">
        <v>2668</v>
      </c>
      <c r="H2667" s="1"/>
      <c r="I2667" s="1" t="s">
        <v>82</v>
      </c>
      <c r="J2667" s="1"/>
      <c r="K2667" s="2"/>
      <c r="L2667" s="2"/>
      <c r="M2667" s="15"/>
      <c r="N2667" s="41"/>
      <c r="O2667" s="42"/>
      <c r="P2667" s="43"/>
      <c r="Q2667" s="44"/>
      <c r="R2667" s="45"/>
      <c r="S2667" s="46"/>
      <c r="T2667" s="47"/>
      <c r="U2667" s="1"/>
      <c r="V2667" s="2" t="s">
        <v>20907</v>
      </c>
      <c r="W2667" s="2"/>
      <c r="X2667" s="1"/>
      <c r="Y2667" s="1"/>
      <c r="Z2667" s="1"/>
      <c r="AA2667" s="1"/>
      <c r="AB2667" s="1"/>
      <c r="AC2667" s="1"/>
      <c r="AD2667" s="1"/>
      <c r="AE2667" s="1"/>
      <c r="AF2667" s="41"/>
      <c r="AG2667" s="42"/>
      <c r="AH2667" s="43"/>
      <c r="AI2667" s="44"/>
      <c r="AJ2667" s="45"/>
      <c r="AK2667" s="46"/>
      <c r="AL2667" s="47"/>
      <c r="AM2667" s="1"/>
      <c r="AN2667" s="2"/>
      <c r="AO2667" s="2"/>
      <c r="AP2667" s="1"/>
      <c r="AQ2667" s="1"/>
    </row>
    <row r="2668" spans="1:43" s="106" customFormat="1" ht="24">
      <c r="A2668" s="1" t="s">
        <v>20879</v>
      </c>
      <c r="B2668" s="1" t="s">
        <v>21037</v>
      </c>
      <c r="C2668" s="1" t="s">
        <v>21012</v>
      </c>
      <c r="D2668" s="1">
        <v>27</v>
      </c>
      <c r="E2668" s="1">
        <v>1</v>
      </c>
      <c r="F2668" s="1" t="s">
        <v>21119</v>
      </c>
      <c r="G2668" s="1" t="s">
        <v>16902</v>
      </c>
      <c r="H2668" s="1"/>
      <c r="I2668" s="1" t="s">
        <v>94</v>
      </c>
      <c r="J2668" s="1"/>
      <c r="K2668" s="2" t="s">
        <v>848</v>
      </c>
      <c r="L2668" s="2"/>
      <c r="M2668" s="15"/>
      <c r="N2668" s="41">
        <v>30</v>
      </c>
      <c r="O2668" s="42">
        <v>3</v>
      </c>
      <c r="P2668" s="43"/>
      <c r="Q2668" s="44">
        <v>5</v>
      </c>
      <c r="R2668" s="45">
        <v>2</v>
      </c>
      <c r="S2668" s="46">
        <v>6</v>
      </c>
      <c r="T2668" s="47"/>
      <c r="U2668" s="1"/>
      <c r="V2668" s="2" t="s">
        <v>20908</v>
      </c>
      <c r="W2668" s="2"/>
      <c r="X2668" s="1"/>
      <c r="Y2668" s="1"/>
      <c r="Z2668" s="1"/>
      <c r="AA2668" s="1"/>
      <c r="AB2668" s="1"/>
      <c r="AC2668" s="1"/>
      <c r="AD2668" s="1"/>
      <c r="AE2668" s="1"/>
      <c r="AF2668" s="41"/>
      <c r="AG2668" s="42"/>
      <c r="AH2668" s="43"/>
      <c r="AI2668" s="44"/>
      <c r="AJ2668" s="45"/>
      <c r="AK2668" s="46"/>
      <c r="AL2668" s="47"/>
      <c r="AM2668" s="1"/>
      <c r="AN2668" s="2"/>
      <c r="AO2668" s="2"/>
      <c r="AP2668" s="1"/>
      <c r="AQ2668" s="1"/>
    </row>
    <row r="2669" spans="1:43" s="106" customFormat="1" ht="24">
      <c r="A2669" s="1" t="s">
        <v>20879</v>
      </c>
      <c r="B2669" s="1" t="s">
        <v>21038</v>
      </c>
      <c r="C2669" s="1" t="s">
        <v>21012</v>
      </c>
      <c r="D2669" s="1">
        <v>28</v>
      </c>
      <c r="E2669" s="1">
        <v>3</v>
      </c>
      <c r="F2669" s="1" t="s">
        <v>21119</v>
      </c>
      <c r="G2669" s="1" t="s">
        <v>20909</v>
      </c>
      <c r="H2669" s="1"/>
      <c r="I2669" s="1" t="s">
        <v>104</v>
      </c>
      <c r="J2669" s="1"/>
      <c r="K2669" s="2" t="s">
        <v>1100</v>
      </c>
      <c r="L2669" s="2"/>
      <c r="M2669" s="15"/>
      <c r="N2669" s="41"/>
      <c r="O2669" s="42">
        <v>2</v>
      </c>
      <c r="P2669" s="43"/>
      <c r="Q2669" s="44"/>
      <c r="R2669" s="45"/>
      <c r="S2669" s="46"/>
      <c r="T2669" s="47">
        <v>2</v>
      </c>
      <c r="U2669" s="1"/>
      <c r="V2669" s="2" t="s">
        <v>20910</v>
      </c>
      <c r="W2669" s="2"/>
      <c r="X2669" s="1"/>
      <c r="Y2669" s="1"/>
      <c r="Z2669" s="1"/>
      <c r="AA2669" s="1"/>
      <c r="AB2669" s="1"/>
      <c r="AC2669" s="1"/>
      <c r="AD2669" s="1"/>
      <c r="AE2669" s="1"/>
      <c r="AF2669" s="41"/>
      <c r="AG2669" s="42"/>
      <c r="AH2669" s="43"/>
      <c r="AI2669" s="44"/>
      <c r="AJ2669" s="45"/>
      <c r="AK2669" s="46"/>
      <c r="AL2669" s="47"/>
      <c r="AM2669" s="1"/>
      <c r="AN2669" s="2"/>
      <c r="AO2669" s="2"/>
      <c r="AP2669" s="1"/>
      <c r="AQ2669" s="1"/>
    </row>
    <row r="2670" spans="1:43" s="106" customFormat="1" ht="24">
      <c r="A2670" s="1" t="s">
        <v>20879</v>
      </c>
      <c r="B2670" s="1" t="s">
        <v>21039</v>
      </c>
      <c r="C2670" s="1" t="s">
        <v>21012</v>
      </c>
      <c r="D2670" s="1">
        <v>29</v>
      </c>
      <c r="E2670" s="1">
        <v>1</v>
      </c>
      <c r="F2670" s="1" t="s">
        <v>21119</v>
      </c>
      <c r="G2670" s="1" t="s">
        <v>2838</v>
      </c>
      <c r="H2670" s="1"/>
      <c r="I2670" s="1" t="s">
        <v>82</v>
      </c>
      <c r="J2670" s="1"/>
      <c r="K2670" s="2"/>
      <c r="L2670" s="2"/>
      <c r="M2670" s="15"/>
      <c r="N2670" s="41"/>
      <c r="O2670" s="42"/>
      <c r="P2670" s="43"/>
      <c r="Q2670" s="44"/>
      <c r="R2670" s="45"/>
      <c r="S2670" s="46"/>
      <c r="T2670" s="47"/>
      <c r="U2670" s="1"/>
      <c r="V2670" s="2" t="s">
        <v>20911</v>
      </c>
      <c r="W2670" s="2"/>
      <c r="X2670" s="1"/>
      <c r="Y2670" s="1"/>
      <c r="Z2670" s="1"/>
      <c r="AA2670" s="1"/>
      <c r="AB2670" s="1"/>
      <c r="AC2670" s="1"/>
      <c r="AD2670" s="1"/>
      <c r="AE2670" s="1"/>
      <c r="AF2670" s="41"/>
      <c r="AG2670" s="42"/>
      <c r="AH2670" s="43"/>
      <c r="AI2670" s="44"/>
      <c r="AJ2670" s="45"/>
      <c r="AK2670" s="46"/>
      <c r="AL2670" s="47"/>
      <c r="AM2670" s="1"/>
      <c r="AN2670" s="2"/>
      <c r="AO2670" s="2"/>
      <c r="AP2670" s="1"/>
      <c r="AQ2670" s="1"/>
    </row>
    <row r="2671" spans="1:43" s="106" customFormat="1" ht="24">
      <c r="A2671" s="1" t="s">
        <v>20879</v>
      </c>
      <c r="B2671" s="1" t="s">
        <v>21040</v>
      </c>
      <c r="C2671" s="1" t="s">
        <v>21012</v>
      </c>
      <c r="D2671" s="1">
        <v>30</v>
      </c>
      <c r="E2671" s="1">
        <v>2</v>
      </c>
      <c r="F2671" s="1" t="s">
        <v>21120</v>
      </c>
      <c r="G2671" s="1" t="s">
        <v>3202</v>
      </c>
      <c r="H2671" s="1"/>
      <c r="I2671" s="1" t="s">
        <v>94</v>
      </c>
      <c r="J2671" s="1"/>
      <c r="K2671" s="2" t="s">
        <v>848</v>
      </c>
      <c r="L2671" s="2"/>
      <c r="M2671" s="15"/>
      <c r="N2671" s="41">
        <v>24</v>
      </c>
      <c r="O2671" s="42">
        <v>2</v>
      </c>
      <c r="P2671" s="43"/>
      <c r="Q2671" s="44">
        <v>4</v>
      </c>
      <c r="R2671" s="45">
        <v>2</v>
      </c>
      <c r="S2671" s="46">
        <v>4</v>
      </c>
      <c r="T2671" s="47"/>
      <c r="U2671" s="1"/>
      <c r="V2671" s="2" t="s">
        <v>20912</v>
      </c>
      <c r="W2671" s="2"/>
      <c r="X2671" s="1"/>
      <c r="Y2671" s="1"/>
      <c r="Z2671" s="1"/>
      <c r="AA2671" s="1"/>
      <c r="AB2671" s="1"/>
      <c r="AC2671" s="1"/>
      <c r="AD2671" s="1"/>
      <c r="AE2671" s="1"/>
      <c r="AF2671" s="41"/>
      <c r="AG2671" s="42"/>
      <c r="AH2671" s="43"/>
      <c r="AI2671" s="44"/>
      <c r="AJ2671" s="45"/>
      <c r="AK2671" s="46"/>
      <c r="AL2671" s="47"/>
      <c r="AM2671" s="1"/>
      <c r="AN2671" s="2"/>
      <c r="AO2671" s="2"/>
      <c r="AP2671" s="1"/>
      <c r="AQ2671" s="1"/>
    </row>
    <row r="2672" spans="1:43" s="106" customFormat="1">
      <c r="A2672" s="1" t="s">
        <v>20879</v>
      </c>
      <c r="B2672" s="1" t="s">
        <v>21041</v>
      </c>
      <c r="C2672" s="1" t="s">
        <v>21012</v>
      </c>
      <c r="D2672" s="1">
        <v>31</v>
      </c>
      <c r="E2672" s="1">
        <v>2</v>
      </c>
      <c r="F2672" s="1" t="s">
        <v>21120</v>
      </c>
      <c r="G2672" s="1" t="s">
        <v>16921</v>
      </c>
      <c r="H2672" s="1"/>
      <c r="I2672" s="1" t="s">
        <v>104</v>
      </c>
      <c r="J2672" s="1"/>
      <c r="K2672" s="2" t="s">
        <v>1100</v>
      </c>
      <c r="L2672" s="2"/>
      <c r="M2672" s="15"/>
      <c r="N2672" s="41"/>
      <c r="O2672" s="42">
        <v>2</v>
      </c>
      <c r="P2672" s="43"/>
      <c r="Q2672" s="44"/>
      <c r="R2672" s="45"/>
      <c r="S2672" s="46"/>
      <c r="T2672" s="47">
        <v>4</v>
      </c>
      <c r="U2672" s="1"/>
      <c r="V2672" s="2" t="s">
        <v>20913</v>
      </c>
      <c r="W2672" s="2"/>
      <c r="X2672" s="1"/>
      <c r="Y2672" s="1"/>
      <c r="Z2672" s="1"/>
      <c r="AA2672" s="1"/>
      <c r="AB2672" s="1"/>
      <c r="AC2672" s="1"/>
      <c r="AD2672" s="1"/>
      <c r="AE2672" s="1"/>
      <c r="AF2672" s="41"/>
      <c r="AG2672" s="42"/>
      <c r="AH2672" s="43"/>
      <c r="AI2672" s="44"/>
      <c r="AJ2672" s="45"/>
      <c r="AK2672" s="46"/>
      <c r="AL2672" s="47"/>
      <c r="AM2672" s="1"/>
      <c r="AN2672" s="2"/>
      <c r="AO2672" s="2"/>
      <c r="AP2672" s="1"/>
      <c r="AQ2672" s="1"/>
    </row>
    <row r="2673" spans="1:43" s="106" customFormat="1" ht="36">
      <c r="A2673" s="1" t="s">
        <v>20879</v>
      </c>
      <c r="B2673" s="1" t="s">
        <v>21042</v>
      </c>
      <c r="C2673" s="1" t="s">
        <v>21012</v>
      </c>
      <c r="D2673" s="1">
        <v>32</v>
      </c>
      <c r="E2673" s="1">
        <v>1</v>
      </c>
      <c r="F2673" s="1" t="s">
        <v>21120</v>
      </c>
      <c r="G2673" s="1" t="s">
        <v>4673</v>
      </c>
      <c r="H2673" s="1"/>
      <c r="I2673" s="1" t="s">
        <v>82</v>
      </c>
      <c r="J2673" s="1"/>
      <c r="K2673" s="2"/>
      <c r="L2673" s="2"/>
      <c r="M2673" s="15"/>
      <c r="N2673" s="41"/>
      <c r="O2673" s="42"/>
      <c r="P2673" s="43"/>
      <c r="Q2673" s="44"/>
      <c r="R2673" s="45"/>
      <c r="S2673" s="46"/>
      <c r="T2673" s="47"/>
      <c r="U2673" s="1"/>
      <c r="V2673" s="2" t="s">
        <v>20914</v>
      </c>
      <c r="W2673" s="2"/>
      <c r="X2673" s="1"/>
      <c r="Y2673" s="1"/>
      <c r="Z2673" s="1"/>
      <c r="AA2673" s="1"/>
      <c r="AB2673" s="1"/>
      <c r="AC2673" s="1"/>
      <c r="AD2673" s="1"/>
      <c r="AE2673" s="1"/>
      <c r="AF2673" s="41"/>
      <c r="AG2673" s="42"/>
      <c r="AH2673" s="43"/>
      <c r="AI2673" s="44"/>
      <c r="AJ2673" s="45"/>
      <c r="AK2673" s="46"/>
      <c r="AL2673" s="47"/>
      <c r="AM2673" s="1"/>
      <c r="AN2673" s="2"/>
      <c r="AO2673" s="2"/>
      <c r="AP2673" s="1"/>
      <c r="AQ2673" s="1"/>
    </row>
    <row r="2674" spans="1:43" s="106" customFormat="1" ht="36">
      <c r="A2674" s="1" t="s">
        <v>20879</v>
      </c>
      <c r="B2674" s="1" t="s">
        <v>21043</v>
      </c>
      <c r="C2674" s="1" t="s">
        <v>21012</v>
      </c>
      <c r="D2674" s="1">
        <v>33</v>
      </c>
      <c r="E2674" s="1">
        <v>1</v>
      </c>
      <c r="F2674" s="1" t="s">
        <v>21121</v>
      </c>
      <c r="G2674" s="1" t="s">
        <v>16899</v>
      </c>
      <c r="H2674" s="1" t="s">
        <v>26</v>
      </c>
      <c r="I2674" s="1" t="s">
        <v>94</v>
      </c>
      <c r="J2674" s="1"/>
      <c r="K2674" s="2" t="s">
        <v>95</v>
      </c>
      <c r="L2674" s="2"/>
      <c r="M2674" s="15"/>
      <c r="N2674" s="41">
        <v>38</v>
      </c>
      <c r="O2674" s="42">
        <v>3</v>
      </c>
      <c r="P2674" s="43"/>
      <c r="Q2674" s="44">
        <v>6</v>
      </c>
      <c r="R2674" s="45">
        <v>4</v>
      </c>
      <c r="S2674" s="46">
        <v>8</v>
      </c>
      <c r="T2674" s="47"/>
      <c r="U2674" s="1"/>
      <c r="V2674" s="2" t="s">
        <v>20915</v>
      </c>
      <c r="W2674" s="2"/>
      <c r="X2674" s="1"/>
      <c r="Y2674" s="1"/>
      <c r="Z2674" s="1"/>
      <c r="AA2674" s="1"/>
      <c r="AB2674" s="1"/>
      <c r="AC2674" s="1"/>
      <c r="AD2674" s="1"/>
      <c r="AE2674" s="1"/>
      <c r="AF2674" s="41"/>
      <c r="AG2674" s="42"/>
      <c r="AH2674" s="43"/>
      <c r="AI2674" s="44"/>
      <c r="AJ2674" s="45"/>
      <c r="AK2674" s="46"/>
      <c r="AL2674" s="47"/>
      <c r="AM2674" s="1"/>
      <c r="AN2674" s="2"/>
      <c r="AO2674" s="2"/>
      <c r="AP2674" s="1"/>
      <c r="AQ2674" s="1"/>
    </row>
    <row r="2675" spans="1:43" s="106" customFormat="1" ht="36">
      <c r="A2675" s="1" t="s">
        <v>20879</v>
      </c>
      <c r="B2675" s="1" t="s">
        <v>21044</v>
      </c>
      <c r="C2675" s="1" t="s">
        <v>21012</v>
      </c>
      <c r="D2675" s="1">
        <v>34</v>
      </c>
      <c r="E2675" s="1">
        <v>2</v>
      </c>
      <c r="F2675" s="1" t="s">
        <v>21121</v>
      </c>
      <c r="G2675" s="1" t="s">
        <v>2771</v>
      </c>
      <c r="H2675" s="1"/>
      <c r="I2675" s="1" t="s">
        <v>104</v>
      </c>
      <c r="J2675" s="1"/>
      <c r="K2675" s="2" t="s">
        <v>1100</v>
      </c>
      <c r="L2675" s="2"/>
      <c r="M2675" s="15"/>
      <c r="N2675" s="41"/>
      <c r="O2675" s="42">
        <v>2</v>
      </c>
      <c r="P2675" s="43"/>
      <c r="Q2675" s="44"/>
      <c r="R2675" s="45"/>
      <c r="S2675" s="46"/>
      <c r="T2675" s="47">
        <v>4</v>
      </c>
      <c r="U2675" s="1"/>
      <c r="V2675" s="2" t="s">
        <v>20916</v>
      </c>
      <c r="W2675" s="2"/>
      <c r="X2675" s="1"/>
      <c r="Y2675" s="1"/>
      <c r="Z2675" s="1"/>
      <c r="AA2675" s="1"/>
      <c r="AB2675" s="1"/>
      <c r="AC2675" s="1"/>
      <c r="AD2675" s="1"/>
      <c r="AE2675" s="1"/>
      <c r="AF2675" s="41"/>
      <c r="AG2675" s="42"/>
      <c r="AH2675" s="43"/>
      <c r="AI2675" s="44"/>
      <c r="AJ2675" s="45"/>
      <c r="AK2675" s="46"/>
      <c r="AL2675" s="47"/>
      <c r="AM2675" s="1"/>
      <c r="AN2675" s="2"/>
      <c r="AO2675" s="2"/>
      <c r="AP2675" s="1"/>
      <c r="AQ2675" s="1"/>
    </row>
    <row r="2676" spans="1:43" s="106" customFormat="1" ht="36">
      <c r="A2676" s="1" t="s">
        <v>20879</v>
      </c>
      <c r="B2676" s="1" t="s">
        <v>21048</v>
      </c>
      <c r="C2676" s="1" t="s">
        <v>21012</v>
      </c>
      <c r="D2676" s="1">
        <v>35</v>
      </c>
      <c r="E2676" s="1">
        <v>3</v>
      </c>
      <c r="F2676" s="1" t="s">
        <v>21122</v>
      </c>
      <c r="G2676" s="1" t="s">
        <v>2693</v>
      </c>
      <c r="H2676" s="1"/>
      <c r="I2676" s="1" t="s">
        <v>82</v>
      </c>
      <c r="J2676" s="1"/>
      <c r="K2676" s="2"/>
      <c r="L2676" s="2"/>
      <c r="M2676" s="15"/>
      <c r="N2676" s="41"/>
      <c r="O2676" s="42"/>
      <c r="P2676" s="43"/>
      <c r="Q2676" s="44"/>
      <c r="R2676" s="45"/>
      <c r="S2676" s="46"/>
      <c r="T2676" s="47"/>
      <c r="U2676" s="1"/>
      <c r="V2676" s="2" t="s">
        <v>20920</v>
      </c>
      <c r="W2676" s="2"/>
      <c r="X2676" s="1"/>
      <c r="Y2676" s="1"/>
      <c r="Z2676" s="1"/>
      <c r="AA2676" s="1"/>
      <c r="AB2676" s="1"/>
      <c r="AC2676" s="1"/>
      <c r="AD2676" s="1"/>
      <c r="AE2676" s="1"/>
      <c r="AF2676" s="41"/>
      <c r="AG2676" s="42"/>
      <c r="AH2676" s="43"/>
      <c r="AI2676" s="44"/>
      <c r="AJ2676" s="45"/>
      <c r="AK2676" s="46"/>
      <c r="AL2676" s="47"/>
      <c r="AM2676" s="1"/>
      <c r="AN2676" s="2"/>
      <c r="AO2676" s="2"/>
      <c r="AP2676" s="1"/>
      <c r="AQ2676" s="1"/>
    </row>
    <row r="2677" spans="1:43" s="106" customFormat="1" ht="36">
      <c r="A2677" s="1" t="s">
        <v>20879</v>
      </c>
      <c r="B2677" s="1" t="s">
        <v>21046</v>
      </c>
      <c r="C2677" s="1" t="s">
        <v>21012</v>
      </c>
      <c r="D2677" s="1">
        <v>36</v>
      </c>
      <c r="E2677" s="1">
        <v>1</v>
      </c>
      <c r="F2677" s="1" t="s">
        <v>21122</v>
      </c>
      <c r="G2677" s="1" t="s">
        <v>2759</v>
      </c>
      <c r="H2677" s="1"/>
      <c r="I2677" s="1" t="s">
        <v>94</v>
      </c>
      <c r="J2677" s="1"/>
      <c r="K2677" s="2" t="s">
        <v>285</v>
      </c>
      <c r="L2677" s="2"/>
      <c r="M2677" s="15"/>
      <c r="N2677" s="41">
        <v>36</v>
      </c>
      <c r="O2677" s="42">
        <v>2</v>
      </c>
      <c r="P2677" s="43"/>
      <c r="Q2677" s="44">
        <v>6</v>
      </c>
      <c r="R2677" s="45">
        <v>2</v>
      </c>
      <c r="S2677" s="46">
        <v>9</v>
      </c>
      <c r="T2677" s="47"/>
      <c r="U2677" s="1"/>
      <c r="V2677" s="2" t="s">
        <v>20918</v>
      </c>
      <c r="W2677" s="2"/>
      <c r="X2677" s="1"/>
      <c r="Y2677" s="1"/>
      <c r="Z2677" s="1"/>
      <c r="AA2677" s="1"/>
      <c r="AB2677" s="1"/>
      <c r="AC2677" s="1"/>
      <c r="AD2677" s="1"/>
      <c r="AE2677" s="1"/>
      <c r="AF2677" s="41"/>
      <c r="AG2677" s="42"/>
      <c r="AH2677" s="43"/>
      <c r="AI2677" s="44"/>
      <c r="AJ2677" s="45"/>
      <c r="AK2677" s="46"/>
      <c r="AL2677" s="47"/>
      <c r="AM2677" s="1"/>
      <c r="AN2677" s="2"/>
      <c r="AO2677" s="2"/>
      <c r="AP2677" s="1"/>
      <c r="AQ2677" s="1"/>
    </row>
    <row r="2678" spans="1:43" s="106" customFormat="1" ht="36">
      <c r="A2678" s="1" t="s">
        <v>20879</v>
      </c>
      <c r="B2678" s="1" t="s">
        <v>21047</v>
      </c>
      <c r="C2678" s="1" t="s">
        <v>21012</v>
      </c>
      <c r="D2678" s="1">
        <v>37</v>
      </c>
      <c r="E2678" s="1">
        <v>1</v>
      </c>
      <c r="F2678" s="1" t="s">
        <v>21122</v>
      </c>
      <c r="G2678" s="1" t="s">
        <v>2874</v>
      </c>
      <c r="H2678" s="1"/>
      <c r="I2678" s="1" t="s">
        <v>104</v>
      </c>
      <c r="J2678" s="1"/>
      <c r="K2678" s="2" t="s">
        <v>1100</v>
      </c>
      <c r="L2678" s="2"/>
      <c r="M2678" s="15"/>
      <c r="N2678" s="41"/>
      <c r="O2678" s="42">
        <v>5</v>
      </c>
      <c r="P2678" s="43"/>
      <c r="Q2678" s="44"/>
      <c r="R2678" s="45"/>
      <c r="S2678" s="46"/>
      <c r="T2678" s="47">
        <v>5</v>
      </c>
      <c r="U2678" s="1"/>
      <c r="V2678" s="2" t="s">
        <v>20919</v>
      </c>
      <c r="W2678" s="2"/>
      <c r="X2678" s="1"/>
      <c r="Y2678" s="1"/>
      <c r="Z2678" s="1"/>
      <c r="AA2678" s="1"/>
      <c r="AB2678" s="1"/>
      <c r="AC2678" s="1"/>
      <c r="AD2678" s="1"/>
      <c r="AE2678" s="1"/>
      <c r="AF2678" s="41"/>
      <c r="AG2678" s="42"/>
      <c r="AH2678" s="43"/>
      <c r="AI2678" s="44"/>
      <c r="AJ2678" s="45"/>
      <c r="AK2678" s="46"/>
      <c r="AL2678" s="47"/>
      <c r="AM2678" s="1"/>
      <c r="AN2678" s="2"/>
      <c r="AO2678" s="2"/>
      <c r="AP2678" s="1"/>
      <c r="AQ2678" s="1"/>
    </row>
    <row r="2679" spans="1:43" s="106" customFormat="1" ht="48">
      <c r="A2679" s="1" t="s">
        <v>20879</v>
      </c>
      <c r="B2679" s="1" t="s">
        <v>21045</v>
      </c>
      <c r="C2679" s="1" t="s">
        <v>21012</v>
      </c>
      <c r="D2679" s="1">
        <v>38</v>
      </c>
      <c r="E2679" s="1">
        <v>2</v>
      </c>
      <c r="F2679" s="1" t="s">
        <v>21121</v>
      </c>
      <c r="G2679" s="1" t="s">
        <v>13648</v>
      </c>
      <c r="H2679" s="1"/>
      <c r="I2679" s="1" t="s">
        <v>82</v>
      </c>
      <c r="J2679" s="1"/>
      <c r="K2679" s="2"/>
      <c r="L2679" s="2"/>
      <c r="M2679" s="15"/>
      <c r="N2679" s="41"/>
      <c r="O2679" s="42"/>
      <c r="P2679" s="43"/>
      <c r="Q2679" s="44"/>
      <c r="R2679" s="45"/>
      <c r="S2679" s="46"/>
      <c r="T2679" s="47"/>
      <c r="U2679" s="1"/>
      <c r="V2679" s="2" t="s">
        <v>20917</v>
      </c>
      <c r="W2679" s="2"/>
      <c r="X2679" s="1"/>
      <c r="Y2679" s="1"/>
      <c r="Z2679" s="1"/>
      <c r="AA2679" s="1"/>
      <c r="AB2679" s="1"/>
      <c r="AC2679" s="1"/>
      <c r="AD2679" s="1"/>
      <c r="AE2679" s="1"/>
      <c r="AF2679" s="41"/>
      <c r="AG2679" s="42"/>
      <c r="AH2679" s="43"/>
      <c r="AI2679" s="44"/>
      <c r="AJ2679" s="45"/>
      <c r="AK2679" s="46"/>
      <c r="AL2679" s="47"/>
      <c r="AM2679" s="1"/>
      <c r="AN2679" s="2"/>
      <c r="AO2679" s="2"/>
      <c r="AP2679" s="1"/>
      <c r="AQ2679" s="1"/>
    </row>
    <row r="2680" spans="1:43" s="106" customFormat="1" ht="36">
      <c r="A2680" s="1" t="s">
        <v>20879</v>
      </c>
      <c r="B2680" s="1" t="s">
        <v>21049</v>
      </c>
      <c r="C2680" s="1" t="s">
        <v>21012</v>
      </c>
      <c r="D2680" s="1">
        <v>39</v>
      </c>
      <c r="E2680" s="1">
        <v>2</v>
      </c>
      <c r="F2680" s="1" t="s">
        <v>20921</v>
      </c>
      <c r="G2680" s="1" t="s">
        <v>2736</v>
      </c>
      <c r="H2680" s="1"/>
      <c r="I2680" s="1" t="s">
        <v>94</v>
      </c>
      <c r="J2680" s="1"/>
      <c r="K2680" s="2" t="s">
        <v>1762</v>
      </c>
      <c r="L2680" s="2"/>
      <c r="M2680" s="15"/>
      <c r="N2680" s="41">
        <v>50</v>
      </c>
      <c r="O2680" s="42">
        <v>2</v>
      </c>
      <c r="P2680" s="43"/>
      <c r="Q2680" s="44">
        <v>2</v>
      </c>
      <c r="R2680" s="45">
        <v>0</v>
      </c>
      <c r="S2680" s="46">
        <v>3</v>
      </c>
      <c r="T2680" s="47"/>
      <c r="U2680" s="1"/>
      <c r="V2680" s="2" t="s">
        <v>20922</v>
      </c>
      <c r="W2680" s="2"/>
      <c r="X2680" s="1"/>
      <c r="Y2680" s="1"/>
      <c r="Z2680" s="1"/>
      <c r="AA2680" s="1"/>
      <c r="AB2680" s="1"/>
      <c r="AC2680" s="1"/>
      <c r="AD2680" s="1"/>
      <c r="AE2680" s="1"/>
      <c r="AF2680" s="41"/>
      <c r="AG2680" s="42"/>
      <c r="AH2680" s="43"/>
      <c r="AI2680" s="44"/>
      <c r="AJ2680" s="45"/>
      <c r="AK2680" s="46"/>
      <c r="AL2680" s="47"/>
      <c r="AM2680" s="1"/>
      <c r="AN2680" s="2"/>
      <c r="AO2680" s="2"/>
      <c r="AP2680" s="1"/>
      <c r="AQ2680" s="1"/>
    </row>
    <row r="2681" spans="1:43" s="106" customFormat="1" ht="48">
      <c r="A2681" s="1" t="s">
        <v>20879</v>
      </c>
      <c r="B2681" s="1" t="s">
        <v>21050</v>
      </c>
      <c r="C2681" s="1" t="s">
        <v>21012</v>
      </c>
      <c r="D2681" s="1">
        <v>40</v>
      </c>
      <c r="E2681" s="1">
        <v>1</v>
      </c>
      <c r="F2681" s="1" t="s">
        <v>20921</v>
      </c>
      <c r="G2681" s="1" t="s">
        <v>5839</v>
      </c>
      <c r="H2681" s="1" t="s">
        <v>26</v>
      </c>
      <c r="I2681" s="1" t="s">
        <v>104</v>
      </c>
      <c r="J2681" s="1"/>
      <c r="K2681" s="2" t="s">
        <v>1100</v>
      </c>
      <c r="L2681" s="2"/>
      <c r="M2681" s="15"/>
      <c r="N2681" s="41"/>
      <c r="O2681" s="42">
        <v>4</v>
      </c>
      <c r="P2681" s="43"/>
      <c r="Q2681" s="44"/>
      <c r="R2681" s="45"/>
      <c r="S2681" s="46"/>
      <c r="T2681" s="47">
        <v>6</v>
      </c>
      <c r="U2681" s="1"/>
      <c r="V2681" s="2" t="s">
        <v>20923</v>
      </c>
      <c r="W2681" s="2"/>
      <c r="X2681" s="1"/>
      <c r="Y2681" s="1"/>
      <c r="Z2681" s="1"/>
      <c r="AA2681" s="1"/>
      <c r="AB2681" s="1"/>
      <c r="AC2681" s="1"/>
      <c r="AD2681" s="1"/>
      <c r="AE2681" s="1"/>
      <c r="AF2681" s="41"/>
      <c r="AG2681" s="42"/>
      <c r="AH2681" s="43"/>
      <c r="AI2681" s="44"/>
      <c r="AJ2681" s="45"/>
      <c r="AK2681" s="46"/>
      <c r="AL2681" s="47"/>
      <c r="AM2681" s="1"/>
      <c r="AN2681" s="2"/>
      <c r="AO2681" s="2"/>
      <c r="AP2681" s="1"/>
      <c r="AQ2681" s="1"/>
    </row>
    <row r="2682" spans="1:43" s="106" customFormat="1" ht="60">
      <c r="A2682" s="1" t="s">
        <v>20879</v>
      </c>
      <c r="B2682" s="1" t="s">
        <v>21051</v>
      </c>
      <c r="C2682" s="1" t="s">
        <v>21012</v>
      </c>
      <c r="D2682" s="1">
        <v>41</v>
      </c>
      <c r="E2682" s="1">
        <v>2</v>
      </c>
      <c r="F2682" s="1" t="s">
        <v>20921</v>
      </c>
      <c r="G2682" s="1" t="s">
        <v>2763</v>
      </c>
      <c r="H2682" s="1"/>
      <c r="I2682" s="1" t="s">
        <v>82</v>
      </c>
      <c r="J2682" s="1"/>
      <c r="K2682" s="2"/>
      <c r="L2682" s="2"/>
      <c r="M2682" s="15"/>
      <c r="N2682" s="41"/>
      <c r="O2682" s="42"/>
      <c r="P2682" s="43"/>
      <c r="Q2682" s="44"/>
      <c r="R2682" s="45"/>
      <c r="S2682" s="46"/>
      <c r="T2682" s="47"/>
      <c r="U2682" s="1"/>
      <c r="V2682" s="2" t="s">
        <v>20924</v>
      </c>
      <c r="W2682" s="2"/>
      <c r="X2682" s="1"/>
      <c r="Y2682" s="1"/>
      <c r="Z2682" s="1"/>
      <c r="AA2682" s="1"/>
      <c r="AB2682" s="1"/>
      <c r="AC2682" s="1"/>
      <c r="AD2682" s="1"/>
      <c r="AE2682" s="1"/>
      <c r="AF2682" s="41"/>
      <c r="AG2682" s="42"/>
      <c r="AH2682" s="43"/>
      <c r="AI2682" s="44"/>
      <c r="AJ2682" s="45"/>
      <c r="AK2682" s="46"/>
      <c r="AL2682" s="47"/>
      <c r="AM2682" s="1"/>
      <c r="AN2682" s="2"/>
      <c r="AO2682" s="2"/>
      <c r="AP2682" s="1"/>
      <c r="AQ2682" s="1"/>
    </row>
    <row r="2683" spans="1:43" s="106" customFormat="1" ht="60">
      <c r="A2683" s="1" t="s">
        <v>20879</v>
      </c>
      <c r="B2683" s="1" t="s">
        <v>21052</v>
      </c>
      <c r="C2683" s="1" t="s">
        <v>21012</v>
      </c>
      <c r="D2683" s="1">
        <v>42</v>
      </c>
      <c r="E2683" s="1">
        <v>1</v>
      </c>
      <c r="F2683" s="1" t="s">
        <v>20925</v>
      </c>
      <c r="G2683" s="1" t="s">
        <v>4686</v>
      </c>
      <c r="H2683" s="1" t="s">
        <v>26</v>
      </c>
      <c r="I2683" s="1" t="s">
        <v>94</v>
      </c>
      <c r="J2683" s="1"/>
      <c r="K2683" s="2" t="s">
        <v>1762</v>
      </c>
      <c r="L2683" s="2"/>
      <c r="M2683" s="15"/>
      <c r="N2683" s="41">
        <v>33</v>
      </c>
      <c r="O2683" s="42">
        <v>2</v>
      </c>
      <c r="P2683" s="43"/>
      <c r="Q2683" s="44">
        <v>5</v>
      </c>
      <c r="R2683" s="45">
        <v>4</v>
      </c>
      <c r="S2683" s="46">
        <v>7</v>
      </c>
      <c r="T2683" s="47"/>
      <c r="U2683" s="1"/>
      <c r="V2683" s="2" t="s">
        <v>20926</v>
      </c>
      <c r="W2683" s="2"/>
      <c r="X2683" s="1"/>
      <c r="Y2683" s="1"/>
      <c r="Z2683" s="1"/>
      <c r="AA2683" s="1"/>
      <c r="AB2683" s="1"/>
      <c r="AC2683" s="1"/>
      <c r="AD2683" s="1"/>
      <c r="AE2683" s="1"/>
      <c r="AF2683" s="41"/>
      <c r="AG2683" s="42"/>
      <c r="AH2683" s="43"/>
      <c r="AI2683" s="44"/>
      <c r="AJ2683" s="45"/>
      <c r="AK2683" s="46"/>
      <c r="AL2683" s="47"/>
      <c r="AM2683" s="1"/>
      <c r="AN2683" s="2"/>
      <c r="AO2683" s="2"/>
      <c r="AP2683" s="1"/>
      <c r="AQ2683" s="1"/>
    </row>
    <row r="2684" spans="1:43" s="106" customFormat="1" ht="24">
      <c r="A2684" s="1" t="s">
        <v>20879</v>
      </c>
      <c r="B2684" s="1" t="s">
        <v>21053</v>
      </c>
      <c r="C2684" s="1" t="s">
        <v>21012</v>
      </c>
      <c r="D2684" s="1">
        <v>43</v>
      </c>
      <c r="E2684" s="1">
        <v>2</v>
      </c>
      <c r="F2684" s="1" t="s">
        <v>20925</v>
      </c>
      <c r="G2684" s="1" t="s">
        <v>4657</v>
      </c>
      <c r="H2684" s="1"/>
      <c r="I2684" s="1" t="s">
        <v>104</v>
      </c>
      <c r="J2684" s="1"/>
      <c r="K2684" s="2" t="s">
        <v>1100</v>
      </c>
      <c r="L2684" s="2"/>
      <c r="M2684" s="15"/>
      <c r="N2684" s="41"/>
      <c r="O2684" s="42">
        <v>3</v>
      </c>
      <c r="P2684" s="43"/>
      <c r="Q2684" s="44"/>
      <c r="R2684" s="45"/>
      <c r="S2684" s="46"/>
      <c r="T2684" s="47">
        <v>5</v>
      </c>
      <c r="U2684" s="1"/>
      <c r="V2684" s="2" t="s">
        <v>20927</v>
      </c>
      <c r="W2684" s="2"/>
      <c r="X2684" s="1"/>
      <c r="Y2684" s="1"/>
      <c r="Z2684" s="1"/>
      <c r="AA2684" s="1"/>
      <c r="AB2684" s="1"/>
      <c r="AC2684" s="1"/>
      <c r="AD2684" s="1"/>
      <c r="AE2684" s="1"/>
      <c r="AF2684" s="41"/>
      <c r="AG2684" s="42"/>
      <c r="AH2684" s="43"/>
      <c r="AI2684" s="44"/>
      <c r="AJ2684" s="45"/>
      <c r="AK2684" s="46"/>
      <c r="AL2684" s="47"/>
      <c r="AM2684" s="1"/>
      <c r="AN2684" s="2"/>
      <c r="AO2684" s="2"/>
      <c r="AP2684" s="1"/>
      <c r="AQ2684" s="1"/>
    </row>
    <row r="2685" spans="1:43" s="106" customFormat="1" ht="24">
      <c r="A2685" s="1" t="s">
        <v>20879</v>
      </c>
      <c r="B2685" s="1" t="s">
        <v>21054</v>
      </c>
      <c r="C2685" s="1" t="s">
        <v>21012</v>
      </c>
      <c r="D2685" s="1">
        <v>44</v>
      </c>
      <c r="E2685" s="1">
        <v>2</v>
      </c>
      <c r="F2685" s="1" t="s">
        <v>20925</v>
      </c>
      <c r="G2685" s="1" t="s">
        <v>2830</v>
      </c>
      <c r="H2685" s="1"/>
      <c r="I2685" s="1" t="s">
        <v>82</v>
      </c>
      <c r="J2685" s="1"/>
      <c r="K2685" s="2"/>
      <c r="L2685" s="2"/>
      <c r="M2685" s="15"/>
      <c r="N2685" s="41"/>
      <c r="O2685" s="42"/>
      <c r="P2685" s="43"/>
      <c r="Q2685" s="44"/>
      <c r="R2685" s="45"/>
      <c r="S2685" s="46"/>
      <c r="T2685" s="47"/>
      <c r="U2685" s="1"/>
      <c r="V2685" s="2" t="s">
        <v>20928</v>
      </c>
      <c r="W2685" s="2"/>
      <c r="X2685" s="1"/>
      <c r="Y2685" s="1"/>
      <c r="Z2685" s="1"/>
      <c r="AA2685" s="1"/>
      <c r="AB2685" s="1"/>
      <c r="AC2685" s="1"/>
      <c r="AD2685" s="1"/>
      <c r="AE2685" s="1"/>
      <c r="AF2685" s="41"/>
      <c r="AG2685" s="42"/>
      <c r="AH2685" s="43"/>
      <c r="AI2685" s="44"/>
      <c r="AJ2685" s="45"/>
      <c r="AK2685" s="46"/>
      <c r="AL2685" s="47"/>
      <c r="AM2685" s="1"/>
      <c r="AN2685" s="2"/>
      <c r="AO2685" s="2"/>
      <c r="AP2685" s="1"/>
      <c r="AQ2685" s="1"/>
    </row>
    <row r="2686" spans="1:43" s="106" customFormat="1" ht="36">
      <c r="A2686" s="1" t="s">
        <v>20879</v>
      </c>
      <c r="B2686" s="1" t="s">
        <v>21055</v>
      </c>
      <c r="C2686" s="1" t="s">
        <v>21012</v>
      </c>
      <c r="D2686" s="1">
        <v>45</v>
      </c>
      <c r="E2686" s="1">
        <v>2</v>
      </c>
      <c r="F2686" s="1" t="s">
        <v>20929</v>
      </c>
      <c r="G2686" s="1" t="s">
        <v>2732</v>
      </c>
      <c r="H2686" s="1"/>
      <c r="I2686" s="1" t="s">
        <v>94</v>
      </c>
      <c r="J2686" s="1"/>
      <c r="K2686" s="2" t="s">
        <v>1762</v>
      </c>
      <c r="L2686" s="2"/>
      <c r="M2686" s="15"/>
      <c r="N2686" s="41">
        <v>44</v>
      </c>
      <c r="O2686" s="42">
        <v>2</v>
      </c>
      <c r="P2686" s="43"/>
      <c r="Q2686" s="44">
        <v>4</v>
      </c>
      <c r="R2686" s="45">
        <v>2</v>
      </c>
      <c r="S2686" s="46">
        <v>4</v>
      </c>
      <c r="T2686" s="47"/>
      <c r="U2686" s="1"/>
      <c r="V2686" s="2" t="s">
        <v>20930</v>
      </c>
      <c r="W2686" s="2"/>
      <c r="X2686" s="1"/>
      <c r="Y2686" s="1"/>
      <c r="Z2686" s="1"/>
      <c r="AA2686" s="1"/>
      <c r="AB2686" s="1"/>
      <c r="AC2686" s="1"/>
      <c r="AD2686" s="1"/>
      <c r="AE2686" s="1"/>
      <c r="AF2686" s="41"/>
      <c r="AG2686" s="42"/>
      <c r="AH2686" s="43"/>
      <c r="AI2686" s="44"/>
      <c r="AJ2686" s="45"/>
      <c r="AK2686" s="46"/>
      <c r="AL2686" s="47"/>
      <c r="AM2686" s="1"/>
      <c r="AN2686" s="2"/>
      <c r="AO2686" s="2"/>
      <c r="AP2686" s="1"/>
      <c r="AQ2686" s="1"/>
    </row>
    <row r="2687" spans="1:43" s="106" customFormat="1" ht="36">
      <c r="A2687" s="1" t="s">
        <v>20879</v>
      </c>
      <c r="B2687" s="1" t="s">
        <v>21056</v>
      </c>
      <c r="C2687" s="1" t="s">
        <v>21012</v>
      </c>
      <c r="D2687" s="1">
        <v>46</v>
      </c>
      <c r="E2687" s="1">
        <v>2</v>
      </c>
      <c r="F2687" s="1" t="s">
        <v>20929</v>
      </c>
      <c r="G2687" s="1" t="s">
        <v>5688</v>
      </c>
      <c r="H2687" s="1"/>
      <c r="I2687" s="1" t="s">
        <v>104</v>
      </c>
      <c r="J2687" s="1"/>
      <c r="K2687" s="2" t="s">
        <v>1100</v>
      </c>
      <c r="L2687" s="2"/>
      <c r="M2687" s="15"/>
      <c r="N2687" s="41"/>
      <c r="O2687" s="42">
        <v>2</v>
      </c>
      <c r="P2687" s="43"/>
      <c r="Q2687" s="44"/>
      <c r="R2687" s="45"/>
      <c r="S2687" s="46"/>
      <c r="T2687" s="47">
        <v>3</v>
      </c>
      <c r="U2687" s="1"/>
      <c r="V2687" s="2" t="s">
        <v>20931</v>
      </c>
      <c r="W2687" s="2"/>
      <c r="X2687" s="1"/>
      <c r="Y2687" s="1"/>
      <c r="Z2687" s="1"/>
      <c r="AA2687" s="1"/>
      <c r="AB2687" s="1"/>
      <c r="AC2687" s="1"/>
      <c r="AD2687" s="1"/>
      <c r="AE2687" s="1"/>
      <c r="AF2687" s="41"/>
      <c r="AG2687" s="42"/>
      <c r="AH2687" s="43"/>
      <c r="AI2687" s="44"/>
      <c r="AJ2687" s="45"/>
      <c r="AK2687" s="46"/>
      <c r="AL2687" s="47"/>
      <c r="AM2687" s="1"/>
      <c r="AN2687" s="2"/>
      <c r="AO2687" s="2"/>
      <c r="AP2687" s="1"/>
      <c r="AQ2687" s="1"/>
    </row>
    <row r="2688" spans="1:43" s="106" customFormat="1" ht="24">
      <c r="A2688" s="1" t="s">
        <v>20879</v>
      </c>
      <c r="B2688" s="1" t="s">
        <v>21057</v>
      </c>
      <c r="C2688" s="1" t="s">
        <v>21012</v>
      </c>
      <c r="D2688" s="1">
        <v>47</v>
      </c>
      <c r="E2688" s="1">
        <v>1</v>
      </c>
      <c r="F2688" s="1" t="s">
        <v>20929</v>
      </c>
      <c r="G2688" s="1" t="s">
        <v>2690</v>
      </c>
      <c r="H2688" s="1"/>
      <c r="I2688" s="1" t="s">
        <v>82</v>
      </c>
      <c r="J2688" s="1"/>
      <c r="K2688" s="2"/>
      <c r="L2688" s="2"/>
      <c r="M2688" s="15"/>
      <c r="N2688" s="41"/>
      <c r="O2688" s="42"/>
      <c r="P2688" s="43"/>
      <c r="Q2688" s="44"/>
      <c r="R2688" s="45"/>
      <c r="S2688" s="46"/>
      <c r="T2688" s="47"/>
      <c r="U2688" s="1"/>
      <c r="V2688" s="2" t="s">
        <v>20932</v>
      </c>
      <c r="W2688" s="2"/>
      <c r="X2688" s="1"/>
      <c r="Y2688" s="1"/>
      <c r="Z2688" s="1"/>
      <c r="AA2688" s="1"/>
      <c r="AB2688" s="1"/>
      <c r="AC2688" s="1"/>
      <c r="AD2688" s="1"/>
      <c r="AE2688" s="1"/>
      <c r="AF2688" s="41"/>
      <c r="AG2688" s="42"/>
      <c r="AH2688" s="43"/>
      <c r="AI2688" s="44"/>
      <c r="AJ2688" s="45"/>
      <c r="AK2688" s="46"/>
      <c r="AL2688" s="47"/>
      <c r="AM2688" s="1"/>
      <c r="AN2688" s="2"/>
      <c r="AO2688" s="2"/>
      <c r="AP2688" s="1"/>
      <c r="AQ2688" s="1"/>
    </row>
    <row r="2689" spans="1:43" s="106" customFormat="1" ht="36">
      <c r="A2689" s="1" t="s">
        <v>20879</v>
      </c>
      <c r="B2689" s="1" t="s">
        <v>21058</v>
      </c>
      <c r="C2689" s="1" t="s">
        <v>21012</v>
      </c>
      <c r="D2689" s="1">
        <v>48</v>
      </c>
      <c r="E2689" s="1">
        <v>2</v>
      </c>
      <c r="F2689" s="1" t="s">
        <v>20933</v>
      </c>
      <c r="G2689" s="1" t="s">
        <v>4682</v>
      </c>
      <c r="H2689" s="1"/>
      <c r="I2689" s="1" t="s">
        <v>94</v>
      </c>
      <c r="J2689" s="1"/>
      <c r="K2689" s="2" t="s">
        <v>1762</v>
      </c>
      <c r="L2689" s="2"/>
      <c r="M2689" s="15"/>
      <c r="N2689" s="41">
        <v>22</v>
      </c>
      <c r="O2689" s="42">
        <v>2</v>
      </c>
      <c r="P2689" s="43"/>
      <c r="Q2689" s="44">
        <v>3</v>
      </c>
      <c r="R2689" s="45">
        <v>1</v>
      </c>
      <c r="S2689" s="46">
        <v>3</v>
      </c>
      <c r="T2689" s="47"/>
      <c r="U2689" s="1"/>
      <c r="V2689" s="2" t="s">
        <v>20934</v>
      </c>
      <c r="W2689" s="2"/>
      <c r="X2689" s="1"/>
      <c r="Y2689" s="1"/>
      <c r="Z2689" s="1"/>
      <c r="AA2689" s="1"/>
      <c r="AB2689" s="1"/>
      <c r="AC2689" s="1"/>
      <c r="AD2689" s="1"/>
      <c r="AE2689" s="1"/>
      <c r="AF2689" s="41"/>
      <c r="AG2689" s="42"/>
      <c r="AH2689" s="43"/>
      <c r="AI2689" s="44"/>
      <c r="AJ2689" s="45"/>
      <c r="AK2689" s="46"/>
      <c r="AL2689" s="47"/>
      <c r="AM2689" s="1"/>
      <c r="AN2689" s="2"/>
      <c r="AO2689" s="2"/>
      <c r="AP2689" s="1"/>
      <c r="AQ2689" s="1"/>
    </row>
    <row r="2690" spans="1:43" s="106" customFormat="1" ht="24">
      <c r="A2690" s="1" t="s">
        <v>20879</v>
      </c>
      <c r="B2690" s="1" t="s">
        <v>21059</v>
      </c>
      <c r="C2690" s="1" t="s">
        <v>21012</v>
      </c>
      <c r="D2690" s="1">
        <v>49</v>
      </c>
      <c r="E2690" s="1">
        <v>2</v>
      </c>
      <c r="F2690" s="1" t="s">
        <v>20933</v>
      </c>
      <c r="G2690" s="1" t="s">
        <v>2805</v>
      </c>
      <c r="H2690" s="1"/>
      <c r="I2690" s="1" t="s">
        <v>104</v>
      </c>
      <c r="J2690" s="1"/>
      <c r="K2690" s="2" t="s">
        <v>1100</v>
      </c>
      <c r="L2690" s="2"/>
      <c r="M2690" s="15"/>
      <c r="N2690" s="41"/>
      <c r="O2690" s="42">
        <v>2</v>
      </c>
      <c r="P2690" s="43"/>
      <c r="Q2690" s="44"/>
      <c r="R2690" s="45"/>
      <c r="S2690" s="46"/>
      <c r="T2690" s="47">
        <v>2</v>
      </c>
      <c r="U2690" s="1"/>
      <c r="V2690" s="2" t="s">
        <v>20935</v>
      </c>
      <c r="W2690" s="2"/>
      <c r="X2690" s="1"/>
      <c r="Y2690" s="1"/>
      <c r="Z2690" s="1"/>
      <c r="AA2690" s="1"/>
      <c r="AB2690" s="1"/>
      <c r="AC2690" s="1"/>
      <c r="AD2690" s="1"/>
      <c r="AE2690" s="1"/>
      <c r="AF2690" s="41"/>
      <c r="AG2690" s="42"/>
      <c r="AH2690" s="43"/>
      <c r="AI2690" s="44"/>
      <c r="AJ2690" s="45"/>
      <c r="AK2690" s="46"/>
      <c r="AL2690" s="47"/>
      <c r="AM2690" s="1"/>
      <c r="AN2690" s="2"/>
      <c r="AO2690" s="2"/>
      <c r="AP2690" s="1"/>
      <c r="AQ2690" s="1"/>
    </row>
    <row r="2691" spans="1:43" s="106" customFormat="1" ht="36">
      <c r="A2691" s="1" t="s">
        <v>20879</v>
      </c>
      <c r="B2691" s="1" t="s">
        <v>21060</v>
      </c>
      <c r="C2691" s="1" t="s">
        <v>21012</v>
      </c>
      <c r="D2691" s="1">
        <v>50</v>
      </c>
      <c r="E2691" s="1">
        <v>1</v>
      </c>
      <c r="F2691" s="1" t="s">
        <v>20933</v>
      </c>
      <c r="G2691" s="1" t="s">
        <v>10794</v>
      </c>
      <c r="H2691" s="1"/>
      <c r="I2691" s="1" t="s">
        <v>82</v>
      </c>
      <c r="J2691" s="1"/>
      <c r="K2691" s="2"/>
      <c r="L2691" s="2"/>
      <c r="M2691" s="15"/>
      <c r="N2691" s="41"/>
      <c r="O2691" s="42"/>
      <c r="P2691" s="43"/>
      <c r="Q2691" s="44"/>
      <c r="R2691" s="45"/>
      <c r="S2691" s="46"/>
      <c r="T2691" s="47"/>
      <c r="U2691" s="1"/>
      <c r="V2691" s="2" t="s">
        <v>20936</v>
      </c>
      <c r="W2691" s="2"/>
      <c r="X2691" s="1"/>
      <c r="Y2691" s="1"/>
      <c r="Z2691" s="1"/>
      <c r="AA2691" s="1"/>
      <c r="AB2691" s="1"/>
      <c r="AC2691" s="1"/>
      <c r="AD2691" s="1"/>
      <c r="AE2691" s="1"/>
      <c r="AF2691" s="41"/>
      <c r="AG2691" s="42"/>
      <c r="AH2691" s="43"/>
      <c r="AI2691" s="44"/>
      <c r="AJ2691" s="45"/>
      <c r="AK2691" s="46"/>
      <c r="AL2691" s="47"/>
      <c r="AM2691" s="1"/>
      <c r="AN2691" s="2"/>
      <c r="AO2691" s="2"/>
      <c r="AP2691" s="1"/>
      <c r="AQ2691" s="1"/>
    </row>
    <row r="2692" spans="1:43" s="106" customFormat="1" ht="24">
      <c r="A2692" s="1" t="s">
        <v>20879</v>
      </c>
      <c r="B2692" s="1" t="s">
        <v>21061</v>
      </c>
      <c r="C2692" s="1" t="s">
        <v>21012</v>
      </c>
      <c r="D2692" s="1">
        <v>51</v>
      </c>
      <c r="E2692" s="1">
        <v>3</v>
      </c>
      <c r="F2692" s="1" t="s">
        <v>20937</v>
      </c>
      <c r="G2692" s="1" t="s">
        <v>5712</v>
      </c>
      <c r="H2692" s="1"/>
      <c r="I2692" s="1" t="s">
        <v>94</v>
      </c>
      <c r="J2692" s="1"/>
      <c r="K2692" s="2" t="s">
        <v>1762</v>
      </c>
      <c r="L2692" s="2"/>
      <c r="M2692" s="15"/>
      <c r="N2692" s="41">
        <v>12</v>
      </c>
      <c r="O2692" s="42">
        <v>1</v>
      </c>
      <c r="P2692" s="43"/>
      <c r="Q2692" s="44">
        <v>2</v>
      </c>
      <c r="R2692" s="45">
        <v>1</v>
      </c>
      <c r="S2692" s="46">
        <v>2</v>
      </c>
      <c r="T2692" s="47"/>
      <c r="U2692" s="1"/>
      <c r="V2692" s="2" t="s">
        <v>20938</v>
      </c>
      <c r="W2692" s="2"/>
      <c r="X2692" s="1"/>
      <c r="Y2692" s="1"/>
      <c r="Z2692" s="1"/>
      <c r="AA2692" s="1"/>
      <c r="AB2692" s="1"/>
      <c r="AC2692" s="1"/>
      <c r="AD2692" s="1"/>
      <c r="AE2692" s="1"/>
      <c r="AF2692" s="41"/>
      <c r="AG2692" s="42"/>
      <c r="AH2692" s="43"/>
      <c r="AI2692" s="44"/>
      <c r="AJ2692" s="45"/>
      <c r="AK2692" s="46"/>
      <c r="AL2692" s="47"/>
      <c r="AM2692" s="1"/>
      <c r="AN2692" s="2"/>
      <c r="AO2692" s="2"/>
      <c r="AP2692" s="1"/>
      <c r="AQ2692" s="1"/>
    </row>
    <row r="2693" spans="1:43" s="106" customFormat="1" ht="60">
      <c r="A2693" s="1" t="s">
        <v>20879</v>
      </c>
      <c r="B2693" s="1" t="s">
        <v>21062</v>
      </c>
      <c r="C2693" s="1" t="s">
        <v>21012</v>
      </c>
      <c r="D2693" s="1">
        <v>52</v>
      </c>
      <c r="E2693" s="1">
        <v>1</v>
      </c>
      <c r="F2693" s="1" t="s">
        <v>20937</v>
      </c>
      <c r="G2693" s="1" t="s">
        <v>2755</v>
      </c>
      <c r="H2693" s="1" t="s">
        <v>26</v>
      </c>
      <c r="I2693" s="1" t="s">
        <v>104</v>
      </c>
      <c r="J2693" s="1"/>
      <c r="K2693" s="2" t="s">
        <v>1100</v>
      </c>
      <c r="L2693" s="2"/>
      <c r="M2693" s="15"/>
      <c r="N2693" s="41"/>
      <c r="O2693" s="42">
        <v>2</v>
      </c>
      <c r="P2693" s="43"/>
      <c r="Q2693" s="44"/>
      <c r="R2693" s="45"/>
      <c r="S2693" s="46"/>
      <c r="T2693" s="47">
        <v>6</v>
      </c>
      <c r="U2693" s="1"/>
      <c r="V2693" s="2" t="s">
        <v>20939</v>
      </c>
      <c r="W2693" s="2"/>
      <c r="X2693" s="1"/>
      <c r="Y2693" s="1"/>
      <c r="Z2693" s="1"/>
      <c r="AA2693" s="1"/>
      <c r="AB2693" s="1"/>
      <c r="AC2693" s="1"/>
      <c r="AD2693" s="1"/>
      <c r="AE2693" s="1"/>
      <c r="AF2693" s="41"/>
      <c r="AG2693" s="42"/>
      <c r="AH2693" s="43"/>
      <c r="AI2693" s="44"/>
      <c r="AJ2693" s="45"/>
      <c r="AK2693" s="46"/>
      <c r="AL2693" s="47"/>
      <c r="AM2693" s="1"/>
      <c r="AN2693" s="2"/>
      <c r="AO2693" s="2"/>
      <c r="AP2693" s="1"/>
      <c r="AQ2693" s="1"/>
    </row>
    <row r="2694" spans="1:43" s="106" customFormat="1" ht="24">
      <c r="A2694" s="1" t="s">
        <v>20879</v>
      </c>
      <c r="B2694" s="1" t="s">
        <v>21063</v>
      </c>
      <c r="C2694" s="1" t="s">
        <v>21012</v>
      </c>
      <c r="D2694" s="1">
        <v>53</v>
      </c>
      <c r="E2694" s="1">
        <v>1</v>
      </c>
      <c r="F2694" s="1" t="s">
        <v>20937</v>
      </c>
      <c r="G2694" s="1" t="s">
        <v>2778</v>
      </c>
      <c r="H2694" s="1"/>
      <c r="I2694" s="1" t="s">
        <v>82</v>
      </c>
      <c r="J2694" s="1"/>
      <c r="K2694" s="2"/>
      <c r="L2694" s="2"/>
      <c r="M2694" s="15"/>
      <c r="N2694" s="41"/>
      <c r="O2694" s="42"/>
      <c r="P2694" s="43"/>
      <c r="Q2694" s="44"/>
      <c r="R2694" s="45"/>
      <c r="S2694" s="46"/>
      <c r="T2694" s="47"/>
      <c r="U2694" s="1"/>
      <c r="V2694" s="2" t="s">
        <v>20940</v>
      </c>
      <c r="W2694" s="2"/>
      <c r="X2694" s="1"/>
      <c r="Y2694" s="1"/>
      <c r="Z2694" s="1"/>
      <c r="AA2694" s="1"/>
      <c r="AB2694" s="1"/>
      <c r="AC2694" s="1"/>
      <c r="AD2694" s="1"/>
      <c r="AE2694" s="1"/>
      <c r="AF2694" s="41"/>
      <c r="AG2694" s="42"/>
      <c r="AH2694" s="43"/>
      <c r="AI2694" s="44"/>
      <c r="AJ2694" s="45"/>
      <c r="AK2694" s="46"/>
      <c r="AL2694" s="47"/>
      <c r="AM2694" s="1"/>
      <c r="AN2694" s="2"/>
      <c r="AO2694" s="2"/>
      <c r="AP2694" s="1"/>
      <c r="AQ2694" s="1"/>
    </row>
    <row r="2695" spans="1:43" s="106" customFormat="1" ht="48">
      <c r="A2695" s="1" t="s">
        <v>20880</v>
      </c>
      <c r="B2695" s="37" t="s">
        <v>21064</v>
      </c>
      <c r="C2695" s="1" t="s">
        <v>21013</v>
      </c>
      <c r="D2695" s="1">
        <v>1</v>
      </c>
      <c r="E2695" s="1">
        <v>1</v>
      </c>
      <c r="F2695" s="1" t="s">
        <v>20876</v>
      </c>
      <c r="G2695" s="1" t="s">
        <v>9635</v>
      </c>
      <c r="H2695" s="1"/>
      <c r="I2695" s="1" t="s">
        <v>125</v>
      </c>
      <c r="J2695" s="1"/>
      <c r="K2695" s="2"/>
      <c r="L2695" s="2"/>
      <c r="M2695" s="15">
        <v>1</v>
      </c>
      <c r="N2695" s="41" t="s">
        <v>9444</v>
      </c>
      <c r="O2695" s="42"/>
      <c r="P2695" s="43"/>
      <c r="Q2695" s="44"/>
      <c r="R2695" s="45"/>
      <c r="S2695" s="46"/>
      <c r="T2695" s="47"/>
      <c r="U2695" s="1"/>
      <c r="V2695" s="2" t="s">
        <v>20941</v>
      </c>
      <c r="W2695" s="2"/>
      <c r="X2695" s="1"/>
      <c r="Y2695" s="1" t="s">
        <v>9635</v>
      </c>
      <c r="Z2695" s="1"/>
      <c r="AA2695" s="1" t="s">
        <v>125</v>
      </c>
      <c r="AB2695" s="1"/>
      <c r="AC2695" s="1"/>
      <c r="AD2695" s="1"/>
      <c r="AE2695" s="1">
        <v>1</v>
      </c>
      <c r="AF2695" s="41" t="s">
        <v>9445</v>
      </c>
      <c r="AG2695" s="42"/>
      <c r="AH2695" s="43"/>
      <c r="AI2695" s="44"/>
      <c r="AJ2695" s="45"/>
      <c r="AK2695" s="46"/>
      <c r="AL2695" s="47">
        <v>10</v>
      </c>
      <c r="AM2695" s="1"/>
      <c r="AN2695" s="2" t="s">
        <v>20942</v>
      </c>
      <c r="AO2695" s="2"/>
      <c r="AP2695" s="1"/>
      <c r="AQ2695" s="1"/>
    </row>
    <row r="2696" spans="1:43" s="106" customFormat="1" ht="60">
      <c r="A2696" s="1" t="s">
        <v>20880</v>
      </c>
      <c r="B2696" s="1" t="s">
        <v>21065</v>
      </c>
      <c r="C2696" s="1" t="s">
        <v>21013</v>
      </c>
      <c r="D2696" s="1">
        <v>3</v>
      </c>
      <c r="E2696" s="1">
        <v>1</v>
      </c>
      <c r="F2696" s="1" t="s">
        <v>20876</v>
      </c>
      <c r="G2696" s="1" t="s">
        <v>9513</v>
      </c>
      <c r="H2696" s="1"/>
      <c r="I2696" s="1" t="s">
        <v>125</v>
      </c>
      <c r="J2696" s="1"/>
      <c r="K2696" s="2"/>
      <c r="L2696" s="2"/>
      <c r="M2696" s="15">
        <v>2</v>
      </c>
      <c r="N2696" s="41" t="s">
        <v>9444</v>
      </c>
      <c r="O2696" s="42"/>
      <c r="P2696" s="43"/>
      <c r="Q2696" s="44"/>
      <c r="R2696" s="45"/>
      <c r="S2696" s="46"/>
      <c r="T2696" s="47"/>
      <c r="U2696" s="1"/>
      <c r="V2696" s="2" t="s">
        <v>20943</v>
      </c>
      <c r="W2696" s="2"/>
      <c r="X2696" s="1"/>
      <c r="Y2696" s="1" t="s">
        <v>9634</v>
      </c>
      <c r="Z2696" s="1"/>
      <c r="AA2696" s="1" t="s">
        <v>125</v>
      </c>
      <c r="AB2696" s="1"/>
      <c r="AC2696" s="1"/>
      <c r="AD2696" s="1"/>
      <c r="AE2696" s="1">
        <v>2</v>
      </c>
      <c r="AF2696" s="41" t="s">
        <v>9445</v>
      </c>
      <c r="AG2696" s="42"/>
      <c r="AH2696" s="43"/>
      <c r="AI2696" s="44"/>
      <c r="AJ2696" s="45"/>
      <c r="AK2696" s="46"/>
      <c r="AL2696" s="47">
        <v>10</v>
      </c>
      <c r="AM2696" s="1"/>
      <c r="AN2696" s="2" t="s">
        <v>20944</v>
      </c>
      <c r="AO2696" s="2"/>
      <c r="AP2696" s="1"/>
      <c r="AQ2696" s="1"/>
    </row>
    <row r="2697" spans="1:43" s="106" customFormat="1" ht="60">
      <c r="A2697" s="1" t="s">
        <v>20880</v>
      </c>
      <c r="B2697" s="1" t="s">
        <v>21066</v>
      </c>
      <c r="C2697" s="1" t="s">
        <v>21013</v>
      </c>
      <c r="D2697" s="1">
        <v>4</v>
      </c>
      <c r="E2697" s="1">
        <v>1</v>
      </c>
      <c r="F2697" s="1" t="s">
        <v>20876</v>
      </c>
      <c r="G2697" s="1" t="s">
        <v>9513</v>
      </c>
      <c r="H2697" s="1"/>
      <c r="I2697" s="1" t="s">
        <v>125</v>
      </c>
      <c r="J2697" s="1"/>
      <c r="K2697" s="2"/>
      <c r="L2697" s="2"/>
      <c r="M2697" s="15">
        <v>2</v>
      </c>
      <c r="N2697" s="41" t="s">
        <v>9444</v>
      </c>
      <c r="O2697" s="42"/>
      <c r="P2697" s="43"/>
      <c r="Q2697" s="44"/>
      <c r="R2697" s="45"/>
      <c r="S2697" s="46"/>
      <c r="T2697" s="47"/>
      <c r="U2697" s="1"/>
      <c r="V2697" s="2" t="s">
        <v>20943</v>
      </c>
      <c r="W2697" s="2"/>
      <c r="X2697" s="1"/>
      <c r="Y2697" s="1" t="s">
        <v>9560</v>
      </c>
      <c r="Z2697" s="1"/>
      <c r="AA2697" s="1" t="s">
        <v>125</v>
      </c>
      <c r="AB2697" s="1"/>
      <c r="AC2697" s="1"/>
      <c r="AD2697" s="1"/>
      <c r="AE2697" s="1">
        <v>2</v>
      </c>
      <c r="AF2697" s="41" t="s">
        <v>9445</v>
      </c>
      <c r="AG2697" s="42"/>
      <c r="AH2697" s="43"/>
      <c r="AI2697" s="44"/>
      <c r="AJ2697" s="45"/>
      <c r="AK2697" s="46"/>
      <c r="AL2697" s="47">
        <v>15</v>
      </c>
      <c r="AM2697" s="1"/>
      <c r="AN2697" s="2" t="s">
        <v>20945</v>
      </c>
      <c r="AO2697" s="2"/>
      <c r="AP2697" s="1"/>
      <c r="AQ2697" s="1"/>
    </row>
    <row r="2698" spans="1:43" s="106" customFormat="1" ht="60">
      <c r="A2698" s="1" t="s">
        <v>20880</v>
      </c>
      <c r="B2698" s="1" t="s">
        <v>21067</v>
      </c>
      <c r="C2698" s="1" t="s">
        <v>21013</v>
      </c>
      <c r="D2698" s="1">
        <v>5</v>
      </c>
      <c r="E2698" s="1">
        <v>1</v>
      </c>
      <c r="F2698" s="1" t="s">
        <v>20876</v>
      </c>
      <c r="G2698" s="1" t="s">
        <v>9513</v>
      </c>
      <c r="H2698" s="1"/>
      <c r="I2698" s="1" t="s">
        <v>125</v>
      </c>
      <c r="J2698" s="1"/>
      <c r="K2698" s="2"/>
      <c r="L2698" s="2"/>
      <c r="M2698" s="15">
        <v>2</v>
      </c>
      <c r="N2698" s="41" t="s">
        <v>9444</v>
      </c>
      <c r="O2698" s="42"/>
      <c r="P2698" s="43"/>
      <c r="Q2698" s="44"/>
      <c r="R2698" s="45"/>
      <c r="S2698" s="46"/>
      <c r="T2698" s="47"/>
      <c r="U2698" s="1"/>
      <c r="V2698" s="2" t="s">
        <v>20943</v>
      </c>
      <c r="W2698" s="2"/>
      <c r="X2698" s="1"/>
      <c r="Y2698" s="1" t="s">
        <v>9581</v>
      </c>
      <c r="Z2698" s="1"/>
      <c r="AA2698" s="1" t="s">
        <v>125</v>
      </c>
      <c r="AB2698" s="1"/>
      <c r="AC2698" s="1"/>
      <c r="AD2698" s="1"/>
      <c r="AE2698" s="1">
        <v>2</v>
      </c>
      <c r="AF2698" s="41" t="s">
        <v>9445</v>
      </c>
      <c r="AG2698" s="42"/>
      <c r="AH2698" s="43"/>
      <c r="AI2698" s="44"/>
      <c r="AJ2698" s="45"/>
      <c r="AK2698" s="46"/>
      <c r="AL2698" s="47">
        <v>20</v>
      </c>
      <c r="AM2698" s="1"/>
      <c r="AN2698" s="2" t="s">
        <v>20946</v>
      </c>
      <c r="AO2698" s="2"/>
      <c r="AP2698" s="1"/>
      <c r="AQ2698" s="1"/>
    </row>
    <row r="2699" spans="1:43" s="106" customFormat="1" ht="60">
      <c r="A2699" s="1" t="s">
        <v>20880</v>
      </c>
      <c r="B2699" s="1" t="s">
        <v>21068</v>
      </c>
      <c r="C2699" s="1" t="s">
        <v>21013</v>
      </c>
      <c r="D2699" s="1">
        <v>7</v>
      </c>
      <c r="E2699" s="1">
        <v>1</v>
      </c>
      <c r="F2699" s="1" t="s">
        <v>20876</v>
      </c>
      <c r="G2699" s="1" t="s">
        <v>9461</v>
      </c>
      <c r="H2699" s="1"/>
      <c r="I2699" s="1" t="s">
        <v>125</v>
      </c>
      <c r="J2699" s="1"/>
      <c r="K2699" s="2"/>
      <c r="L2699" s="2"/>
      <c r="M2699" s="15">
        <v>3</v>
      </c>
      <c r="N2699" s="41" t="s">
        <v>9444</v>
      </c>
      <c r="O2699" s="42"/>
      <c r="P2699" s="43"/>
      <c r="Q2699" s="44"/>
      <c r="R2699" s="45"/>
      <c r="S2699" s="46"/>
      <c r="T2699" s="47"/>
      <c r="U2699" s="1"/>
      <c r="V2699" s="2" t="s">
        <v>20947</v>
      </c>
      <c r="W2699" s="2"/>
      <c r="X2699" s="1"/>
      <c r="Y2699" s="1" t="s">
        <v>20948</v>
      </c>
      <c r="Z2699" s="1"/>
      <c r="AA2699" s="1" t="s">
        <v>125</v>
      </c>
      <c r="AB2699" s="1"/>
      <c r="AC2699" s="1"/>
      <c r="AD2699" s="1"/>
      <c r="AE2699" s="1">
        <v>3</v>
      </c>
      <c r="AF2699" s="41" t="s">
        <v>9445</v>
      </c>
      <c r="AG2699" s="42"/>
      <c r="AH2699" s="43"/>
      <c r="AI2699" s="44"/>
      <c r="AJ2699" s="45"/>
      <c r="AK2699" s="46"/>
      <c r="AL2699" s="47">
        <v>10</v>
      </c>
      <c r="AM2699" s="1"/>
      <c r="AN2699" s="2" t="s">
        <v>20949</v>
      </c>
      <c r="AO2699" s="2"/>
      <c r="AP2699" s="1"/>
      <c r="AQ2699" s="1"/>
    </row>
    <row r="2700" spans="1:43" s="106" customFormat="1" ht="48">
      <c r="A2700" s="1" t="s">
        <v>20880</v>
      </c>
      <c r="B2700" s="1" t="s">
        <v>21069</v>
      </c>
      <c r="C2700" s="1" t="s">
        <v>21013</v>
      </c>
      <c r="D2700" s="1">
        <v>8</v>
      </c>
      <c r="E2700" s="1">
        <v>1</v>
      </c>
      <c r="F2700" s="1" t="s">
        <v>20876</v>
      </c>
      <c r="G2700" s="1" t="s">
        <v>9461</v>
      </c>
      <c r="H2700" s="1"/>
      <c r="I2700" s="1" t="s">
        <v>125</v>
      </c>
      <c r="J2700" s="1"/>
      <c r="K2700" s="2"/>
      <c r="L2700" s="2"/>
      <c r="M2700" s="15">
        <v>3</v>
      </c>
      <c r="N2700" s="41" t="s">
        <v>9444</v>
      </c>
      <c r="O2700" s="42"/>
      <c r="P2700" s="43"/>
      <c r="Q2700" s="44"/>
      <c r="R2700" s="45"/>
      <c r="S2700" s="46"/>
      <c r="T2700" s="47"/>
      <c r="U2700" s="1"/>
      <c r="V2700" s="2" t="s">
        <v>20947</v>
      </c>
      <c r="W2700" s="2"/>
      <c r="X2700" s="1"/>
      <c r="Y2700" s="1" t="s">
        <v>9585</v>
      </c>
      <c r="Z2700" s="1"/>
      <c r="AA2700" s="1" t="s">
        <v>125</v>
      </c>
      <c r="AB2700" s="1"/>
      <c r="AC2700" s="1"/>
      <c r="AD2700" s="1"/>
      <c r="AE2700" s="1">
        <v>3</v>
      </c>
      <c r="AF2700" s="41" t="s">
        <v>9445</v>
      </c>
      <c r="AG2700" s="42"/>
      <c r="AH2700" s="43"/>
      <c r="AI2700" s="44"/>
      <c r="AJ2700" s="45"/>
      <c r="AK2700" s="46"/>
      <c r="AL2700" s="47">
        <v>15</v>
      </c>
      <c r="AM2700" s="1"/>
      <c r="AN2700" s="2" t="s">
        <v>20950</v>
      </c>
      <c r="AO2700" s="2"/>
      <c r="AP2700" s="1"/>
      <c r="AQ2700" s="1"/>
    </row>
    <row r="2701" spans="1:43" s="106" customFormat="1" ht="48">
      <c r="A2701" s="1" t="s">
        <v>20880</v>
      </c>
      <c r="B2701" s="1" t="s">
        <v>21070</v>
      </c>
      <c r="C2701" s="1" t="s">
        <v>21013</v>
      </c>
      <c r="D2701" s="1">
        <v>9</v>
      </c>
      <c r="E2701" s="1">
        <v>1</v>
      </c>
      <c r="F2701" s="1" t="s">
        <v>20876</v>
      </c>
      <c r="G2701" s="1" t="s">
        <v>9461</v>
      </c>
      <c r="H2701" s="1"/>
      <c r="I2701" s="1" t="s">
        <v>125</v>
      </c>
      <c r="J2701" s="1"/>
      <c r="K2701" s="2"/>
      <c r="L2701" s="2"/>
      <c r="M2701" s="15">
        <v>3</v>
      </c>
      <c r="N2701" s="41" t="s">
        <v>9444</v>
      </c>
      <c r="O2701" s="42"/>
      <c r="P2701" s="43"/>
      <c r="Q2701" s="44"/>
      <c r="R2701" s="45"/>
      <c r="S2701" s="46"/>
      <c r="T2701" s="47"/>
      <c r="U2701" s="1"/>
      <c r="V2701" s="2" t="s">
        <v>20947</v>
      </c>
      <c r="W2701" s="2"/>
      <c r="X2701" s="1"/>
      <c r="Y2701" s="1" t="s">
        <v>9520</v>
      </c>
      <c r="Z2701" s="1"/>
      <c r="AA2701" s="1" t="s">
        <v>125</v>
      </c>
      <c r="AB2701" s="1"/>
      <c r="AC2701" s="1"/>
      <c r="AD2701" s="1"/>
      <c r="AE2701" s="1">
        <v>3</v>
      </c>
      <c r="AF2701" s="41" t="s">
        <v>9445</v>
      </c>
      <c r="AG2701" s="42"/>
      <c r="AH2701" s="43"/>
      <c r="AI2701" s="44"/>
      <c r="AJ2701" s="45"/>
      <c r="AK2701" s="46"/>
      <c r="AL2701" s="47">
        <v>20</v>
      </c>
      <c r="AM2701" s="1"/>
      <c r="AN2701" s="2" t="s">
        <v>20951</v>
      </c>
      <c r="AO2701" s="2"/>
      <c r="AP2701" s="1"/>
      <c r="AQ2701" s="1"/>
    </row>
    <row r="2702" spans="1:43" s="106" customFormat="1" ht="60">
      <c r="A2702" s="1" t="s">
        <v>20880</v>
      </c>
      <c r="B2702" s="1" t="s">
        <v>21071</v>
      </c>
      <c r="C2702" s="1" t="s">
        <v>21013</v>
      </c>
      <c r="D2702" s="1">
        <v>10</v>
      </c>
      <c r="E2702" s="1">
        <v>1</v>
      </c>
      <c r="F2702" s="1" t="s">
        <v>20876</v>
      </c>
      <c r="G2702" s="1" t="s">
        <v>3034</v>
      </c>
      <c r="H2702" s="1" t="s">
        <v>26</v>
      </c>
      <c r="I2702" s="1" t="s">
        <v>104</v>
      </c>
      <c r="J2702" s="1"/>
      <c r="K2702" s="2" t="s">
        <v>1100</v>
      </c>
      <c r="L2702" s="2"/>
      <c r="M2702" s="15"/>
      <c r="N2702" s="41"/>
      <c r="O2702" s="42">
        <v>1</v>
      </c>
      <c r="P2702" s="43"/>
      <c r="Q2702" s="44"/>
      <c r="R2702" s="45"/>
      <c r="S2702" s="46"/>
      <c r="T2702" s="47">
        <v>1</v>
      </c>
      <c r="U2702" s="1"/>
      <c r="V2702" s="2" t="s">
        <v>20952</v>
      </c>
      <c r="W2702" s="2"/>
      <c r="X2702" s="1"/>
      <c r="Y2702" s="1" t="s">
        <v>3037</v>
      </c>
      <c r="Z2702" s="1" t="s">
        <v>26</v>
      </c>
      <c r="AA2702" s="1" t="s">
        <v>94</v>
      </c>
      <c r="AB2702" s="1"/>
      <c r="AC2702" s="2" t="s">
        <v>1013</v>
      </c>
      <c r="AD2702" s="1"/>
      <c r="AE2702" s="1"/>
      <c r="AF2702" s="41">
        <v>50</v>
      </c>
      <c r="AG2702" s="42">
        <v>4</v>
      </c>
      <c r="AH2702" s="43"/>
      <c r="AI2702" s="44">
        <v>8</v>
      </c>
      <c r="AJ2702" s="45">
        <v>3</v>
      </c>
      <c r="AK2702" s="46">
        <v>15</v>
      </c>
      <c r="AL2702" s="47"/>
      <c r="AM2702" s="1">
        <v>5</v>
      </c>
      <c r="AN2702" s="2" t="s">
        <v>20953</v>
      </c>
      <c r="AO2702" s="2"/>
      <c r="AP2702" s="1"/>
      <c r="AQ2702" s="1"/>
    </row>
    <row r="2703" spans="1:43" s="106" customFormat="1" ht="24">
      <c r="A2703" s="1" t="s">
        <v>20880</v>
      </c>
      <c r="B2703" s="1" t="s">
        <v>21072</v>
      </c>
      <c r="C2703" s="1" t="s">
        <v>21013</v>
      </c>
      <c r="D2703" s="1">
        <v>12</v>
      </c>
      <c r="E2703" s="1">
        <v>3</v>
      </c>
      <c r="F2703" s="1" t="s">
        <v>20954</v>
      </c>
      <c r="G2703" s="1" t="s">
        <v>18308</v>
      </c>
      <c r="H2703" s="1"/>
      <c r="I2703" s="1" t="s">
        <v>94</v>
      </c>
      <c r="J2703" s="1"/>
      <c r="K2703" s="2" t="s">
        <v>95</v>
      </c>
      <c r="L2703" s="2"/>
      <c r="M2703" s="15"/>
      <c r="N2703" s="41">
        <v>23</v>
      </c>
      <c r="O2703" s="42">
        <v>1</v>
      </c>
      <c r="P2703" s="43"/>
      <c r="Q2703" s="44">
        <v>3</v>
      </c>
      <c r="R2703" s="45">
        <v>1</v>
      </c>
      <c r="S2703" s="46">
        <v>2</v>
      </c>
      <c r="T2703" s="47"/>
      <c r="U2703" s="1"/>
      <c r="V2703" s="2" t="s">
        <v>20955</v>
      </c>
      <c r="W2703" s="2"/>
      <c r="X2703" s="1"/>
      <c r="Y2703" s="1"/>
      <c r="Z2703" s="1"/>
      <c r="AA2703" s="1"/>
      <c r="AB2703" s="1"/>
      <c r="AC2703" s="1"/>
      <c r="AD2703" s="1"/>
      <c r="AE2703" s="1"/>
      <c r="AF2703" s="41"/>
      <c r="AG2703" s="42"/>
      <c r="AH2703" s="43"/>
      <c r="AI2703" s="44"/>
      <c r="AJ2703" s="45"/>
      <c r="AK2703" s="46"/>
      <c r="AL2703" s="47"/>
      <c r="AM2703" s="1"/>
      <c r="AN2703" s="2"/>
      <c r="AO2703" s="2"/>
      <c r="AP2703" s="1"/>
      <c r="AQ2703" s="1"/>
    </row>
    <row r="2704" spans="1:43" s="106" customFormat="1" ht="60">
      <c r="A2704" s="1" t="s">
        <v>20880</v>
      </c>
      <c r="B2704" s="1" t="s">
        <v>21073</v>
      </c>
      <c r="C2704" s="1" t="s">
        <v>21013</v>
      </c>
      <c r="D2704" s="1">
        <v>13</v>
      </c>
      <c r="E2704" s="1">
        <v>1</v>
      </c>
      <c r="F2704" s="1" t="s">
        <v>20954</v>
      </c>
      <c r="G2704" s="1" t="s">
        <v>16917</v>
      </c>
      <c r="H2704" s="1" t="s">
        <v>26</v>
      </c>
      <c r="I2704" s="1" t="s">
        <v>104</v>
      </c>
      <c r="J2704" s="1"/>
      <c r="K2704" s="2" t="s">
        <v>1100</v>
      </c>
      <c r="L2704" s="2"/>
      <c r="M2704" s="15"/>
      <c r="N2704" s="41"/>
      <c r="O2704" s="42">
        <v>3</v>
      </c>
      <c r="P2704" s="43"/>
      <c r="Q2704" s="44"/>
      <c r="R2704" s="45"/>
      <c r="S2704" s="46"/>
      <c r="T2704" s="47">
        <v>5</v>
      </c>
      <c r="U2704" s="1"/>
      <c r="V2704" s="2" t="s">
        <v>20956</v>
      </c>
      <c r="W2704" s="2"/>
      <c r="X2704" s="1"/>
      <c r="Y2704" s="1"/>
      <c r="Z2704" s="1"/>
      <c r="AA2704" s="1"/>
      <c r="AB2704" s="1"/>
      <c r="AC2704" s="1"/>
      <c r="AD2704" s="1"/>
      <c r="AE2704" s="1"/>
      <c r="AF2704" s="41"/>
      <c r="AG2704" s="42"/>
      <c r="AH2704" s="43"/>
      <c r="AI2704" s="44"/>
      <c r="AJ2704" s="45"/>
      <c r="AK2704" s="46"/>
      <c r="AL2704" s="47"/>
      <c r="AM2704" s="1"/>
      <c r="AN2704" s="2"/>
      <c r="AO2704" s="2"/>
      <c r="AP2704" s="1"/>
      <c r="AQ2704" s="1"/>
    </row>
    <row r="2705" spans="1:43" s="106" customFormat="1">
      <c r="A2705" s="1" t="s">
        <v>20880</v>
      </c>
      <c r="B2705" s="1" t="s">
        <v>21074</v>
      </c>
      <c r="C2705" s="1" t="s">
        <v>21013</v>
      </c>
      <c r="D2705" s="1">
        <v>14</v>
      </c>
      <c r="E2705" s="1">
        <v>1</v>
      </c>
      <c r="F2705" s="1" t="s">
        <v>20954</v>
      </c>
      <c r="G2705" s="1" t="s">
        <v>20957</v>
      </c>
      <c r="H2705" s="1"/>
      <c r="I2705" s="1" t="s">
        <v>82</v>
      </c>
      <c r="J2705" s="1"/>
      <c r="K2705" s="2"/>
      <c r="L2705" s="2"/>
      <c r="M2705" s="15"/>
      <c r="N2705" s="41"/>
      <c r="O2705" s="42"/>
      <c r="P2705" s="43"/>
      <c r="Q2705" s="44"/>
      <c r="R2705" s="45"/>
      <c r="S2705" s="46"/>
      <c r="T2705" s="47"/>
      <c r="U2705" s="1"/>
      <c r="V2705" s="2" t="s">
        <v>20958</v>
      </c>
      <c r="W2705" s="2"/>
      <c r="X2705" s="1"/>
      <c r="Y2705" s="1"/>
      <c r="Z2705" s="1"/>
      <c r="AA2705" s="1"/>
      <c r="AB2705" s="1"/>
      <c r="AC2705" s="1"/>
      <c r="AD2705" s="1"/>
      <c r="AE2705" s="1"/>
      <c r="AF2705" s="41"/>
      <c r="AG2705" s="42"/>
      <c r="AH2705" s="43"/>
      <c r="AI2705" s="44"/>
      <c r="AJ2705" s="45"/>
      <c r="AK2705" s="46"/>
      <c r="AL2705" s="47"/>
      <c r="AM2705" s="1"/>
      <c r="AN2705" s="2"/>
      <c r="AO2705" s="2"/>
      <c r="AP2705" s="1"/>
      <c r="AQ2705" s="1"/>
    </row>
    <row r="2706" spans="1:43" s="106" customFormat="1" ht="24">
      <c r="A2706" s="1" t="s">
        <v>20880</v>
      </c>
      <c r="B2706" s="1" t="s">
        <v>21075</v>
      </c>
      <c r="C2706" s="1" t="s">
        <v>21013</v>
      </c>
      <c r="D2706" s="1">
        <v>15</v>
      </c>
      <c r="E2706" s="1">
        <v>2</v>
      </c>
      <c r="F2706" s="1" t="s">
        <v>20959</v>
      </c>
      <c r="G2706" s="1" t="s">
        <v>4647</v>
      </c>
      <c r="H2706" s="1"/>
      <c r="I2706" s="1" t="s">
        <v>94</v>
      </c>
      <c r="J2706" s="1"/>
      <c r="K2706" s="2" t="s">
        <v>848</v>
      </c>
      <c r="L2706" s="2"/>
      <c r="M2706" s="15"/>
      <c r="N2706" s="41">
        <v>28</v>
      </c>
      <c r="O2706" s="42">
        <v>2</v>
      </c>
      <c r="P2706" s="43"/>
      <c r="Q2706" s="44">
        <v>3</v>
      </c>
      <c r="R2706" s="45">
        <v>1</v>
      </c>
      <c r="S2706" s="46">
        <v>5</v>
      </c>
      <c r="T2706" s="47"/>
      <c r="U2706" s="1"/>
      <c r="V2706" s="2" t="s">
        <v>20960</v>
      </c>
      <c r="W2706" s="2"/>
      <c r="X2706" s="1"/>
      <c r="Y2706" s="1"/>
      <c r="Z2706" s="1"/>
      <c r="AA2706" s="1"/>
      <c r="AB2706" s="1"/>
      <c r="AC2706" s="1"/>
      <c r="AD2706" s="1"/>
      <c r="AE2706" s="1"/>
      <c r="AF2706" s="41"/>
      <c r="AG2706" s="42"/>
      <c r="AH2706" s="43"/>
      <c r="AI2706" s="44"/>
      <c r="AJ2706" s="45"/>
      <c r="AK2706" s="46"/>
      <c r="AL2706" s="47"/>
      <c r="AM2706" s="1"/>
      <c r="AN2706" s="2"/>
      <c r="AO2706" s="2"/>
      <c r="AP2706" s="1"/>
      <c r="AQ2706" s="1"/>
    </row>
    <row r="2707" spans="1:43" s="106" customFormat="1" ht="24">
      <c r="A2707" s="1" t="s">
        <v>20880</v>
      </c>
      <c r="B2707" s="1" t="s">
        <v>21076</v>
      </c>
      <c r="C2707" s="1" t="s">
        <v>21013</v>
      </c>
      <c r="D2707" s="1">
        <v>16</v>
      </c>
      <c r="E2707" s="1">
        <v>2</v>
      </c>
      <c r="F2707" s="1" t="s">
        <v>20959</v>
      </c>
      <c r="G2707" s="1" t="s">
        <v>20961</v>
      </c>
      <c r="H2707" s="1"/>
      <c r="I2707" s="1" t="s">
        <v>104</v>
      </c>
      <c r="J2707" s="1"/>
      <c r="K2707" s="2" t="s">
        <v>1100</v>
      </c>
      <c r="L2707" s="2"/>
      <c r="M2707" s="15"/>
      <c r="N2707" s="41"/>
      <c r="O2707" s="42" t="s">
        <v>113</v>
      </c>
      <c r="P2707" s="43"/>
      <c r="Q2707" s="44"/>
      <c r="R2707" s="45"/>
      <c r="S2707" s="46"/>
      <c r="T2707" s="47">
        <v>4</v>
      </c>
      <c r="U2707" s="1"/>
      <c r="V2707" s="2" t="s">
        <v>20962</v>
      </c>
      <c r="W2707" s="2"/>
      <c r="X2707" s="1"/>
      <c r="Y2707" s="1"/>
      <c r="Z2707" s="1"/>
      <c r="AA2707" s="1"/>
      <c r="AB2707" s="1"/>
      <c r="AC2707" s="1"/>
      <c r="AD2707" s="1"/>
      <c r="AE2707" s="1"/>
      <c r="AF2707" s="41"/>
      <c r="AG2707" s="42"/>
      <c r="AH2707" s="43"/>
      <c r="AI2707" s="44"/>
      <c r="AJ2707" s="45"/>
      <c r="AK2707" s="46"/>
      <c r="AL2707" s="47"/>
      <c r="AM2707" s="1"/>
      <c r="AN2707" s="2"/>
      <c r="AO2707" s="2"/>
      <c r="AP2707" s="1"/>
      <c r="AQ2707" s="1"/>
    </row>
    <row r="2708" spans="1:43" s="106" customFormat="1" ht="48">
      <c r="A2708" s="1" t="s">
        <v>20880</v>
      </c>
      <c r="B2708" s="1" t="s">
        <v>21077</v>
      </c>
      <c r="C2708" s="1" t="s">
        <v>21013</v>
      </c>
      <c r="D2708" s="1">
        <v>17</v>
      </c>
      <c r="E2708" s="1">
        <v>1</v>
      </c>
      <c r="F2708" s="1" t="s">
        <v>20959</v>
      </c>
      <c r="G2708" s="1" t="s">
        <v>2868</v>
      </c>
      <c r="H2708" s="1"/>
      <c r="I2708" s="1" t="s">
        <v>82</v>
      </c>
      <c r="J2708" s="1"/>
      <c r="K2708" s="2"/>
      <c r="L2708" s="2"/>
      <c r="M2708" s="15"/>
      <c r="N2708" s="41"/>
      <c r="O2708" s="42"/>
      <c r="P2708" s="43"/>
      <c r="Q2708" s="44"/>
      <c r="R2708" s="45"/>
      <c r="S2708" s="46"/>
      <c r="T2708" s="47"/>
      <c r="U2708" s="1"/>
      <c r="V2708" s="2" t="s">
        <v>20963</v>
      </c>
      <c r="W2708" s="2"/>
      <c r="X2708" s="1"/>
      <c r="Y2708" s="1"/>
      <c r="Z2708" s="1"/>
      <c r="AA2708" s="1"/>
      <c r="AB2708" s="1"/>
      <c r="AC2708" s="1"/>
      <c r="AD2708" s="1"/>
      <c r="AE2708" s="1"/>
      <c r="AF2708" s="41"/>
      <c r="AG2708" s="42"/>
      <c r="AH2708" s="43"/>
      <c r="AI2708" s="44"/>
      <c r="AJ2708" s="45"/>
      <c r="AK2708" s="46"/>
      <c r="AL2708" s="47"/>
      <c r="AM2708" s="1"/>
      <c r="AN2708" s="2"/>
      <c r="AO2708" s="2"/>
      <c r="AP2708" s="1"/>
      <c r="AQ2708" s="1"/>
    </row>
    <row r="2709" spans="1:43" s="106" customFormat="1" ht="24">
      <c r="A2709" s="1" t="s">
        <v>20880</v>
      </c>
      <c r="B2709" s="1" t="s">
        <v>21078</v>
      </c>
      <c r="C2709" s="1" t="s">
        <v>21013</v>
      </c>
      <c r="D2709" s="1">
        <v>18</v>
      </c>
      <c r="E2709" s="1">
        <v>1</v>
      </c>
      <c r="F2709" s="1" t="s">
        <v>20964</v>
      </c>
      <c r="G2709" s="1" t="s">
        <v>2677</v>
      </c>
      <c r="H2709" s="1"/>
      <c r="I2709" s="1" t="s">
        <v>94</v>
      </c>
      <c r="J2709" s="1"/>
      <c r="K2709" s="2" t="s">
        <v>285</v>
      </c>
      <c r="L2709" s="2"/>
      <c r="M2709" s="15"/>
      <c r="N2709" s="41">
        <v>36</v>
      </c>
      <c r="O2709" s="42">
        <v>2</v>
      </c>
      <c r="P2709" s="43"/>
      <c r="Q2709" s="44">
        <v>5</v>
      </c>
      <c r="R2709" s="45">
        <v>1</v>
      </c>
      <c r="S2709" s="46">
        <v>6</v>
      </c>
      <c r="T2709" s="47"/>
      <c r="U2709" s="1"/>
      <c r="V2709" s="2" t="s">
        <v>20965</v>
      </c>
      <c r="W2709" s="2"/>
      <c r="X2709" s="1"/>
      <c r="Y2709" s="1"/>
      <c r="Z2709" s="1"/>
      <c r="AA2709" s="1"/>
      <c r="AB2709" s="1"/>
      <c r="AC2709" s="1"/>
      <c r="AD2709" s="1"/>
      <c r="AE2709" s="1"/>
      <c r="AF2709" s="41"/>
      <c r="AG2709" s="42"/>
      <c r="AH2709" s="43"/>
      <c r="AI2709" s="44"/>
      <c r="AJ2709" s="45"/>
      <c r="AK2709" s="46"/>
      <c r="AL2709" s="47"/>
      <c r="AM2709" s="1"/>
      <c r="AN2709" s="2"/>
      <c r="AO2709" s="2"/>
      <c r="AP2709" s="1"/>
      <c r="AQ2709" s="1"/>
    </row>
    <row r="2710" spans="1:43" s="106" customFormat="1" ht="24">
      <c r="A2710" s="1" t="s">
        <v>20880</v>
      </c>
      <c r="B2710" s="1" t="s">
        <v>21079</v>
      </c>
      <c r="C2710" s="1" t="s">
        <v>21013</v>
      </c>
      <c r="D2710" s="1">
        <v>19</v>
      </c>
      <c r="E2710" s="1">
        <v>2</v>
      </c>
      <c r="F2710" s="1" t="s">
        <v>20964</v>
      </c>
      <c r="G2710" s="1" t="s">
        <v>4712</v>
      </c>
      <c r="H2710" s="1"/>
      <c r="I2710" s="1" t="s">
        <v>104</v>
      </c>
      <c r="J2710" s="1"/>
      <c r="K2710" s="2" t="s">
        <v>1100</v>
      </c>
      <c r="L2710" s="2"/>
      <c r="M2710" s="15"/>
      <c r="N2710" s="41"/>
      <c r="O2710" s="42">
        <v>2</v>
      </c>
      <c r="P2710" s="43"/>
      <c r="Q2710" s="44"/>
      <c r="R2710" s="45"/>
      <c r="S2710" s="46"/>
      <c r="T2710" s="47">
        <v>2</v>
      </c>
      <c r="U2710" s="1"/>
      <c r="V2710" s="2" t="s">
        <v>20966</v>
      </c>
      <c r="W2710" s="2"/>
      <c r="X2710" s="1"/>
      <c r="Y2710" s="1"/>
      <c r="Z2710" s="1"/>
      <c r="AA2710" s="1"/>
      <c r="AB2710" s="1"/>
      <c r="AC2710" s="1"/>
      <c r="AD2710" s="1"/>
      <c r="AE2710" s="1"/>
      <c r="AF2710" s="41"/>
      <c r="AG2710" s="42"/>
      <c r="AH2710" s="43"/>
      <c r="AI2710" s="44"/>
      <c r="AJ2710" s="45"/>
      <c r="AK2710" s="46"/>
      <c r="AL2710" s="47"/>
      <c r="AM2710" s="1"/>
      <c r="AN2710" s="2"/>
      <c r="AO2710" s="2"/>
      <c r="AP2710" s="1"/>
      <c r="AQ2710" s="1"/>
    </row>
    <row r="2711" spans="1:43" s="106" customFormat="1" ht="48">
      <c r="A2711" s="1" t="s">
        <v>20880</v>
      </c>
      <c r="B2711" s="1" t="s">
        <v>21080</v>
      </c>
      <c r="C2711" s="1" t="s">
        <v>21013</v>
      </c>
      <c r="D2711" s="1">
        <v>20</v>
      </c>
      <c r="E2711" s="1">
        <v>2</v>
      </c>
      <c r="F2711" s="1" t="s">
        <v>20964</v>
      </c>
      <c r="G2711" s="1" t="s">
        <v>2853</v>
      </c>
      <c r="H2711" s="1"/>
      <c r="I2711" s="1" t="s">
        <v>82</v>
      </c>
      <c r="J2711" s="1"/>
      <c r="K2711" s="2"/>
      <c r="L2711" s="2" t="s">
        <v>154</v>
      </c>
      <c r="M2711" s="15"/>
      <c r="N2711" s="41"/>
      <c r="O2711" s="42"/>
      <c r="P2711" s="43"/>
      <c r="Q2711" s="44"/>
      <c r="R2711" s="45"/>
      <c r="S2711" s="46"/>
      <c r="T2711" s="47"/>
      <c r="U2711" s="1"/>
      <c r="V2711" s="2" t="s">
        <v>20967</v>
      </c>
      <c r="W2711" s="2"/>
      <c r="X2711" s="1"/>
      <c r="Y2711" s="1"/>
      <c r="Z2711" s="1"/>
      <c r="AA2711" s="1"/>
      <c r="AB2711" s="1"/>
      <c r="AC2711" s="1"/>
      <c r="AD2711" s="1"/>
      <c r="AE2711" s="1"/>
      <c r="AF2711" s="41"/>
      <c r="AG2711" s="42"/>
      <c r="AH2711" s="43"/>
      <c r="AI2711" s="44"/>
      <c r="AJ2711" s="45"/>
      <c r="AK2711" s="46"/>
      <c r="AL2711" s="47"/>
      <c r="AM2711" s="1"/>
      <c r="AN2711" s="2"/>
      <c r="AO2711" s="2"/>
      <c r="AP2711" s="1"/>
      <c r="AQ2711" s="1"/>
    </row>
    <row r="2712" spans="1:43" s="106" customFormat="1" ht="36">
      <c r="A2712" s="1" t="s">
        <v>20880</v>
      </c>
      <c r="B2712" s="1" t="s">
        <v>21081</v>
      </c>
      <c r="C2712" s="1" t="s">
        <v>21013</v>
      </c>
      <c r="D2712" s="1">
        <v>21</v>
      </c>
      <c r="E2712" s="1">
        <v>1</v>
      </c>
      <c r="F2712" s="1" t="s">
        <v>20968</v>
      </c>
      <c r="G2712" s="1" t="s">
        <v>20969</v>
      </c>
      <c r="H2712" s="1"/>
      <c r="I2712" s="1" t="s">
        <v>94</v>
      </c>
      <c r="J2712" s="1"/>
      <c r="K2712" s="2" t="s">
        <v>285</v>
      </c>
      <c r="L2712" s="2"/>
      <c r="M2712" s="15"/>
      <c r="N2712" s="41">
        <v>33</v>
      </c>
      <c r="O2712" s="42">
        <v>1</v>
      </c>
      <c r="P2712" s="43"/>
      <c r="Q2712" s="44">
        <v>6</v>
      </c>
      <c r="R2712" s="45">
        <v>1</v>
      </c>
      <c r="S2712" s="46">
        <v>8</v>
      </c>
      <c r="T2712" s="47"/>
      <c r="U2712" s="1"/>
      <c r="V2712" s="2" t="s">
        <v>20970</v>
      </c>
      <c r="W2712" s="2"/>
      <c r="X2712" s="1"/>
      <c r="Y2712" s="1"/>
      <c r="Z2712" s="1"/>
      <c r="AA2712" s="1"/>
      <c r="AB2712" s="1"/>
      <c r="AC2712" s="1"/>
      <c r="AD2712" s="1"/>
      <c r="AE2712" s="1"/>
      <c r="AF2712" s="41"/>
      <c r="AG2712" s="42"/>
      <c r="AH2712" s="43"/>
      <c r="AI2712" s="44"/>
      <c r="AJ2712" s="45"/>
      <c r="AK2712" s="46"/>
      <c r="AL2712" s="47"/>
      <c r="AM2712" s="1"/>
      <c r="AN2712" s="2"/>
      <c r="AO2712" s="2"/>
      <c r="AP2712" s="1"/>
      <c r="AQ2712" s="1"/>
    </row>
    <row r="2713" spans="1:43" s="106" customFormat="1" ht="60">
      <c r="A2713" s="1" t="s">
        <v>20880</v>
      </c>
      <c r="B2713" s="1" t="s">
        <v>21082</v>
      </c>
      <c r="C2713" s="1" t="s">
        <v>21013</v>
      </c>
      <c r="D2713" s="1">
        <v>22</v>
      </c>
      <c r="E2713" s="1">
        <v>1</v>
      </c>
      <c r="F2713" s="1" t="s">
        <v>20968</v>
      </c>
      <c r="G2713" s="1" t="s">
        <v>18339</v>
      </c>
      <c r="H2713" s="1" t="s">
        <v>26</v>
      </c>
      <c r="I2713" s="1" t="s">
        <v>104</v>
      </c>
      <c r="J2713" s="1"/>
      <c r="K2713" s="2" t="s">
        <v>1100</v>
      </c>
      <c r="L2713" s="2"/>
      <c r="M2713" s="15"/>
      <c r="N2713" s="41"/>
      <c r="O2713" s="42">
        <v>4</v>
      </c>
      <c r="P2713" s="43"/>
      <c r="Q2713" s="44"/>
      <c r="R2713" s="45"/>
      <c r="S2713" s="46"/>
      <c r="T2713" s="47">
        <v>4</v>
      </c>
      <c r="U2713" s="1"/>
      <c r="V2713" s="2" t="s">
        <v>20971</v>
      </c>
      <c r="W2713" s="2"/>
      <c r="X2713" s="1"/>
      <c r="Y2713" s="1"/>
      <c r="Z2713" s="1"/>
      <c r="AA2713" s="1"/>
      <c r="AB2713" s="1"/>
      <c r="AC2713" s="1"/>
      <c r="AD2713" s="1"/>
      <c r="AE2713" s="1"/>
      <c r="AF2713" s="41"/>
      <c r="AG2713" s="42"/>
      <c r="AH2713" s="43"/>
      <c r="AI2713" s="44"/>
      <c r="AJ2713" s="45"/>
      <c r="AK2713" s="46"/>
      <c r="AL2713" s="47"/>
      <c r="AM2713" s="1"/>
      <c r="AN2713" s="2"/>
      <c r="AO2713" s="2"/>
      <c r="AP2713" s="1"/>
      <c r="AQ2713" s="1"/>
    </row>
    <row r="2714" spans="1:43" s="106" customFormat="1" ht="36">
      <c r="A2714" s="1" t="s">
        <v>20880</v>
      </c>
      <c r="B2714" s="1" t="s">
        <v>21083</v>
      </c>
      <c r="C2714" s="1" t="s">
        <v>21013</v>
      </c>
      <c r="D2714" s="1">
        <v>23</v>
      </c>
      <c r="E2714" s="1">
        <v>3</v>
      </c>
      <c r="F2714" s="1" t="s">
        <v>20968</v>
      </c>
      <c r="G2714" s="1" t="s">
        <v>2281</v>
      </c>
      <c r="H2714" s="1"/>
      <c r="I2714" s="1" t="s">
        <v>82</v>
      </c>
      <c r="J2714" s="1"/>
      <c r="K2714" s="2"/>
      <c r="L2714" s="2"/>
      <c r="M2714" s="15"/>
      <c r="N2714" s="41"/>
      <c r="O2714" s="42"/>
      <c r="P2714" s="43"/>
      <c r="Q2714" s="44"/>
      <c r="R2714" s="45"/>
      <c r="S2714" s="46"/>
      <c r="T2714" s="47"/>
      <c r="U2714" s="1"/>
      <c r="V2714" s="2" t="s">
        <v>16072</v>
      </c>
      <c r="W2714" s="2"/>
      <c r="X2714" s="1"/>
      <c r="Y2714" s="1"/>
      <c r="Z2714" s="1"/>
      <c r="AA2714" s="1"/>
      <c r="AB2714" s="1"/>
      <c r="AC2714" s="1"/>
      <c r="AD2714" s="1"/>
      <c r="AE2714" s="1"/>
      <c r="AF2714" s="41"/>
      <c r="AG2714" s="42"/>
      <c r="AH2714" s="43"/>
      <c r="AI2714" s="44"/>
      <c r="AJ2714" s="45"/>
      <c r="AK2714" s="46"/>
      <c r="AL2714" s="47"/>
      <c r="AM2714" s="1"/>
      <c r="AN2714" s="2"/>
      <c r="AO2714" s="2"/>
      <c r="AP2714" s="1"/>
      <c r="AQ2714" s="1"/>
    </row>
    <row r="2715" spans="1:43" s="106" customFormat="1">
      <c r="A2715" s="1" t="s">
        <v>20880</v>
      </c>
      <c r="B2715" s="1" t="s">
        <v>21084</v>
      </c>
      <c r="C2715" s="1" t="s">
        <v>21013</v>
      </c>
      <c r="D2715" s="1">
        <v>24</v>
      </c>
      <c r="E2715" s="1">
        <v>2</v>
      </c>
      <c r="F2715" s="1" t="s">
        <v>20972</v>
      </c>
      <c r="G2715" s="1" t="s">
        <v>4705</v>
      </c>
      <c r="H2715" s="1"/>
      <c r="I2715" s="1" t="s">
        <v>94</v>
      </c>
      <c r="J2715" s="1"/>
      <c r="K2715" s="2" t="s">
        <v>95</v>
      </c>
      <c r="L2715" s="2"/>
      <c r="M2715" s="15"/>
      <c r="N2715" s="41">
        <v>18</v>
      </c>
      <c r="O2715" s="42">
        <v>2</v>
      </c>
      <c r="P2715" s="43"/>
      <c r="Q2715" s="44">
        <v>1</v>
      </c>
      <c r="R2715" s="45">
        <v>0</v>
      </c>
      <c r="S2715" s="46">
        <v>3</v>
      </c>
      <c r="T2715" s="47"/>
      <c r="U2715" s="1"/>
      <c r="V2715" s="2" t="s">
        <v>20973</v>
      </c>
      <c r="W2715" s="2"/>
      <c r="X2715" s="1"/>
      <c r="Y2715" s="1"/>
      <c r="Z2715" s="1"/>
      <c r="AA2715" s="1"/>
      <c r="AB2715" s="1"/>
      <c r="AC2715" s="1"/>
      <c r="AD2715" s="1"/>
      <c r="AE2715" s="1"/>
      <c r="AF2715" s="41"/>
      <c r="AG2715" s="42"/>
      <c r="AH2715" s="43"/>
      <c r="AI2715" s="44"/>
      <c r="AJ2715" s="45"/>
      <c r="AK2715" s="46"/>
      <c r="AL2715" s="47"/>
      <c r="AM2715" s="1"/>
      <c r="AN2715" s="2"/>
      <c r="AO2715" s="2"/>
      <c r="AP2715" s="1"/>
      <c r="AQ2715" s="1"/>
    </row>
    <row r="2716" spans="1:43" s="106" customFormat="1" ht="24">
      <c r="A2716" s="1" t="s">
        <v>20880</v>
      </c>
      <c r="B2716" s="1" t="s">
        <v>21085</v>
      </c>
      <c r="C2716" s="1" t="s">
        <v>21013</v>
      </c>
      <c r="D2716" s="1">
        <v>25</v>
      </c>
      <c r="E2716" s="1">
        <v>2</v>
      </c>
      <c r="F2716" s="1" t="s">
        <v>20972</v>
      </c>
      <c r="G2716" s="1" t="s">
        <v>10513</v>
      </c>
      <c r="H2716" s="1"/>
      <c r="I2716" s="1" t="s">
        <v>104</v>
      </c>
      <c r="J2716" s="1"/>
      <c r="K2716" s="2" t="s">
        <v>1100</v>
      </c>
      <c r="L2716" s="2"/>
      <c r="M2716" s="15"/>
      <c r="N2716" s="41"/>
      <c r="O2716" s="42">
        <v>2</v>
      </c>
      <c r="P2716" s="43"/>
      <c r="Q2716" s="44"/>
      <c r="R2716" s="45"/>
      <c r="S2716" s="46"/>
      <c r="T2716" s="47">
        <v>6</v>
      </c>
      <c r="U2716" s="1"/>
      <c r="V2716" s="2" t="s">
        <v>20974</v>
      </c>
      <c r="W2716" s="2"/>
      <c r="X2716" s="1"/>
      <c r="Y2716" s="1"/>
      <c r="Z2716" s="1"/>
      <c r="AA2716" s="1"/>
      <c r="AB2716" s="1"/>
      <c r="AC2716" s="1"/>
      <c r="AD2716" s="1"/>
      <c r="AE2716" s="1"/>
      <c r="AF2716" s="41"/>
      <c r="AG2716" s="42"/>
      <c r="AH2716" s="43"/>
      <c r="AI2716" s="44"/>
      <c r="AJ2716" s="45"/>
      <c r="AK2716" s="46"/>
      <c r="AL2716" s="47"/>
      <c r="AM2716" s="1"/>
      <c r="AN2716" s="2"/>
      <c r="AO2716" s="2"/>
      <c r="AP2716" s="1"/>
      <c r="AQ2716" s="1"/>
    </row>
    <row r="2717" spans="1:43" s="106" customFormat="1" ht="24">
      <c r="A2717" s="1" t="s">
        <v>20880</v>
      </c>
      <c r="B2717" s="1" t="s">
        <v>21086</v>
      </c>
      <c r="C2717" s="1" t="s">
        <v>21013</v>
      </c>
      <c r="D2717" s="1">
        <v>26</v>
      </c>
      <c r="E2717" s="1">
        <v>1</v>
      </c>
      <c r="F2717" s="1" t="s">
        <v>20972</v>
      </c>
      <c r="G2717" s="1" t="s">
        <v>2320</v>
      </c>
      <c r="H2717" s="1"/>
      <c r="I2717" s="1" t="s">
        <v>82</v>
      </c>
      <c r="J2717" s="1"/>
      <c r="K2717" s="2"/>
      <c r="L2717" s="2"/>
      <c r="M2717" s="15"/>
      <c r="N2717" s="41"/>
      <c r="O2717" s="42"/>
      <c r="P2717" s="43"/>
      <c r="Q2717" s="44"/>
      <c r="R2717" s="45"/>
      <c r="S2717" s="46"/>
      <c r="T2717" s="47"/>
      <c r="U2717" s="1"/>
      <c r="V2717" s="2" t="s">
        <v>20975</v>
      </c>
      <c r="W2717" s="2"/>
      <c r="X2717" s="1"/>
      <c r="Y2717" s="1"/>
      <c r="Z2717" s="1"/>
      <c r="AA2717" s="1"/>
      <c r="AB2717" s="1"/>
      <c r="AC2717" s="1"/>
      <c r="AD2717" s="1"/>
      <c r="AE2717" s="1"/>
      <c r="AF2717" s="41"/>
      <c r="AG2717" s="42"/>
      <c r="AH2717" s="43"/>
      <c r="AI2717" s="44"/>
      <c r="AJ2717" s="45"/>
      <c r="AK2717" s="46"/>
      <c r="AL2717" s="47"/>
      <c r="AM2717" s="1"/>
      <c r="AN2717" s="2"/>
      <c r="AO2717" s="2"/>
      <c r="AP2717" s="1"/>
      <c r="AQ2717" s="1"/>
    </row>
    <row r="2718" spans="1:43" s="106" customFormat="1" ht="24">
      <c r="A2718" s="1" t="s">
        <v>20880</v>
      </c>
      <c r="B2718" s="1" t="s">
        <v>21087</v>
      </c>
      <c r="C2718" s="1" t="s">
        <v>21013</v>
      </c>
      <c r="D2718" s="1">
        <v>27</v>
      </c>
      <c r="E2718" s="1">
        <v>1</v>
      </c>
      <c r="F2718" s="1" t="s">
        <v>20976</v>
      </c>
      <c r="G2718" s="1" t="s">
        <v>18298</v>
      </c>
      <c r="H2718" s="1"/>
      <c r="I2718" s="1" t="s">
        <v>94</v>
      </c>
      <c r="J2718" s="1"/>
      <c r="K2718" s="2" t="s">
        <v>1762</v>
      </c>
      <c r="L2718" s="2"/>
      <c r="M2718" s="15"/>
      <c r="N2718" s="41">
        <v>30</v>
      </c>
      <c r="O2718" s="42">
        <v>3</v>
      </c>
      <c r="P2718" s="43"/>
      <c r="Q2718" s="44">
        <v>5</v>
      </c>
      <c r="R2718" s="45">
        <v>2</v>
      </c>
      <c r="S2718" s="46">
        <v>5</v>
      </c>
      <c r="T2718" s="47"/>
      <c r="U2718" s="1"/>
      <c r="V2718" s="2" t="s">
        <v>20977</v>
      </c>
      <c r="W2718" s="2"/>
      <c r="X2718" s="1"/>
      <c r="Y2718" s="1"/>
      <c r="Z2718" s="1"/>
      <c r="AA2718" s="1"/>
      <c r="AB2718" s="1"/>
      <c r="AC2718" s="1"/>
      <c r="AD2718" s="1"/>
      <c r="AE2718" s="1"/>
      <c r="AF2718" s="41"/>
      <c r="AG2718" s="42"/>
      <c r="AH2718" s="43"/>
      <c r="AI2718" s="44"/>
      <c r="AJ2718" s="45"/>
      <c r="AK2718" s="46"/>
      <c r="AL2718" s="47"/>
      <c r="AM2718" s="1"/>
      <c r="AN2718" s="2"/>
      <c r="AO2718" s="2"/>
      <c r="AP2718" s="1"/>
      <c r="AQ2718" s="1"/>
    </row>
    <row r="2719" spans="1:43" s="106" customFormat="1" ht="24">
      <c r="A2719" s="1" t="s">
        <v>20880</v>
      </c>
      <c r="B2719" s="1" t="s">
        <v>21088</v>
      </c>
      <c r="C2719" s="1" t="s">
        <v>21013</v>
      </c>
      <c r="D2719" s="1">
        <v>28</v>
      </c>
      <c r="E2719" s="1">
        <v>1</v>
      </c>
      <c r="F2719" s="1" t="s">
        <v>20976</v>
      </c>
      <c r="G2719" s="1" t="s">
        <v>5705</v>
      </c>
      <c r="H2719" s="1"/>
      <c r="I2719" s="1" t="s">
        <v>104</v>
      </c>
      <c r="J2719" s="1"/>
      <c r="K2719" s="2" t="s">
        <v>1100</v>
      </c>
      <c r="L2719" s="2"/>
      <c r="M2719" s="15"/>
      <c r="N2719" s="41"/>
      <c r="O2719" s="42">
        <v>3</v>
      </c>
      <c r="P2719" s="43"/>
      <c r="Q2719" s="44"/>
      <c r="R2719" s="45"/>
      <c r="S2719" s="46"/>
      <c r="T2719" s="47">
        <v>4</v>
      </c>
      <c r="U2719" s="1"/>
      <c r="V2719" s="2" t="s">
        <v>20978</v>
      </c>
      <c r="W2719" s="2"/>
      <c r="X2719" s="1"/>
      <c r="Y2719" s="1"/>
      <c r="Z2719" s="1"/>
      <c r="AA2719" s="1"/>
      <c r="AB2719" s="1"/>
      <c r="AC2719" s="1"/>
      <c r="AD2719" s="1"/>
      <c r="AE2719" s="1"/>
      <c r="AF2719" s="41"/>
      <c r="AG2719" s="42"/>
      <c r="AH2719" s="43"/>
      <c r="AI2719" s="44"/>
      <c r="AJ2719" s="45"/>
      <c r="AK2719" s="46"/>
      <c r="AL2719" s="47"/>
      <c r="AM2719" s="1"/>
      <c r="AN2719" s="2"/>
      <c r="AO2719" s="2"/>
      <c r="AP2719" s="1"/>
      <c r="AQ2719" s="1"/>
    </row>
    <row r="2720" spans="1:43" s="106" customFormat="1" ht="24">
      <c r="A2720" s="1" t="s">
        <v>20880</v>
      </c>
      <c r="B2720" s="1" t="s">
        <v>21089</v>
      </c>
      <c r="C2720" s="1" t="s">
        <v>21013</v>
      </c>
      <c r="D2720" s="1">
        <v>29</v>
      </c>
      <c r="E2720" s="1">
        <v>3</v>
      </c>
      <c r="F2720" s="1" t="s">
        <v>20976</v>
      </c>
      <c r="G2720" s="1" t="s">
        <v>2790</v>
      </c>
      <c r="H2720" s="1"/>
      <c r="I2720" s="1" t="s">
        <v>82</v>
      </c>
      <c r="J2720" s="1"/>
      <c r="K2720" s="2"/>
      <c r="L2720" s="2"/>
      <c r="M2720" s="15"/>
      <c r="N2720" s="41"/>
      <c r="O2720" s="42"/>
      <c r="P2720" s="43"/>
      <c r="Q2720" s="44"/>
      <c r="R2720" s="45"/>
      <c r="S2720" s="46"/>
      <c r="T2720" s="47"/>
      <c r="U2720" s="1"/>
      <c r="V2720" s="2" t="s">
        <v>20979</v>
      </c>
      <c r="W2720" s="2"/>
      <c r="X2720" s="1"/>
      <c r="Y2720" s="1"/>
      <c r="Z2720" s="1"/>
      <c r="AA2720" s="1"/>
      <c r="AB2720" s="1"/>
      <c r="AC2720" s="1"/>
      <c r="AD2720" s="1"/>
      <c r="AE2720" s="1"/>
      <c r="AF2720" s="41"/>
      <c r="AG2720" s="42"/>
      <c r="AH2720" s="43"/>
      <c r="AI2720" s="44"/>
      <c r="AJ2720" s="45"/>
      <c r="AK2720" s="46"/>
      <c r="AL2720" s="47"/>
      <c r="AM2720" s="1"/>
      <c r="AN2720" s="2"/>
      <c r="AO2720" s="2"/>
      <c r="AP2720" s="1"/>
      <c r="AQ2720" s="1"/>
    </row>
    <row r="2721" spans="1:43" s="106" customFormat="1" ht="36">
      <c r="A2721" s="1" t="s">
        <v>20880</v>
      </c>
      <c r="B2721" s="1" t="s">
        <v>21090</v>
      </c>
      <c r="C2721" s="1" t="s">
        <v>21013</v>
      </c>
      <c r="D2721" s="1">
        <v>30</v>
      </c>
      <c r="E2721" s="1">
        <v>2</v>
      </c>
      <c r="F2721" s="1" t="s">
        <v>20980</v>
      </c>
      <c r="G2721" s="1" t="s">
        <v>10529</v>
      </c>
      <c r="H2721" s="1"/>
      <c r="I2721" s="1" t="s">
        <v>94</v>
      </c>
      <c r="J2721" s="1"/>
      <c r="K2721" s="2"/>
      <c r="L2721" s="2"/>
      <c r="M2721" s="15"/>
      <c r="N2721" s="41">
        <v>34</v>
      </c>
      <c r="O2721" s="42">
        <v>2</v>
      </c>
      <c r="P2721" s="43"/>
      <c r="Q2721" s="44">
        <v>2</v>
      </c>
      <c r="R2721" s="45">
        <v>2</v>
      </c>
      <c r="S2721" s="46">
        <v>5</v>
      </c>
      <c r="T2721" s="47"/>
      <c r="U2721" s="1"/>
      <c r="V2721" s="2" t="s">
        <v>20981</v>
      </c>
      <c r="W2721" s="2"/>
      <c r="X2721" s="1"/>
      <c r="Y2721" s="1"/>
      <c r="Z2721" s="1"/>
      <c r="AA2721" s="1"/>
      <c r="AB2721" s="1"/>
      <c r="AC2721" s="1"/>
      <c r="AD2721" s="1"/>
      <c r="AE2721" s="1"/>
      <c r="AF2721" s="41"/>
      <c r="AG2721" s="42"/>
      <c r="AH2721" s="43"/>
      <c r="AI2721" s="44"/>
      <c r="AJ2721" s="45"/>
      <c r="AK2721" s="46"/>
      <c r="AL2721" s="47"/>
      <c r="AM2721" s="1"/>
      <c r="AN2721" s="2"/>
      <c r="AO2721" s="2"/>
      <c r="AP2721" s="1"/>
      <c r="AQ2721" s="1"/>
    </row>
    <row r="2722" spans="1:43" s="106" customFormat="1" ht="36">
      <c r="A2722" s="1" t="s">
        <v>20880</v>
      </c>
      <c r="B2722" s="1" t="s">
        <v>21091</v>
      </c>
      <c r="C2722" s="1" t="s">
        <v>21013</v>
      </c>
      <c r="D2722" s="1">
        <v>31</v>
      </c>
      <c r="E2722" s="1">
        <v>2</v>
      </c>
      <c r="F2722" s="1" t="s">
        <v>20980</v>
      </c>
      <c r="G2722" s="1" t="s">
        <v>18342</v>
      </c>
      <c r="H2722" s="1"/>
      <c r="I2722" s="1" t="s">
        <v>104</v>
      </c>
      <c r="J2722" s="1"/>
      <c r="K2722" s="2" t="s">
        <v>1100</v>
      </c>
      <c r="L2722" s="2"/>
      <c r="M2722" s="15"/>
      <c r="N2722" s="41"/>
      <c r="O2722" s="42">
        <v>2</v>
      </c>
      <c r="P2722" s="43"/>
      <c r="Q2722" s="44"/>
      <c r="R2722" s="45"/>
      <c r="S2722" s="46"/>
      <c r="T2722" s="47">
        <v>3</v>
      </c>
      <c r="U2722" s="1"/>
      <c r="V2722" s="2" t="s">
        <v>20982</v>
      </c>
      <c r="W2722" s="2"/>
      <c r="X2722" s="1"/>
      <c r="Y2722" s="1"/>
      <c r="Z2722" s="1"/>
      <c r="AA2722" s="1"/>
      <c r="AB2722" s="1"/>
      <c r="AC2722" s="1"/>
      <c r="AD2722" s="1"/>
      <c r="AE2722" s="1"/>
      <c r="AF2722" s="41"/>
      <c r="AG2722" s="42"/>
      <c r="AH2722" s="43"/>
      <c r="AI2722" s="44"/>
      <c r="AJ2722" s="45"/>
      <c r="AK2722" s="46"/>
      <c r="AL2722" s="47"/>
      <c r="AM2722" s="1"/>
      <c r="AN2722" s="2"/>
      <c r="AO2722" s="2"/>
      <c r="AP2722" s="1"/>
      <c r="AQ2722" s="1"/>
    </row>
    <row r="2723" spans="1:43" s="106" customFormat="1" ht="36">
      <c r="A2723" s="1" t="s">
        <v>20880</v>
      </c>
      <c r="B2723" s="1" t="s">
        <v>21092</v>
      </c>
      <c r="C2723" s="1" t="s">
        <v>21013</v>
      </c>
      <c r="D2723" s="1">
        <v>32</v>
      </c>
      <c r="E2723" s="1">
        <v>1</v>
      </c>
      <c r="F2723" s="1" t="s">
        <v>20980</v>
      </c>
      <c r="G2723" s="1" t="s">
        <v>2775</v>
      </c>
      <c r="H2723" s="1"/>
      <c r="I2723" s="1" t="s">
        <v>82</v>
      </c>
      <c r="J2723" s="1"/>
      <c r="K2723" s="2"/>
      <c r="L2723" s="2"/>
      <c r="M2723" s="15"/>
      <c r="N2723" s="41"/>
      <c r="O2723" s="42"/>
      <c r="P2723" s="43"/>
      <c r="Q2723" s="44"/>
      <c r="R2723" s="45"/>
      <c r="S2723" s="46"/>
      <c r="T2723" s="47"/>
      <c r="U2723" s="1"/>
      <c r="V2723" s="2" t="s">
        <v>20983</v>
      </c>
      <c r="W2723" s="2"/>
      <c r="X2723" s="1"/>
      <c r="Y2723" s="1"/>
      <c r="Z2723" s="1"/>
      <c r="AA2723" s="1"/>
      <c r="AB2723" s="1"/>
      <c r="AC2723" s="1"/>
      <c r="AD2723" s="1"/>
      <c r="AE2723" s="1"/>
      <c r="AF2723" s="41"/>
      <c r="AG2723" s="42"/>
      <c r="AH2723" s="43"/>
      <c r="AI2723" s="44"/>
      <c r="AJ2723" s="45"/>
      <c r="AK2723" s="46"/>
      <c r="AL2723" s="47"/>
      <c r="AM2723" s="1"/>
      <c r="AN2723" s="2"/>
      <c r="AO2723" s="2"/>
      <c r="AP2723" s="1"/>
      <c r="AQ2723" s="1"/>
    </row>
    <row r="2724" spans="1:43" s="106" customFormat="1" ht="48">
      <c r="A2724" s="1" t="s">
        <v>20880</v>
      </c>
      <c r="B2724" s="1" t="s">
        <v>21093</v>
      </c>
      <c r="C2724" s="1" t="s">
        <v>21013</v>
      </c>
      <c r="D2724" s="1">
        <v>33</v>
      </c>
      <c r="E2724" s="1">
        <v>1</v>
      </c>
      <c r="F2724" s="1" t="s">
        <v>20984</v>
      </c>
      <c r="G2724" s="1" t="s">
        <v>5683</v>
      </c>
      <c r="H2724" s="1"/>
      <c r="I2724" s="1" t="s">
        <v>94</v>
      </c>
      <c r="J2724" s="1"/>
      <c r="K2724" s="2" t="s">
        <v>95</v>
      </c>
      <c r="L2724" s="2"/>
      <c r="M2724" s="15"/>
      <c r="N2724" s="41">
        <v>36</v>
      </c>
      <c r="O2724" s="42">
        <v>3</v>
      </c>
      <c r="P2724" s="43"/>
      <c r="Q2724" s="44">
        <v>5</v>
      </c>
      <c r="R2724" s="45">
        <v>3</v>
      </c>
      <c r="S2724" s="46">
        <v>6</v>
      </c>
      <c r="T2724" s="47"/>
      <c r="U2724" s="1"/>
      <c r="V2724" s="2" t="s">
        <v>20985</v>
      </c>
      <c r="W2724" s="2"/>
      <c r="X2724" s="1"/>
      <c r="Y2724" s="1"/>
      <c r="Z2724" s="1"/>
      <c r="AA2724" s="1"/>
      <c r="AB2724" s="1"/>
      <c r="AC2724" s="1"/>
      <c r="AD2724" s="1"/>
      <c r="AE2724" s="1"/>
      <c r="AF2724" s="41"/>
      <c r="AG2724" s="42"/>
      <c r="AH2724" s="43"/>
      <c r="AI2724" s="44"/>
      <c r="AJ2724" s="45"/>
      <c r="AK2724" s="46"/>
      <c r="AL2724" s="47"/>
      <c r="AM2724" s="1"/>
      <c r="AN2724" s="2"/>
      <c r="AO2724" s="2"/>
      <c r="AP2724" s="1"/>
      <c r="AQ2724" s="1"/>
    </row>
    <row r="2725" spans="1:43" s="106" customFormat="1" ht="24">
      <c r="A2725" s="1" t="s">
        <v>20880</v>
      </c>
      <c r="B2725" s="1" t="s">
        <v>21094</v>
      </c>
      <c r="C2725" s="1" t="s">
        <v>21013</v>
      </c>
      <c r="D2725" s="1">
        <v>34</v>
      </c>
      <c r="E2725" s="1">
        <v>3</v>
      </c>
      <c r="F2725" s="1" t="s">
        <v>20984</v>
      </c>
      <c r="G2725" s="1" t="s">
        <v>1694</v>
      </c>
      <c r="H2725" s="1"/>
      <c r="I2725" s="1" t="s">
        <v>104</v>
      </c>
      <c r="J2725" s="1"/>
      <c r="K2725" s="2" t="s">
        <v>1100</v>
      </c>
      <c r="L2725" s="2"/>
      <c r="M2725" s="15"/>
      <c r="N2725" s="41"/>
      <c r="O2725" s="42">
        <v>0</v>
      </c>
      <c r="P2725" s="43"/>
      <c r="Q2725" s="44"/>
      <c r="R2725" s="45"/>
      <c r="S2725" s="46"/>
      <c r="T2725" s="47">
        <v>3</v>
      </c>
      <c r="U2725" s="1"/>
      <c r="V2725" s="2" t="s">
        <v>20986</v>
      </c>
      <c r="W2725" s="2"/>
      <c r="X2725" s="1"/>
      <c r="Y2725" s="1"/>
      <c r="Z2725" s="1"/>
      <c r="AA2725" s="1"/>
      <c r="AB2725" s="1"/>
      <c r="AC2725" s="1"/>
      <c r="AD2725" s="1"/>
      <c r="AE2725" s="1"/>
      <c r="AF2725" s="41"/>
      <c r="AG2725" s="42"/>
      <c r="AH2725" s="43"/>
      <c r="AI2725" s="44"/>
      <c r="AJ2725" s="45"/>
      <c r="AK2725" s="46"/>
      <c r="AL2725" s="47"/>
      <c r="AM2725" s="1"/>
      <c r="AN2725" s="2"/>
      <c r="AO2725" s="2"/>
      <c r="AP2725" s="1"/>
      <c r="AQ2725" s="1"/>
    </row>
    <row r="2726" spans="1:43" s="106" customFormat="1" ht="36">
      <c r="A2726" s="1" t="s">
        <v>20880</v>
      </c>
      <c r="B2726" s="1" t="s">
        <v>21095</v>
      </c>
      <c r="C2726" s="1" t="s">
        <v>21013</v>
      </c>
      <c r="D2726" s="1">
        <v>35</v>
      </c>
      <c r="E2726" s="1">
        <v>1</v>
      </c>
      <c r="F2726" s="1" t="s">
        <v>20984</v>
      </c>
      <c r="G2726" s="1" t="s">
        <v>4669</v>
      </c>
      <c r="H2726" s="1"/>
      <c r="I2726" s="1" t="s">
        <v>82</v>
      </c>
      <c r="J2726" s="1"/>
      <c r="K2726" s="2"/>
      <c r="L2726" s="2"/>
      <c r="M2726" s="15"/>
      <c r="N2726" s="41"/>
      <c r="O2726" s="42"/>
      <c r="P2726" s="43"/>
      <c r="Q2726" s="44"/>
      <c r="R2726" s="45"/>
      <c r="S2726" s="46"/>
      <c r="T2726" s="47"/>
      <c r="U2726" s="1"/>
      <c r="V2726" s="2" t="s">
        <v>17202</v>
      </c>
      <c r="W2726" s="2"/>
      <c r="X2726" s="1"/>
      <c r="Y2726" s="1"/>
      <c r="Z2726" s="1"/>
      <c r="AA2726" s="1"/>
      <c r="AB2726" s="1"/>
      <c r="AC2726" s="1"/>
      <c r="AD2726" s="1"/>
      <c r="AE2726" s="1"/>
      <c r="AF2726" s="41"/>
      <c r="AG2726" s="42"/>
      <c r="AH2726" s="43"/>
      <c r="AI2726" s="44"/>
      <c r="AJ2726" s="45"/>
      <c r="AK2726" s="46"/>
      <c r="AL2726" s="47"/>
      <c r="AM2726" s="1"/>
      <c r="AN2726" s="2"/>
      <c r="AO2726" s="2"/>
      <c r="AP2726" s="1"/>
      <c r="AQ2726" s="1"/>
    </row>
    <row r="2727" spans="1:43" s="106" customFormat="1" ht="48">
      <c r="A2727" s="1" t="s">
        <v>20880</v>
      </c>
      <c r="B2727" s="1" t="s">
        <v>21096</v>
      </c>
      <c r="C2727" s="1" t="s">
        <v>21013</v>
      </c>
      <c r="D2727" s="1">
        <v>36</v>
      </c>
      <c r="E2727" s="1">
        <v>1</v>
      </c>
      <c r="F2727" s="1" t="s">
        <v>20987</v>
      </c>
      <c r="G2727" s="1" t="s">
        <v>2297</v>
      </c>
      <c r="H2727" s="1" t="s">
        <v>26</v>
      </c>
      <c r="I2727" s="1" t="s">
        <v>94</v>
      </c>
      <c r="J2727" s="1"/>
      <c r="K2727" s="2" t="s">
        <v>95</v>
      </c>
      <c r="L2727" s="2"/>
      <c r="M2727" s="15"/>
      <c r="N2727" s="41">
        <v>38</v>
      </c>
      <c r="O2727" s="42">
        <v>3</v>
      </c>
      <c r="P2727" s="43"/>
      <c r="Q2727" s="44">
        <v>5</v>
      </c>
      <c r="R2727" s="45">
        <v>3</v>
      </c>
      <c r="S2727" s="46">
        <v>9</v>
      </c>
      <c r="T2727" s="47"/>
      <c r="U2727" s="1"/>
      <c r="V2727" s="2" t="s">
        <v>20988</v>
      </c>
      <c r="W2727" s="2"/>
      <c r="X2727" s="1"/>
      <c r="Y2727" s="1"/>
      <c r="Z2727" s="1"/>
      <c r="AA2727" s="1"/>
      <c r="AB2727" s="1"/>
      <c r="AC2727" s="1"/>
      <c r="AD2727" s="1"/>
      <c r="AE2727" s="1"/>
      <c r="AF2727" s="41"/>
      <c r="AG2727" s="42"/>
      <c r="AH2727" s="43"/>
      <c r="AI2727" s="44"/>
      <c r="AJ2727" s="45"/>
      <c r="AK2727" s="46"/>
      <c r="AL2727" s="47"/>
      <c r="AM2727" s="1"/>
      <c r="AN2727" s="2"/>
      <c r="AO2727" s="2"/>
      <c r="AP2727" s="1"/>
      <c r="AQ2727" s="1"/>
    </row>
    <row r="2728" spans="1:43" s="106" customFormat="1" ht="36">
      <c r="A2728" s="1" t="s">
        <v>20880</v>
      </c>
      <c r="B2728" s="1" t="s">
        <v>21097</v>
      </c>
      <c r="C2728" s="1" t="s">
        <v>21013</v>
      </c>
      <c r="D2728" s="1">
        <v>37</v>
      </c>
      <c r="E2728" s="1">
        <v>2</v>
      </c>
      <c r="F2728" s="1" t="s">
        <v>20987</v>
      </c>
      <c r="G2728" s="1" t="s">
        <v>4709</v>
      </c>
      <c r="H2728" s="1"/>
      <c r="I2728" s="1" t="s">
        <v>104</v>
      </c>
      <c r="J2728" s="1"/>
      <c r="K2728" s="2" t="s">
        <v>1100</v>
      </c>
      <c r="L2728" s="2"/>
      <c r="M2728" s="15"/>
      <c r="N2728" s="41"/>
      <c r="O2728" s="42">
        <v>2</v>
      </c>
      <c r="P2728" s="43"/>
      <c r="Q2728" s="44"/>
      <c r="R2728" s="45"/>
      <c r="S2728" s="46"/>
      <c r="T2728" s="47">
        <v>3</v>
      </c>
      <c r="U2728" s="1"/>
      <c r="V2728" s="2" t="s">
        <v>20989</v>
      </c>
      <c r="W2728" s="2"/>
      <c r="X2728" s="1"/>
      <c r="Y2728" s="1"/>
      <c r="Z2728" s="1"/>
      <c r="AA2728" s="1"/>
      <c r="AB2728" s="1"/>
      <c r="AC2728" s="1"/>
      <c r="AD2728" s="1"/>
      <c r="AE2728" s="1"/>
      <c r="AF2728" s="41"/>
      <c r="AG2728" s="42"/>
      <c r="AH2728" s="43"/>
      <c r="AI2728" s="44"/>
      <c r="AJ2728" s="45"/>
      <c r="AK2728" s="46"/>
      <c r="AL2728" s="47"/>
      <c r="AM2728" s="1"/>
      <c r="AN2728" s="2"/>
      <c r="AO2728" s="2"/>
      <c r="AP2728" s="1"/>
      <c r="AQ2728" s="1"/>
    </row>
    <row r="2729" spans="1:43" s="106" customFormat="1" ht="36">
      <c r="A2729" s="1" t="s">
        <v>20880</v>
      </c>
      <c r="B2729" s="1" t="s">
        <v>21098</v>
      </c>
      <c r="C2729" s="1" t="s">
        <v>21013</v>
      </c>
      <c r="D2729" s="1">
        <v>38</v>
      </c>
      <c r="E2729" s="1">
        <v>2</v>
      </c>
      <c r="F2729" s="1" t="s">
        <v>20987</v>
      </c>
      <c r="G2729" s="1" t="s">
        <v>18319</v>
      </c>
      <c r="H2729" s="1"/>
      <c r="I2729" s="1" t="s">
        <v>82</v>
      </c>
      <c r="J2729" s="1"/>
      <c r="K2729" s="2"/>
      <c r="L2729" s="2"/>
      <c r="M2729" s="15"/>
      <c r="N2729" s="41"/>
      <c r="O2729" s="42"/>
      <c r="P2729" s="43"/>
      <c r="Q2729" s="44"/>
      <c r="R2729" s="45"/>
      <c r="S2729" s="46"/>
      <c r="T2729" s="47"/>
      <c r="U2729" s="1"/>
      <c r="V2729" s="2" t="s">
        <v>20990</v>
      </c>
      <c r="W2729" s="2"/>
      <c r="X2729" s="1"/>
      <c r="Y2729" s="1"/>
      <c r="Z2729" s="1"/>
      <c r="AA2729" s="1"/>
      <c r="AB2729" s="1"/>
      <c r="AC2729" s="1"/>
      <c r="AD2729" s="1"/>
      <c r="AE2729" s="1"/>
      <c r="AF2729" s="41"/>
      <c r="AG2729" s="42"/>
      <c r="AH2729" s="43"/>
      <c r="AI2729" s="44"/>
      <c r="AJ2729" s="45"/>
      <c r="AK2729" s="46"/>
      <c r="AL2729" s="47"/>
      <c r="AM2729" s="1"/>
      <c r="AN2729" s="2"/>
      <c r="AO2729" s="2"/>
      <c r="AP2729" s="1"/>
      <c r="AQ2729" s="1"/>
    </row>
    <row r="2730" spans="1:43" s="106" customFormat="1" ht="24">
      <c r="A2730" s="1" t="s">
        <v>20880</v>
      </c>
      <c r="B2730" s="1" t="s">
        <v>21099</v>
      </c>
      <c r="C2730" s="1" t="s">
        <v>21013</v>
      </c>
      <c r="D2730" s="1">
        <v>39</v>
      </c>
      <c r="E2730" s="1">
        <v>2</v>
      </c>
      <c r="F2730" s="1" t="s">
        <v>20991</v>
      </c>
      <c r="G2730" s="1" t="s">
        <v>2798</v>
      </c>
      <c r="H2730" s="1"/>
      <c r="I2730" s="1" t="s">
        <v>94</v>
      </c>
      <c r="J2730" s="1"/>
      <c r="K2730" s="2" t="s">
        <v>2226</v>
      </c>
      <c r="L2730" s="2"/>
      <c r="M2730" s="15"/>
      <c r="N2730" s="41">
        <v>45</v>
      </c>
      <c r="O2730" s="42">
        <v>2</v>
      </c>
      <c r="P2730" s="43"/>
      <c r="Q2730" s="44">
        <v>4</v>
      </c>
      <c r="R2730" s="45">
        <v>3</v>
      </c>
      <c r="S2730" s="46">
        <v>5</v>
      </c>
      <c r="T2730" s="47"/>
      <c r="U2730" s="1"/>
      <c r="V2730" s="2" t="s">
        <v>20992</v>
      </c>
      <c r="W2730" s="2"/>
      <c r="X2730" s="1"/>
      <c r="Y2730" s="1"/>
      <c r="Z2730" s="1"/>
      <c r="AA2730" s="1"/>
      <c r="AB2730" s="1"/>
      <c r="AC2730" s="1"/>
      <c r="AD2730" s="1"/>
      <c r="AE2730" s="1"/>
      <c r="AF2730" s="41"/>
      <c r="AG2730" s="42"/>
      <c r="AH2730" s="43"/>
      <c r="AI2730" s="44"/>
      <c r="AJ2730" s="45"/>
      <c r="AK2730" s="46"/>
      <c r="AL2730" s="47"/>
      <c r="AM2730" s="1"/>
      <c r="AN2730" s="2"/>
      <c r="AO2730" s="2"/>
      <c r="AP2730" s="1"/>
      <c r="AQ2730" s="1"/>
    </row>
    <row r="2731" spans="1:43" s="106" customFormat="1" ht="48">
      <c r="A2731" s="1" t="s">
        <v>20880</v>
      </c>
      <c r="B2731" s="1" t="s">
        <v>21100</v>
      </c>
      <c r="C2731" s="1" t="s">
        <v>21013</v>
      </c>
      <c r="D2731" s="1">
        <v>40</v>
      </c>
      <c r="E2731" s="1">
        <v>1</v>
      </c>
      <c r="F2731" s="1" t="s">
        <v>20991</v>
      </c>
      <c r="G2731" s="1" t="s">
        <v>18749</v>
      </c>
      <c r="H2731" s="1"/>
      <c r="I2731" s="1" t="s">
        <v>104</v>
      </c>
      <c r="J2731" s="1"/>
      <c r="K2731" s="2" t="s">
        <v>1100</v>
      </c>
      <c r="L2731" s="2"/>
      <c r="M2731" s="15"/>
      <c r="N2731" s="41"/>
      <c r="O2731" s="42">
        <v>2</v>
      </c>
      <c r="P2731" s="43"/>
      <c r="Q2731" s="44"/>
      <c r="R2731" s="45"/>
      <c r="S2731" s="46"/>
      <c r="T2731" s="47">
        <v>5</v>
      </c>
      <c r="U2731" s="1"/>
      <c r="V2731" s="2" t="s">
        <v>20993</v>
      </c>
      <c r="W2731" s="2"/>
      <c r="X2731" s="1"/>
      <c r="Y2731" s="1"/>
      <c r="Z2731" s="1"/>
      <c r="AA2731" s="1"/>
      <c r="AB2731" s="1"/>
      <c r="AC2731" s="1"/>
      <c r="AD2731" s="1"/>
      <c r="AE2731" s="1"/>
      <c r="AF2731" s="41"/>
      <c r="AG2731" s="42"/>
      <c r="AH2731" s="43"/>
      <c r="AI2731" s="44"/>
      <c r="AJ2731" s="45"/>
      <c r="AK2731" s="46"/>
      <c r="AL2731" s="47"/>
      <c r="AM2731" s="1"/>
      <c r="AN2731" s="2"/>
      <c r="AO2731" s="2"/>
      <c r="AP2731" s="1"/>
      <c r="AQ2731" s="1"/>
    </row>
    <row r="2732" spans="1:43" s="106" customFormat="1" ht="24">
      <c r="A2732" s="1" t="s">
        <v>20880</v>
      </c>
      <c r="B2732" s="1" t="s">
        <v>21101</v>
      </c>
      <c r="C2732" s="1" t="s">
        <v>21013</v>
      </c>
      <c r="D2732" s="1">
        <v>41</v>
      </c>
      <c r="E2732" s="1">
        <v>2</v>
      </c>
      <c r="F2732" s="1" t="s">
        <v>20991</v>
      </c>
      <c r="G2732" s="1" t="s">
        <v>10801</v>
      </c>
      <c r="H2732" s="1"/>
      <c r="I2732" s="1" t="s">
        <v>82</v>
      </c>
      <c r="J2732" s="1"/>
      <c r="K2732" s="2"/>
      <c r="L2732" s="2"/>
      <c r="M2732" s="15"/>
      <c r="N2732" s="41"/>
      <c r="O2732" s="42"/>
      <c r="P2732" s="43"/>
      <c r="Q2732" s="44"/>
      <c r="R2732" s="45"/>
      <c r="S2732" s="46"/>
      <c r="T2732" s="47"/>
      <c r="U2732" s="1"/>
      <c r="V2732" s="2" t="s">
        <v>20994</v>
      </c>
      <c r="W2732" s="2"/>
      <c r="X2732" s="1"/>
      <c r="Y2732" s="1"/>
      <c r="Z2732" s="1"/>
      <c r="AA2732" s="1"/>
      <c r="AB2732" s="1"/>
      <c r="AC2732" s="1"/>
      <c r="AD2732" s="1"/>
      <c r="AE2732" s="1"/>
      <c r="AF2732" s="41"/>
      <c r="AG2732" s="42"/>
      <c r="AH2732" s="43"/>
      <c r="AI2732" s="44"/>
      <c r="AJ2732" s="45"/>
      <c r="AK2732" s="46"/>
      <c r="AL2732" s="47"/>
      <c r="AM2732" s="1"/>
      <c r="AN2732" s="2"/>
      <c r="AO2732" s="2"/>
      <c r="AP2732" s="1"/>
      <c r="AQ2732" s="1"/>
    </row>
    <row r="2733" spans="1:43" s="106" customFormat="1" ht="24">
      <c r="A2733" s="1" t="s">
        <v>20880</v>
      </c>
      <c r="B2733" s="1" t="s">
        <v>21102</v>
      </c>
      <c r="C2733" s="1" t="s">
        <v>21013</v>
      </c>
      <c r="D2733" s="1">
        <v>42</v>
      </c>
      <c r="E2733" s="1">
        <v>2</v>
      </c>
      <c r="F2733" s="1" t="s">
        <v>20995</v>
      </c>
      <c r="G2733" s="1" t="s">
        <v>2645</v>
      </c>
      <c r="H2733" s="1"/>
      <c r="I2733" s="1" t="s">
        <v>94</v>
      </c>
      <c r="J2733" s="1"/>
      <c r="K2733" s="2" t="s">
        <v>2226</v>
      </c>
      <c r="L2733" s="2"/>
      <c r="M2733" s="15"/>
      <c r="N2733" s="41">
        <v>30</v>
      </c>
      <c r="O2733" s="42">
        <v>3</v>
      </c>
      <c r="P2733" s="43"/>
      <c r="Q2733" s="44">
        <v>3</v>
      </c>
      <c r="R2733" s="45">
        <v>2</v>
      </c>
      <c r="S2733" s="46">
        <v>5</v>
      </c>
      <c r="T2733" s="47"/>
      <c r="U2733" s="1"/>
      <c r="V2733" s="2" t="s">
        <v>20996</v>
      </c>
      <c r="W2733" s="2"/>
      <c r="X2733" s="1"/>
      <c r="Y2733" s="1"/>
      <c r="Z2733" s="1"/>
      <c r="AA2733" s="1"/>
      <c r="AB2733" s="1"/>
      <c r="AC2733" s="1"/>
      <c r="AD2733" s="1"/>
      <c r="AE2733" s="1"/>
      <c r="AF2733" s="41"/>
      <c r="AG2733" s="42"/>
      <c r="AH2733" s="43"/>
      <c r="AI2733" s="44"/>
      <c r="AJ2733" s="45"/>
      <c r="AK2733" s="46"/>
      <c r="AL2733" s="47"/>
      <c r="AM2733" s="1"/>
      <c r="AN2733" s="2"/>
      <c r="AO2733" s="2"/>
      <c r="AP2733" s="1"/>
      <c r="AQ2733" s="1"/>
    </row>
    <row r="2734" spans="1:43" s="106" customFormat="1" ht="48">
      <c r="A2734" s="1" t="s">
        <v>20880</v>
      </c>
      <c r="B2734" s="1" t="s">
        <v>21103</v>
      </c>
      <c r="C2734" s="1" t="s">
        <v>21013</v>
      </c>
      <c r="D2734" s="1">
        <v>43</v>
      </c>
      <c r="E2734" s="1">
        <v>2</v>
      </c>
      <c r="F2734" s="1" t="s">
        <v>20995</v>
      </c>
      <c r="G2734" s="1" t="s">
        <v>2697</v>
      </c>
      <c r="H2734" s="1"/>
      <c r="I2734" s="1" t="s">
        <v>104</v>
      </c>
      <c r="J2734" s="1"/>
      <c r="K2734" s="2" t="s">
        <v>1100</v>
      </c>
      <c r="L2734" s="2"/>
      <c r="M2734" s="15"/>
      <c r="N2734" s="41"/>
      <c r="O2734" s="42">
        <v>2</v>
      </c>
      <c r="P2734" s="43"/>
      <c r="Q2734" s="44"/>
      <c r="R2734" s="45"/>
      <c r="S2734" s="46"/>
      <c r="T2734" s="47">
        <v>4</v>
      </c>
      <c r="U2734" s="1"/>
      <c r="V2734" s="2" t="s">
        <v>20997</v>
      </c>
      <c r="W2734" s="2"/>
      <c r="X2734" s="1"/>
      <c r="Y2734" s="1"/>
      <c r="Z2734" s="1"/>
      <c r="AA2734" s="1"/>
      <c r="AB2734" s="1"/>
      <c r="AC2734" s="1"/>
      <c r="AD2734" s="1"/>
      <c r="AE2734" s="1"/>
      <c r="AF2734" s="41"/>
      <c r="AG2734" s="42"/>
      <c r="AH2734" s="43"/>
      <c r="AI2734" s="44"/>
      <c r="AJ2734" s="45"/>
      <c r="AK2734" s="46"/>
      <c r="AL2734" s="47"/>
      <c r="AM2734" s="1"/>
      <c r="AN2734" s="2"/>
      <c r="AO2734" s="2"/>
      <c r="AP2734" s="1"/>
      <c r="AQ2734" s="1"/>
    </row>
    <row r="2735" spans="1:43" s="106" customFormat="1" ht="36">
      <c r="A2735" s="1" t="s">
        <v>20880</v>
      </c>
      <c r="B2735" s="1" t="s">
        <v>21104</v>
      </c>
      <c r="C2735" s="1" t="s">
        <v>21013</v>
      </c>
      <c r="D2735" s="1">
        <v>44</v>
      </c>
      <c r="E2735" s="1">
        <v>1</v>
      </c>
      <c r="F2735" s="1" t="s">
        <v>20995</v>
      </c>
      <c r="G2735" s="1" t="s">
        <v>17506</v>
      </c>
      <c r="H2735" s="1"/>
      <c r="I2735" s="1" t="s">
        <v>82</v>
      </c>
      <c r="J2735" s="1"/>
      <c r="K2735" s="2"/>
      <c r="L2735" s="2"/>
      <c r="M2735" s="15"/>
      <c r="N2735" s="41"/>
      <c r="O2735" s="42"/>
      <c r="P2735" s="43"/>
      <c r="Q2735" s="44"/>
      <c r="R2735" s="45"/>
      <c r="S2735" s="46"/>
      <c r="T2735" s="47"/>
      <c r="U2735" s="1"/>
      <c r="V2735" s="2" t="s">
        <v>20998</v>
      </c>
      <c r="W2735" s="2"/>
      <c r="X2735" s="1"/>
      <c r="Y2735" s="1"/>
      <c r="Z2735" s="1"/>
      <c r="AA2735" s="1"/>
      <c r="AB2735" s="1"/>
      <c r="AC2735" s="1"/>
      <c r="AD2735" s="1"/>
      <c r="AE2735" s="1"/>
      <c r="AF2735" s="41"/>
      <c r="AG2735" s="42"/>
      <c r="AH2735" s="43"/>
      <c r="AI2735" s="44"/>
      <c r="AJ2735" s="45"/>
      <c r="AK2735" s="46"/>
      <c r="AL2735" s="47"/>
      <c r="AM2735" s="1"/>
      <c r="AN2735" s="2"/>
      <c r="AO2735" s="2"/>
      <c r="AP2735" s="1"/>
      <c r="AQ2735" s="1"/>
    </row>
    <row r="2736" spans="1:43" s="106" customFormat="1">
      <c r="A2736" s="1" t="s">
        <v>20880</v>
      </c>
      <c r="B2736" s="1" t="s">
        <v>21105</v>
      </c>
      <c r="C2736" s="1" t="s">
        <v>21013</v>
      </c>
      <c r="D2736" s="1">
        <v>45</v>
      </c>
      <c r="E2736" s="1">
        <v>2</v>
      </c>
      <c r="F2736" s="1" t="s">
        <v>20999</v>
      </c>
      <c r="G2736" s="1" t="s">
        <v>2994</v>
      </c>
      <c r="H2736" s="1"/>
      <c r="I2736" s="1" t="s">
        <v>94</v>
      </c>
      <c r="J2736" s="1"/>
      <c r="K2736" s="2" t="s">
        <v>21000</v>
      </c>
      <c r="L2736" s="2"/>
      <c r="M2736" s="15"/>
      <c r="N2736" s="41">
        <v>28</v>
      </c>
      <c r="O2736" s="42">
        <v>2</v>
      </c>
      <c r="P2736" s="43"/>
      <c r="Q2736" s="44">
        <v>2</v>
      </c>
      <c r="R2736" s="45">
        <v>1</v>
      </c>
      <c r="S2736" s="46">
        <v>3</v>
      </c>
      <c r="T2736" s="47"/>
      <c r="U2736" s="1"/>
      <c r="V2736" s="2" t="s">
        <v>21001</v>
      </c>
      <c r="W2736" s="2"/>
      <c r="X2736" s="1"/>
      <c r="Y2736" s="1"/>
      <c r="Z2736" s="1"/>
      <c r="AA2736" s="1"/>
      <c r="AB2736" s="1"/>
      <c r="AC2736" s="1"/>
      <c r="AD2736" s="1"/>
      <c r="AE2736" s="1"/>
      <c r="AF2736" s="41"/>
      <c r="AG2736" s="42"/>
      <c r="AH2736" s="43"/>
      <c r="AI2736" s="44"/>
      <c r="AJ2736" s="45"/>
      <c r="AK2736" s="46"/>
      <c r="AL2736" s="47"/>
      <c r="AM2736" s="1"/>
      <c r="AN2736" s="2"/>
      <c r="AO2736" s="2"/>
      <c r="AP2736" s="1"/>
      <c r="AQ2736" s="1"/>
    </row>
    <row r="2737" spans="1:43" s="106" customFormat="1" ht="48">
      <c r="A2737" s="1" t="s">
        <v>20880</v>
      </c>
      <c r="B2737" s="1" t="s">
        <v>21106</v>
      </c>
      <c r="C2737" s="1" t="s">
        <v>21013</v>
      </c>
      <c r="D2737" s="1">
        <v>46</v>
      </c>
      <c r="E2737" s="1">
        <v>1</v>
      </c>
      <c r="F2737" s="1" t="s">
        <v>20999</v>
      </c>
      <c r="G2737" s="1" t="s">
        <v>10774</v>
      </c>
      <c r="H2737" s="1" t="s">
        <v>26</v>
      </c>
      <c r="I2737" s="1" t="s">
        <v>104</v>
      </c>
      <c r="J2737" s="1"/>
      <c r="K2737" s="2" t="s">
        <v>1100</v>
      </c>
      <c r="L2737" s="2"/>
      <c r="M2737" s="15"/>
      <c r="N2737" s="41"/>
      <c r="O2737" s="42">
        <v>4</v>
      </c>
      <c r="P2737" s="43"/>
      <c r="Q2737" s="44"/>
      <c r="R2737" s="45"/>
      <c r="S2737" s="46"/>
      <c r="T2737" s="47">
        <v>5</v>
      </c>
      <c r="U2737" s="1"/>
      <c r="V2737" s="2" t="s">
        <v>21002</v>
      </c>
      <c r="W2737" s="2"/>
      <c r="X2737" s="1"/>
      <c r="Y2737" s="1"/>
      <c r="Z2737" s="1"/>
      <c r="AA2737" s="1"/>
      <c r="AB2737" s="1"/>
      <c r="AC2737" s="1"/>
      <c r="AD2737" s="1"/>
      <c r="AE2737" s="1"/>
      <c r="AF2737" s="41"/>
      <c r="AG2737" s="42"/>
      <c r="AH2737" s="43"/>
      <c r="AI2737" s="44"/>
      <c r="AJ2737" s="45"/>
      <c r="AK2737" s="46"/>
      <c r="AL2737" s="47"/>
      <c r="AM2737" s="1"/>
      <c r="AN2737" s="2"/>
      <c r="AO2737" s="2"/>
      <c r="AP2737" s="1"/>
      <c r="AQ2737" s="1"/>
    </row>
    <row r="2738" spans="1:43" s="106" customFormat="1" ht="60">
      <c r="A2738" s="1" t="s">
        <v>20880</v>
      </c>
      <c r="B2738" s="1" t="s">
        <v>21107</v>
      </c>
      <c r="C2738" s="1" t="s">
        <v>21013</v>
      </c>
      <c r="D2738" s="1">
        <v>47</v>
      </c>
      <c r="E2738" s="1">
        <v>2</v>
      </c>
      <c r="F2738" s="1" t="s">
        <v>20999</v>
      </c>
      <c r="G2738" s="1" t="s">
        <v>4715</v>
      </c>
      <c r="H2738" s="1"/>
      <c r="I2738" s="1" t="s">
        <v>82</v>
      </c>
      <c r="J2738" s="1"/>
      <c r="K2738" s="2"/>
      <c r="L2738" s="2"/>
      <c r="M2738" s="15"/>
      <c r="N2738" s="41"/>
      <c r="O2738" s="42"/>
      <c r="P2738" s="43"/>
      <c r="Q2738" s="44"/>
      <c r="R2738" s="45"/>
      <c r="S2738" s="46"/>
      <c r="T2738" s="47"/>
      <c r="U2738" s="1"/>
      <c r="V2738" s="2" t="s">
        <v>21003</v>
      </c>
      <c r="W2738" s="2"/>
      <c r="X2738" s="1"/>
      <c r="Y2738" s="1"/>
      <c r="Z2738" s="1"/>
      <c r="AA2738" s="1"/>
      <c r="AB2738" s="1"/>
      <c r="AC2738" s="1"/>
      <c r="AD2738" s="1"/>
      <c r="AE2738" s="1"/>
      <c r="AF2738" s="41"/>
      <c r="AG2738" s="42"/>
      <c r="AH2738" s="43"/>
      <c r="AI2738" s="44"/>
      <c r="AJ2738" s="45"/>
      <c r="AK2738" s="46"/>
      <c r="AL2738" s="47"/>
      <c r="AM2738" s="1"/>
      <c r="AN2738" s="2"/>
      <c r="AO2738" s="2"/>
      <c r="AP2738" s="1"/>
      <c r="AQ2738" s="1"/>
    </row>
    <row r="2739" spans="1:43" s="106" customFormat="1" ht="36">
      <c r="A2739" s="1" t="s">
        <v>20880</v>
      </c>
      <c r="B2739" s="1" t="s">
        <v>21108</v>
      </c>
      <c r="C2739" s="1" t="s">
        <v>21013</v>
      </c>
      <c r="D2739" s="1">
        <v>48</v>
      </c>
      <c r="E2739" s="1">
        <v>1</v>
      </c>
      <c r="F2739" s="1" t="s">
        <v>21004</v>
      </c>
      <c r="G2739" s="1" t="s">
        <v>2685</v>
      </c>
      <c r="H2739" s="1" t="s">
        <v>26</v>
      </c>
      <c r="I2739" s="1" t="s">
        <v>94</v>
      </c>
      <c r="J2739" s="1"/>
      <c r="K2739" s="2" t="s">
        <v>2226</v>
      </c>
      <c r="L2739" s="2"/>
      <c r="M2739" s="15"/>
      <c r="N2739" s="41">
        <v>35</v>
      </c>
      <c r="O2739" s="42">
        <v>3</v>
      </c>
      <c r="P2739" s="43"/>
      <c r="Q2739" s="44">
        <v>5</v>
      </c>
      <c r="R2739" s="45">
        <v>3</v>
      </c>
      <c r="S2739" s="46">
        <v>8</v>
      </c>
      <c r="T2739" s="47"/>
      <c r="U2739" s="1"/>
      <c r="V2739" s="2" t="s">
        <v>21005</v>
      </c>
      <c r="W2739" s="2"/>
      <c r="X2739" s="1"/>
      <c r="Y2739" s="1"/>
      <c r="Z2739" s="1"/>
      <c r="AA2739" s="1"/>
      <c r="AB2739" s="1"/>
      <c r="AC2739" s="1"/>
      <c r="AD2739" s="1"/>
      <c r="AE2739" s="1"/>
      <c r="AF2739" s="41"/>
      <c r="AG2739" s="42"/>
      <c r="AH2739" s="43"/>
      <c r="AI2739" s="44"/>
      <c r="AJ2739" s="45"/>
      <c r="AK2739" s="46"/>
      <c r="AL2739" s="47"/>
      <c r="AM2739" s="1"/>
      <c r="AN2739" s="2"/>
      <c r="AO2739" s="2"/>
      <c r="AP2739" s="1"/>
      <c r="AQ2739" s="1"/>
    </row>
    <row r="2740" spans="1:43" s="106" customFormat="1" ht="36">
      <c r="A2740" s="1" t="s">
        <v>20880</v>
      </c>
      <c r="B2740" s="1" t="s">
        <v>21109</v>
      </c>
      <c r="C2740" s="1" t="s">
        <v>21013</v>
      </c>
      <c r="D2740" s="1">
        <v>49</v>
      </c>
      <c r="E2740" s="1">
        <v>2</v>
      </c>
      <c r="F2740" s="1" t="s">
        <v>21004</v>
      </c>
      <c r="G2740" s="1" t="s">
        <v>18316</v>
      </c>
      <c r="H2740" s="1"/>
      <c r="I2740" s="1" t="s">
        <v>104</v>
      </c>
      <c r="J2740" s="1"/>
      <c r="K2740" s="2" t="s">
        <v>1100</v>
      </c>
      <c r="L2740" s="2"/>
      <c r="M2740" s="15"/>
      <c r="N2740" s="41"/>
      <c r="O2740" s="42">
        <v>1</v>
      </c>
      <c r="P2740" s="43"/>
      <c r="Q2740" s="44"/>
      <c r="R2740" s="45"/>
      <c r="S2740" s="46"/>
      <c r="T2740" s="47">
        <v>5</v>
      </c>
      <c r="U2740" s="1"/>
      <c r="V2740" s="2" t="s">
        <v>21006</v>
      </c>
      <c r="W2740" s="2"/>
      <c r="X2740" s="1"/>
      <c r="Y2740" s="1"/>
      <c r="Z2740" s="1"/>
      <c r="AA2740" s="1"/>
      <c r="AB2740" s="1"/>
      <c r="AC2740" s="1"/>
      <c r="AD2740" s="1"/>
      <c r="AE2740" s="1"/>
      <c r="AF2740" s="41"/>
      <c r="AG2740" s="42"/>
      <c r="AH2740" s="43"/>
      <c r="AI2740" s="44"/>
      <c r="AJ2740" s="45"/>
      <c r="AK2740" s="46"/>
      <c r="AL2740" s="47"/>
      <c r="AM2740" s="1"/>
      <c r="AN2740" s="2"/>
      <c r="AO2740" s="2"/>
      <c r="AP2740" s="1"/>
      <c r="AQ2740" s="1"/>
    </row>
    <row r="2741" spans="1:43" s="106" customFormat="1" ht="36">
      <c r="A2741" s="1" t="s">
        <v>20880</v>
      </c>
      <c r="B2741" s="1" t="s">
        <v>21110</v>
      </c>
      <c r="C2741" s="1" t="s">
        <v>21013</v>
      </c>
      <c r="D2741" s="1">
        <v>50</v>
      </c>
      <c r="E2741" s="1">
        <v>2</v>
      </c>
      <c r="F2741" s="1" t="s">
        <v>21004</v>
      </c>
      <c r="G2741" s="1" t="s">
        <v>2680</v>
      </c>
      <c r="H2741" s="1"/>
      <c r="I2741" s="1" t="s">
        <v>82</v>
      </c>
      <c r="J2741" s="1"/>
      <c r="K2741" s="2"/>
      <c r="L2741" s="2"/>
      <c r="M2741" s="15"/>
      <c r="N2741" s="41"/>
      <c r="O2741" s="42"/>
      <c r="P2741" s="43"/>
      <c r="Q2741" s="44"/>
      <c r="R2741" s="45"/>
      <c r="S2741" s="46"/>
      <c r="T2741" s="47"/>
      <c r="U2741" s="1"/>
      <c r="V2741" s="2" t="s">
        <v>21007</v>
      </c>
      <c r="W2741" s="2"/>
      <c r="X2741" s="1"/>
      <c r="Y2741" s="1"/>
      <c r="Z2741" s="1"/>
      <c r="AA2741" s="1"/>
      <c r="AB2741" s="1"/>
      <c r="AC2741" s="1"/>
      <c r="AD2741" s="1"/>
      <c r="AE2741" s="1"/>
      <c r="AF2741" s="41"/>
      <c r="AG2741" s="42"/>
      <c r="AH2741" s="43"/>
      <c r="AI2741" s="44"/>
      <c r="AJ2741" s="45"/>
      <c r="AK2741" s="46"/>
      <c r="AL2741" s="47"/>
      <c r="AM2741" s="1"/>
      <c r="AN2741" s="2"/>
      <c r="AO2741" s="2"/>
      <c r="AP2741" s="1"/>
      <c r="AQ2741" s="1"/>
    </row>
    <row r="2742" spans="1:43" s="106" customFormat="1" ht="48">
      <c r="A2742" s="1" t="s">
        <v>20880</v>
      </c>
      <c r="B2742" s="1" t="s">
        <v>21111</v>
      </c>
      <c r="C2742" s="1" t="s">
        <v>21013</v>
      </c>
      <c r="D2742" s="1">
        <v>51</v>
      </c>
      <c r="E2742" s="1">
        <v>2</v>
      </c>
      <c r="F2742" s="1" t="s">
        <v>21008</v>
      </c>
      <c r="G2742" s="1" t="s">
        <v>2329</v>
      </c>
      <c r="H2742" s="1"/>
      <c r="I2742" s="1" t="s">
        <v>94</v>
      </c>
      <c r="J2742" s="1"/>
      <c r="K2742" s="2" t="s">
        <v>95</v>
      </c>
      <c r="L2742" s="2"/>
      <c r="M2742" s="15"/>
      <c r="N2742" s="41">
        <v>33</v>
      </c>
      <c r="O2742" s="42">
        <v>1</v>
      </c>
      <c r="P2742" s="43"/>
      <c r="Q2742" s="44">
        <v>1</v>
      </c>
      <c r="R2742" s="45">
        <v>1</v>
      </c>
      <c r="S2742" s="46">
        <v>4</v>
      </c>
      <c r="T2742" s="47"/>
      <c r="U2742" s="1"/>
      <c r="V2742" s="2" t="s">
        <v>21009</v>
      </c>
      <c r="W2742" s="2"/>
      <c r="X2742" s="1"/>
      <c r="Y2742" s="1"/>
      <c r="Z2742" s="1"/>
      <c r="AA2742" s="1"/>
      <c r="AB2742" s="1"/>
      <c r="AC2742" s="1"/>
      <c r="AD2742" s="1"/>
      <c r="AE2742" s="1"/>
      <c r="AF2742" s="41"/>
      <c r="AG2742" s="42"/>
      <c r="AH2742" s="43"/>
      <c r="AI2742" s="44"/>
      <c r="AJ2742" s="45"/>
      <c r="AK2742" s="46"/>
      <c r="AL2742" s="47"/>
      <c r="AM2742" s="1"/>
      <c r="AN2742" s="2"/>
      <c r="AO2742" s="2"/>
      <c r="AP2742" s="1"/>
      <c r="AQ2742" s="1"/>
    </row>
    <row r="2743" spans="1:43" s="106" customFormat="1" ht="36">
      <c r="A2743" s="1" t="s">
        <v>20880</v>
      </c>
      <c r="B2743" s="1" t="s">
        <v>21112</v>
      </c>
      <c r="C2743" s="1" t="s">
        <v>21013</v>
      </c>
      <c r="D2743" s="1">
        <v>52</v>
      </c>
      <c r="E2743" s="1">
        <v>2</v>
      </c>
      <c r="F2743" s="1" t="s">
        <v>21008</v>
      </c>
      <c r="G2743" s="1" t="s">
        <v>2323</v>
      </c>
      <c r="H2743" s="1"/>
      <c r="I2743" s="1" t="s">
        <v>104</v>
      </c>
      <c r="J2743" s="1"/>
      <c r="K2743" s="2" t="s">
        <v>1100</v>
      </c>
      <c r="L2743" s="2"/>
      <c r="M2743" s="15"/>
      <c r="N2743" s="41"/>
      <c r="O2743" s="42">
        <v>3</v>
      </c>
      <c r="P2743" s="43"/>
      <c r="Q2743" s="44"/>
      <c r="R2743" s="45"/>
      <c r="S2743" s="46"/>
      <c r="T2743" s="47">
        <v>5</v>
      </c>
      <c r="U2743" s="1"/>
      <c r="V2743" s="2" t="s">
        <v>21010</v>
      </c>
      <c r="W2743" s="2"/>
      <c r="X2743" s="1"/>
      <c r="Y2743" s="1"/>
      <c r="Z2743" s="1"/>
      <c r="AA2743" s="1"/>
      <c r="AB2743" s="1"/>
      <c r="AC2743" s="1"/>
      <c r="AD2743" s="1"/>
      <c r="AE2743" s="1"/>
      <c r="AF2743" s="41"/>
      <c r="AG2743" s="42"/>
      <c r="AH2743" s="43"/>
      <c r="AI2743" s="44"/>
      <c r="AJ2743" s="45"/>
      <c r="AK2743" s="46"/>
      <c r="AL2743" s="47"/>
      <c r="AM2743" s="1"/>
      <c r="AN2743" s="2"/>
      <c r="AO2743" s="2"/>
      <c r="AP2743" s="1"/>
      <c r="AQ2743" s="1"/>
    </row>
    <row r="2744" spans="1:43" s="106" customFormat="1" ht="36">
      <c r="A2744" s="1" t="s">
        <v>20880</v>
      </c>
      <c r="B2744" s="1" t="s">
        <v>21113</v>
      </c>
      <c r="C2744" s="1" t="s">
        <v>21013</v>
      </c>
      <c r="D2744" s="1">
        <v>53</v>
      </c>
      <c r="E2744" s="1">
        <v>1</v>
      </c>
      <c r="F2744" s="1" t="s">
        <v>21008</v>
      </c>
      <c r="G2744" s="1" t="s">
        <v>2619</v>
      </c>
      <c r="H2744" s="1"/>
      <c r="I2744" s="1" t="s">
        <v>82</v>
      </c>
      <c r="J2744" s="1"/>
      <c r="K2744" s="2"/>
      <c r="L2744" s="2"/>
      <c r="M2744" s="15"/>
      <c r="N2744" s="41"/>
      <c r="O2744" s="42"/>
      <c r="P2744" s="43"/>
      <c r="Q2744" s="44"/>
      <c r="R2744" s="45"/>
      <c r="S2744" s="46"/>
      <c r="T2744" s="47"/>
      <c r="U2744" s="1"/>
      <c r="V2744" s="2" t="s">
        <v>21011</v>
      </c>
      <c r="W2744" s="2"/>
      <c r="X2744" s="1"/>
      <c r="Y2744" s="1"/>
      <c r="Z2744" s="1"/>
      <c r="AA2744" s="1"/>
      <c r="AB2744" s="1"/>
      <c r="AC2744" s="1"/>
      <c r="AD2744" s="1"/>
      <c r="AE2744" s="1"/>
      <c r="AF2744" s="41"/>
      <c r="AG2744" s="42"/>
      <c r="AH2744" s="43"/>
      <c r="AI2744" s="44"/>
      <c r="AJ2744" s="45"/>
      <c r="AK2744" s="46"/>
      <c r="AL2744" s="47"/>
      <c r="AM2744" s="1"/>
      <c r="AN2744" s="2"/>
      <c r="AO2744" s="2"/>
      <c r="AP2744" s="1"/>
      <c r="AQ2744" s="1"/>
    </row>
    <row r="2745" spans="1:43" s="106" customFormat="1" ht="17.25" customHeight="1">
      <c r="A2745" s="1" t="s">
        <v>21125</v>
      </c>
      <c r="B2745" s="1" t="s">
        <v>21126</v>
      </c>
      <c r="C2745" s="1" t="s">
        <v>21279</v>
      </c>
      <c r="D2745" s="1">
        <v>1</v>
      </c>
      <c r="E2745" s="1">
        <v>1</v>
      </c>
      <c r="F2745" s="1" t="s">
        <v>21123</v>
      </c>
      <c r="G2745" s="1" t="s">
        <v>21127</v>
      </c>
      <c r="H2745" s="1"/>
      <c r="I2745" s="1" t="s">
        <v>3433</v>
      </c>
      <c r="J2745" s="1"/>
      <c r="K2745" s="2"/>
      <c r="L2745" s="2"/>
      <c r="M2745" s="15"/>
      <c r="N2745" s="41"/>
      <c r="O2745" s="42"/>
      <c r="P2745" s="43"/>
      <c r="Q2745" s="44"/>
      <c r="R2745" s="45"/>
      <c r="S2745" s="46"/>
      <c r="T2745" s="47"/>
      <c r="U2745" s="1"/>
      <c r="V2745" s="2" t="s">
        <v>21128</v>
      </c>
      <c r="W2745" s="2"/>
      <c r="X2745" s="1"/>
      <c r="Y2745" s="1" t="s">
        <v>21127</v>
      </c>
      <c r="Z2745" s="1"/>
      <c r="AA2745" s="1" t="s">
        <v>3433</v>
      </c>
      <c r="AB2745" s="1"/>
      <c r="AC2745" s="1"/>
      <c r="AD2745" s="1"/>
      <c r="AE2745" s="1"/>
      <c r="AF2745" s="41"/>
      <c r="AG2745" s="42"/>
      <c r="AH2745" s="43"/>
      <c r="AI2745" s="44"/>
      <c r="AJ2745" s="45"/>
      <c r="AK2745" s="46"/>
      <c r="AL2745" s="47"/>
      <c r="AM2745" s="1"/>
      <c r="AN2745" s="2" t="s">
        <v>21129</v>
      </c>
      <c r="AO2745" s="2"/>
      <c r="AP2745" s="1"/>
      <c r="AQ2745" s="1"/>
    </row>
    <row r="2746" spans="1:43" s="106" customFormat="1" ht="17.25" customHeight="1">
      <c r="A2746" s="1" t="s">
        <v>21125</v>
      </c>
      <c r="B2746" s="1" t="s">
        <v>21130</v>
      </c>
      <c r="C2746" s="1" t="s">
        <v>21279</v>
      </c>
      <c r="D2746" s="1">
        <v>2</v>
      </c>
      <c r="E2746" s="1">
        <v>1</v>
      </c>
      <c r="F2746" s="1" t="s">
        <v>21123</v>
      </c>
      <c r="G2746" s="1" t="s">
        <v>21131</v>
      </c>
      <c r="H2746" s="1"/>
      <c r="I2746" s="1" t="s">
        <v>3433</v>
      </c>
      <c r="J2746" s="1"/>
      <c r="K2746" s="2"/>
      <c r="L2746" s="2"/>
      <c r="M2746" s="15"/>
      <c r="N2746" s="41"/>
      <c r="O2746" s="42"/>
      <c r="P2746" s="43"/>
      <c r="Q2746" s="44"/>
      <c r="R2746" s="45"/>
      <c r="S2746" s="46"/>
      <c r="T2746" s="47"/>
      <c r="U2746" s="1"/>
      <c r="V2746" s="2" t="s">
        <v>21132</v>
      </c>
      <c r="W2746" s="2"/>
      <c r="X2746" s="1"/>
      <c r="Y2746" s="1" t="s">
        <v>21131</v>
      </c>
      <c r="Z2746" s="1"/>
      <c r="AA2746" s="1" t="s">
        <v>3433</v>
      </c>
      <c r="AB2746" s="1"/>
      <c r="AC2746" s="1"/>
      <c r="AD2746" s="1"/>
      <c r="AE2746" s="1"/>
      <c r="AF2746" s="41"/>
      <c r="AG2746" s="42"/>
      <c r="AH2746" s="43"/>
      <c r="AI2746" s="44"/>
      <c r="AJ2746" s="45"/>
      <c r="AK2746" s="46"/>
      <c r="AL2746" s="47"/>
      <c r="AM2746" s="1"/>
      <c r="AN2746" s="2" t="s">
        <v>21133</v>
      </c>
      <c r="AO2746" s="2"/>
      <c r="AP2746" s="1"/>
      <c r="AQ2746" s="1"/>
    </row>
    <row r="2747" spans="1:43" s="106" customFormat="1" ht="17.25" customHeight="1">
      <c r="A2747" s="1" t="s">
        <v>21125</v>
      </c>
      <c r="B2747" s="1" t="s">
        <v>21134</v>
      </c>
      <c r="C2747" s="1" t="s">
        <v>21279</v>
      </c>
      <c r="D2747" s="1">
        <v>3</v>
      </c>
      <c r="E2747" s="1">
        <v>1</v>
      </c>
      <c r="F2747" s="1" t="s">
        <v>21123</v>
      </c>
      <c r="G2747" s="1" t="s">
        <v>21135</v>
      </c>
      <c r="H2747" s="1"/>
      <c r="I2747" s="1" t="s">
        <v>3433</v>
      </c>
      <c r="J2747" s="1"/>
      <c r="K2747" s="2"/>
      <c r="L2747" s="2"/>
      <c r="M2747" s="15"/>
      <c r="N2747" s="41"/>
      <c r="O2747" s="42"/>
      <c r="P2747" s="43"/>
      <c r="Q2747" s="44"/>
      <c r="R2747" s="45"/>
      <c r="S2747" s="46"/>
      <c r="T2747" s="47"/>
      <c r="U2747" s="1"/>
      <c r="V2747" s="2" t="s">
        <v>21136</v>
      </c>
      <c r="W2747" s="2"/>
      <c r="X2747" s="1"/>
      <c r="Y2747" s="1" t="s">
        <v>21135</v>
      </c>
      <c r="Z2747" s="1"/>
      <c r="AA2747" s="1" t="s">
        <v>3433</v>
      </c>
      <c r="AB2747" s="1"/>
      <c r="AC2747" s="1"/>
      <c r="AD2747" s="1"/>
      <c r="AE2747" s="1"/>
      <c r="AF2747" s="41"/>
      <c r="AG2747" s="42"/>
      <c r="AH2747" s="43"/>
      <c r="AI2747" s="44"/>
      <c r="AJ2747" s="45"/>
      <c r="AK2747" s="46"/>
      <c r="AL2747" s="47"/>
      <c r="AM2747" s="1"/>
      <c r="AN2747" s="2" t="s">
        <v>21137</v>
      </c>
      <c r="AO2747" s="2"/>
      <c r="AP2747" s="1"/>
      <c r="AQ2747" s="1"/>
    </row>
    <row r="2748" spans="1:43" s="106" customFormat="1" ht="17.25" customHeight="1">
      <c r="A2748" s="1" t="s">
        <v>21125</v>
      </c>
      <c r="B2748" s="1" t="s">
        <v>21138</v>
      </c>
      <c r="C2748" s="1" t="s">
        <v>21279</v>
      </c>
      <c r="D2748" s="1">
        <v>4</v>
      </c>
      <c r="E2748" s="1">
        <v>1</v>
      </c>
      <c r="F2748" s="1" t="s">
        <v>21123</v>
      </c>
      <c r="G2748" s="1" t="s">
        <v>21139</v>
      </c>
      <c r="H2748" s="1"/>
      <c r="I2748" s="1" t="s">
        <v>125</v>
      </c>
      <c r="J2748" s="1"/>
      <c r="K2748" s="2"/>
      <c r="L2748" s="2"/>
      <c r="M2748" s="15">
        <v>1</v>
      </c>
      <c r="N2748" s="41" t="s">
        <v>9444</v>
      </c>
      <c r="O2748" s="42"/>
      <c r="P2748" s="43"/>
      <c r="Q2748" s="44"/>
      <c r="R2748" s="45"/>
      <c r="S2748" s="46"/>
      <c r="T2748" s="47"/>
      <c r="U2748" s="1"/>
      <c r="V2748" s="2"/>
      <c r="W2748" s="2"/>
      <c r="X2748" s="1"/>
      <c r="Y2748" s="1" t="s">
        <v>21139</v>
      </c>
      <c r="Z2748" s="1"/>
      <c r="AA2748" s="1" t="s">
        <v>125</v>
      </c>
      <c r="AB2748" s="1"/>
      <c r="AC2748" s="1"/>
      <c r="AD2748" s="1"/>
      <c r="AE2748" s="1">
        <v>1</v>
      </c>
      <c r="AF2748" s="41" t="s">
        <v>9445</v>
      </c>
      <c r="AG2748" s="42"/>
      <c r="AH2748" s="43"/>
      <c r="AI2748" s="44"/>
      <c r="AJ2748" s="45"/>
      <c r="AK2748" s="46"/>
      <c r="AL2748" s="47" t="s">
        <v>796</v>
      </c>
      <c r="AM2748" s="1"/>
      <c r="AN2748" s="2" t="s">
        <v>21140</v>
      </c>
      <c r="AO2748" s="2"/>
      <c r="AP2748" s="1"/>
      <c r="AQ2748" s="1"/>
    </row>
    <row r="2749" spans="1:43" s="106" customFormat="1" ht="17.25" customHeight="1">
      <c r="A2749" s="1" t="s">
        <v>21125</v>
      </c>
      <c r="B2749" s="1" t="s">
        <v>21141</v>
      </c>
      <c r="C2749" s="1" t="s">
        <v>21279</v>
      </c>
      <c r="D2749" s="1">
        <v>5</v>
      </c>
      <c r="E2749" s="1">
        <v>1</v>
      </c>
      <c r="F2749" s="1" t="s">
        <v>21123</v>
      </c>
      <c r="G2749" s="1" t="s">
        <v>21142</v>
      </c>
      <c r="H2749" s="1"/>
      <c r="I2749" s="1" t="s">
        <v>125</v>
      </c>
      <c r="J2749" s="1"/>
      <c r="K2749" s="2"/>
      <c r="L2749" s="2"/>
      <c r="M2749" s="15">
        <v>2</v>
      </c>
      <c r="N2749" s="41" t="s">
        <v>9444</v>
      </c>
      <c r="O2749" s="42"/>
      <c r="P2749" s="43"/>
      <c r="Q2749" s="44"/>
      <c r="R2749" s="45"/>
      <c r="S2749" s="46"/>
      <c r="T2749" s="47"/>
      <c r="U2749" s="1"/>
      <c r="V2749" s="2" t="s">
        <v>21143</v>
      </c>
      <c r="W2749" s="2"/>
      <c r="X2749" s="1"/>
      <c r="Y2749" s="1" t="s">
        <v>21142</v>
      </c>
      <c r="Z2749" s="1"/>
      <c r="AA2749" s="1" t="s">
        <v>125</v>
      </c>
      <c r="AB2749" s="1"/>
      <c r="AC2749" s="1"/>
      <c r="AD2749" s="1"/>
      <c r="AE2749" s="1">
        <v>2</v>
      </c>
      <c r="AF2749" s="41" t="s">
        <v>9445</v>
      </c>
      <c r="AG2749" s="42"/>
      <c r="AH2749" s="43"/>
      <c r="AI2749" s="44"/>
      <c r="AJ2749" s="45"/>
      <c r="AK2749" s="46"/>
      <c r="AL2749" s="47" t="s">
        <v>796</v>
      </c>
      <c r="AM2749" s="1"/>
      <c r="AN2749" s="2" t="s">
        <v>21144</v>
      </c>
      <c r="AO2749" s="2"/>
      <c r="AP2749" s="1"/>
      <c r="AQ2749" s="1"/>
    </row>
    <row r="2750" spans="1:43" s="106" customFormat="1" ht="17.25" customHeight="1">
      <c r="A2750" s="1" t="s">
        <v>21125</v>
      </c>
      <c r="B2750" s="1" t="s">
        <v>21145</v>
      </c>
      <c r="C2750" s="1" t="s">
        <v>21279</v>
      </c>
      <c r="D2750" s="1">
        <v>6</v>
      </c>
      <c r="E2750" s="1">
        <v>1</v>
      </c>
      <c r="F2750" s="1" t="s">
        <v>21123</v>
      </c>
      <c r="G2750" s="1" t="s">
        <v>21146</v>
      </c>
      <c r="H2750" s="1" t="s">
        <v>26</v>
      </c>
      <c r="I2750" s="1" t="s">
        <v>88</v>
      </c>
      <c r="J2750" s="1"/>
      <c r="K2750" s="2" t="s">
        <v>21147</v>
      </c>
      <c r="L2750" s="2" t="s">
        <v>52</v>
      </c>
      <c r="M2750" s="15"/>
      <c r="N2750" s="41"/>
      <c r="O2750" s="42"/>
      <c r="P2750" s="43"/>
      <c r="Q2750" s="44"/>
      <c r="R2750" s="45"/>
      <c r="S2750" s="46"/>
      <c r="T2750" s="47"/>
      <c r="U2750" s="1"/>
      <c r="V2750" s="2" t="s">
        <v>21148</v>
      </c>
      <c r="W2750" s="2"/>
      <c r="X2750" s="1"/>
      <c r="Y2750" s="1" t="s">
        <v>21146</v>
      </c>
      <c r="Z2750" s="1" t="s">
        <v>26</v>
      </c>
      <c r="AA2750" s="1" t="s">
        <v>88</v>
      </c>
      <c r="AB2750" s="1"/>
      <c r="AC2750" s="1" t="s">
        <v>21149</v>
      </c>
      <c r="AD2750" s="1" t="s">
        <v>52</v>
      </c>
      <c r="AE2750" s="1"/>
      <c r="AF2750" s="41"/>
      <c r="AG2750" s="42"/>
      <c r="AH2750" s="43"/>
      <c r="AI2750" s="44"/>
      <c r="AJ2750" s="45"/>
      <c r="AK2750" s="46"/>
      <c r="AL2750" s="47"/>
      <c r="AM2750" s="1"/>
      <c r="AN2750" s="2" t="s">
        <v>21150</v>
      </c>
      <c r="AO2750" s="2"/>
      <c r="AP2750" s="1"/>
      <c r="AQ2750" s="1"/>
    </row>
    <row r="2751" spans="1:43" s="106" customFormat="1" ht="17.25" customHeight="1">
      <c r="A2751" s="1" t="s">
        <v>21125</v>
      </c>
      <c r="B2751" s="1" t="s">
        <v>21151</v>
      </c>
      <c r="C2751" s="1" t="s">
        <v>21279</v>
      </c>
      <c r="D2751" s="1">
        <v>7</v>
      </c>
      <c r="E2751" s="1">
        <v>1</v>
      </c>
      <c r="F2751" s="1" t="s">
        <v>21123</v>
      </c>
      <c r="G2751" s="1" t="s">
        <v>21152</v>
      </c>
      <c r="H2751" s="1" t="s">
        <v>26</v>
      </c>
      <c r="I2751" s="1" t="s">
        <v>88</v>
      </c>
      <c r="J2751" s="1"/>
      <c r="K2751" s="2" t="s">
        <v>21147</v>
      </c>
      <c r="L2751" s="2" t="s">
        <v>41</v>
      </c>
      <c r="M2751" s="15"/>
      <c r="N2751" s="41"/>
      <c r="O2751" s="42"/>
      <c r="P2751" s="43"/>
      <c r="Q2751" s="44"/>
      <c r="R2751" s="45"/>
      <c r="S2751" s="46"/>
      <c r="T2751" s="47"/>
      <c r="U2751" s="1"/>
      <c r="V2751" s="2" t="s">
        <v>21153</v>
      </c>
      <c r="W2751" s="2"/>
      <c r="X2751" s="1"/>
      <c r="Y2751" s="1" t="s">
        <v>21152</v>
      </c>
      <c r="Z2751" s="1" t="s">
        <v>26</v>
      </c>
      <c r="AA2751" s="1" t="s">
        <v>88</v>
      </c>
      <c r="AB2751" s="1"/>
      <c r="AC2751" s="1" t="s">
        <v>21149</v>
      </c>
      <c r="AD2751" s="1" t="s">
        <v>41</v>
      </c>
      <c r="AE2751" s="1"/>
      <c r="AF2751" s="41"/>
      <c r="AG2751" s="42"/>
      <c r="AH2751" s="43"/>
      <c r="AI2751" s="44"/>
      <c r="AJ2751" s="45"/>
      <c r="AK2751" s="46"/>
      <c r="AL2751" s="47"/>
      <c r="AM2751" s="1"/>
      <c r="AN2751" s="2" t="s">
        <v>21154</v>
      </c>
      <c r="AO2751" s="2"/>
      <c r="AP2751" s="1"/>
      <c r="AQ2751" s="1"/>
    </row>
    <row r="2752" spans="1:43" s="106" customFormat="1" ht="17.25" customHeight="1">
      <c r="A2752" s="1" t="s">
        <v>21125</v>
      </c>
      <c r="B2752" s="1" t="s">
        <v>21155</v>
      </c>
      <c r="C2752" s="1" t="s">
        <v>21279</v>
      </c>
      <c r="D2752" s="1">
        <v>8</v>
      </c>
      <c r="E2752" s="1">
        <v>1</v>
      </c>
      <c r="F2752" s="1" t="s">
        <v>21123</v>
      </c>
      <c r="G2752" s="1" t="s">
        <v>21156</v>
      </c>
      <c r="H2752" s="1" t="s">
        <v>26</v>
      </c>
      <c r="I2752" s="1" t="s">
        <v>88</v>
      </c>
      <c r="J2752" s="1"/>
      <c r="K2752" s="2" t="s">
        <v>21157</v>
      </c>
      <c r="L2752" s="2" t="s">
        <v>52</v>
      </c>
      <c r="M2752" s="15"/>
      <c r="N2752" s="41"/>
      <c r="O2752" s="42"/>
      <c r="P2752" s="43"/>
      <c r="Q2752" s="44"/>
      <c r="R2752" s="45"/>
      <c r="S2752" s="46"/>
      <c r="T2752" s="47"/>
      <c r="U2752" s="1"/>
      <c r="V2752" s="2" t="s">
        <v>21158</v>
      </c>
      <c r="W2752" s="2"/>
      <c r="X2752" s="1"/>
      <c r="Y2752" s="1" t="s">
        <v>21156</v>
      </c>
      <c r="Z2752" s="1" t="s">
        <v>26</v>
      </c>
      <c r="AA2752" s="1" t="s">
        <v>88</v>
      </c>
      <c r="AB2752" s="1"/>
      <c r="AC2752" s="1" t="s">
        <v>21159</v>
      </c>
      <c r="AD2752" s="1" t="s">
        <v>52</v>
      </c>
      <c r="AE2752" s="1"/>
      <c r="AF2752" s="41"/>
      <c r="AG2752" s="42"/>
      <c r="AH2752" s="43"/>
      <c r="AI2752" s="44"/>
      <c r="AJ2752" s="45"/>
      <c r="AK2752" s="46"/>
      <c r="AL2752" s="47"/>
      <c r="AM2752" s="1"/>
      <c r="AN2752" s="2" t="s">
        <v>21160</v>
      </c>
      <c r="AO2752" s="2"/>
      <c r="AP2752" s="1"/>
      <c r="AQ2752" s="1"/>
    </row>
    <row r="2753" spans="1:43" s="106" customFormat="1" ht="17.25" customHeight="1">
      <c r="A2753" s="1" t="s">
        <v>21125</v>
      </c>
      <c r="B2753" s="1" t="s">
        <v>21161</v>
      </c>
      <c r="C2753" s="1" t="s">
        <v>21279</v>
      </c>
      <c r="D2753" s="1">
        <v>9</v>
      </c>
      <c r="E2753" s="1">
        <v>1</v>
      </c>
      <c r="F2753" s="1" t="s">
        <v>21123</v>
      </c>
      <c r="G2753" s="1" t="s">
        <v>21162</v>
      </c>
      <c r="H2753" s="1" t="s">
        <v>26</v>
      </c>
      <c r="I2753" s="1" t="s">
        <v>88</v>
      </c>
      <c r="J2753" s="1"/>
      <c r="K2753" s="2" t="s">
        <v>21157</v>
      </c>
      <c r="L2753" s="2" t="s">
        <v>52</v>
      </c>
      <c r="M2753" s="15"/>
      <c r="N2753" s="41"/>
      <c r="O2753" s="42"/>
      <c r="P2753" s="43"/>
      <c r="Q2753" s="44"/>
      <c r="R2753" s="45"/>
      <c r="S2753" s="46"/>
      <c r="T2753" s="47"/>
      <c r="U2753" s="1"/>
      <c r="V2753" s="2" t="s">
        <v>21163</v>
      </c>
      <c r="W2753" s="2"/>
      <c r="X2753" s="1"/>
      <c r="Y2753" s="1" t="s">
        <v>21162</v>
      </c>
      <c r="Z2753" s="1" t="s">
        <v>26</v>
      </c>
      <c r="AA2753" s="1" t="s">
        <v>88</v>
      </c>
      <c r="AB2753" s="1"/>
      <c r="AC2753" s="1" t="s">
        <v>21159</v>
      </c>
      <c r="AD2753" s="1" t="s">
        <v>52</v>
      </c>
      <c r="AE2753" s="1"/>
      <c r="AF2753" s="41"/>
      <c r="AG2753" s="42"/>
      <c r="AH2753" s="43"/>
      <c r="AI2753" s="44"/>
      <c r="AJ2753" s="45"/>
      <c r="AK2753" s="46"/>
      <c r="AL2753" s="47"/>
      <c r="AM2753" s="1"/>
      <c r="AN2753" s="2" t="s">
        <v>21164</v>
      </c>
      <c r="AO2753" s="2"/>
      <c r="AP2753" s="1"/>
      <c r="AQ2753" s="1"/>
    </row>
    <row r="2754" spans="1:43" s="106" customFormat="1" ht="17.25" customHeight="1">
      <c r="A2754" s="1" t="s">
        <v>21125</v>
      </c>
      <c r="B2754" s="1" t="s">
        <v>21165</v>
      </c>
      <c r="C2754" s="1" t="s">
        <v>21279</v>
      </c>
      <c r="D2754" s="1">
        <v>10</v>
      </c>
      <c r="E2754" s="1">
        <v>1</v>
      </c>
      <c r="F2754" s="1" t="s">
        <v>21123</v>
      </c>
      <c r="G2754" s="1" t="s">
        <v>21166</v>
      </c>
      <c r="H2754" s="1" t="s">
        <v>26</v>
      </c>
      <c r="I2754" s="1" t="s">
        <v>88</v>
      </c>
      <c r="J2754" s="1"/>
      <c r="K2754" s="2" t="s">
        <v>21157</v>
      </c>
      <c r="L2754" s="2" t="s">
        <v>52</v>
      </c>
      <c r="M2754" s="15"/>
      <c r="N2754" s="41"/>
      <c r="O2754" s="42"/>
      <c r="P2754" s="43"/>
      <c r="Q2754" s="44"/>
      <c r="R2754" s="45"/>
      <c r="S2754" s="46"/>
      <c r="T2754" s="47"/>
      <c r="U2754" s="1"/>
      <c r="V2754" s="2" t="s">
        <v>21167</v>
      </c>
      <c r="W2754" s="2"/>
      <c r="X2754" s="1"/>
      <c r="Y2754" s="1" t="s">
        <v>21166</v>
      </c>
      <c r="Z2754" s="1" t="s">
        <v>26</v>
      </c>
      <c r="AA2754" s="1" t="s">
        <v>88</v>
      </c>
      <c r="AB2754" s="1"/>
      <c r="AC2754" s="1" t="s">
        <v>21159</v>
      </c>
      <c r="AD2754" s="1" t="s">
        <v>52</v>
      </c>
      <c r="AE2754" s="1"/>
      <c r="AF2754" s="41"/>
      <c r="AG2754" s="42"/>
      <c r="AH2754" s="43"/>
      <c r="AI2754" s="44"/>
      <c r="AJ2754" s="45"/>
      <c r="AK2754" s="46"/>
      <c r="AL2754" s="47"/>
      <c r="AM2754" s="1"/>
      <c r="AN2754" s="2" t="s">
        <v>21168</v>
      </c>
      <c r="AO2754" s="2"/>
      <c r="AP2754" s="1"/>
      <c r="AQ2754" s="1"/>
    </row>
    <row r="2755" spans="1:43" s="106" customFormat="1" ht="17.25" customHeight="1">
      <c r="A2755" s="1" t="s">
        <v>21125</v>
      </c>
      <c r="B2755" s="1" t="s">
        <v>21169</v>
      </c>
      <c r="C2755" s="1" t="s">
        <v>21279</v>
      </c>
      <c r="D2755" s="1">
        <v>11</v>
      </c>
      <c r="E2755" s="1">
        <v>1</v>
      </c>
      <c r="F2755" s="1" t="s">
        <v>21123</v>
      </c>
      <c r="G2755" s="1" t="s">
        <v>21170</v>
      </c>
      <c r="H2755" s="1" t="s">
        <v>26</v>
      </c>
      <c r="I2755" s="1" t="s">
        <v>88</v>
      </c>
      <c r="J2755" s="1"/>
      <c r="K2755" s="2" t="s">
        <v>21147</v>
      </c>
      <c r="L2755" s="2" t="s">
        <v>52</v>
      </c>
      <c r="M2755" s="15"/>
      <c r="N2755" s="41"/>
      <c r="O2755" s="42"/>
      <c r="P2755" s="43"/>
      <c r="Q2755" s="44"/>
      <c r="R2755" s="45"/>
      <c r="S2755" s="46"/>
      <c r="T2755" s="47"/>
      <c r="U2755" s="1"/>
      <c r="V2755" s="2" t="s">
        <v>21171</v>
      </c>
      <c r="W2755" s="2"/>
      <c r="X2755" s="1"/>
      <c r="Y2755" s="1" t="s">
        <v>21170</v>
      </c>
      <c r="Z2755" s="1" t="s">
        <v>26</v>
      </c>
      <c r="AA2755" s="1" t="s">
        <v>88</v>
      </c>
      <c r="AB2755" s="1"/>
      <c r="AC2755" s="1" t="s">
        <v>21149</v>
      </c>
      <c r="AD2755" s="1" t="s">
        <v>52</v>
      </c>
      <c r="AE2755" s="1"/>
      <c r="AF2755" s="41"/>
      <c r="AG2755" s="42"/>
      <c r="AH2755" s="43"/>
      <c r="AI2755" s="44"/>
      <c r="AJ2755" s="45"/>
      <c r="AK2755" s="46"/>
      <c r="AL2755" s="47"/>
      <c r="AM2755" s="1"/>
      <c r="AN2755" s="2" t="s">
        <v>21172</v>
      </c>
      <c r="AO2755" s="2"/>
      <c r="AP2755" s="1"/>
      <c r="AQ2755" s="1"/>
    </row>
    <row r="2756" spans="1:43" s="106" customFormat="1" ht="17.25" customHeight="1">
      <c r="A2756" s="1" t="s">
        <v>21125</v>
      </c>
      <c r="B2756" s="1" t="s">
        <v>21173</v>
      </c>
      <c r="C2756" s="1" t="s">
        <v>21279</v>
      </c>
      <c r="D2756" s="1">
        <v>12</v>
      </c>
      <c r="E2756" s="1">
        <v>4</v>
      </c>
      <c r="F2756" s="1" t="s">
        <v>21123</v>
      </c>
      <c r="G2756" s="1" t="s">
        <v>21174</v>
      </c>
      <c r="H2756" s="1"/>
      <c r="I2756" s="1" t="s">
        <v>88</v>
      </c>
      <c r="J2756" s="1"/>
      <c r="K2756" s="2" t="s">
        <v>14626</v>
      </c>
      <c r="L2756" s="2" t="s">
        <v>41</v>
      </c>
      <c r="M2756" s="15"/>
      <c r="N2756" s="41"/>
      <c r="O2756" s="42"/>
      <c r="P2756" s="43"/>
      <c r="Q2756" s="44"/>
      <c r="R2756" s="45"/>
      <c r="S2756" s="46"/>
      <c r="T2756" s="47"/>
      <c r="U2756" s="1"/>
      <c r="V2756" s="2" t="s">
        <v>21175</v>
      </c>
      <c r="W2756" s="2"/>
      <c r="X2756" s="1"/>
      <c r="Y2756" s="1"/>
      <c r="Z2756" s="1"/>
      <c r="AA2756" s="1"/>
      <c r="AB2756" s="1"/>
      <c r="AC2756" s="1"/>
      <c r="AD2756" s="1"/>
      <c r="AE2756" s="1"/>
      <c r="AF2756" s="41"/>
      <c r="AG2756" s="42"/>
      <c r="AH2756" s="43"/>
      <c r="AI2756" s="44"/>
      <c r="AJ2756" s="45"/>
      <c r="AK2756" s="46"/>
      <c r="AL2756" s="47"/>
      <c r="AM2756" s="1"/>
      <c r="AN2756" s="2"/>
      <c r="AO2756" s="2"/>
      <c r="AP2756" s="1"/>
      <c r="AQ2756" s="1"/>
    </row>
    <row r="2757" spans="1:43" s="106" customFormat="1" ht="17.25" customHeight="1">
      <c r="A2757" s="1" t="s">
        <v>21125</v>
      </c>
      <c r="B2757" s="1" t="s">
        <v>21176</v>
      </c>
      <c r="C2757" s="1" t="s">
        <v>21279</v>
      </c>
      <c r="D2757" s="1">
        <v>13</v>
      </c>
      <c r="E2757" s="1">
        <v>1</v>
      </c>
      <c r="F2757" s="1" t="s">
        <v>21123</v>
      </c>
      <c r="G2757" s="1" t="s">
        <v>21177</v>
      </c>
      <c r="H2757" s="1" t="s">
        <v>26</v>
      </c>
      <c r="I2757" s="1" t="s">
        <v>94</v>
      </c>
      <c r="J2757" s="1"/>
      <c r="K2757" s="2" t="s">
        <v>21178</v>
      </c>
      <c r="L2757" s="2" t="s">
        <v>21179</v>
      </c>
      <c r="M2757" s="15"/>
      <c r="N2757" s="41"/>
      <c r="O2757" s="42"/>
      <c r="P2757" s="43"/>
      <c r="Q2757" s="44"/>
      <c r="R2757" s="45"/>
      <c r="S2757" s="46"/>
      <c r="T2757" s="47"/>
      <c r="U2757" s="1"/>
      <c r="V2757" s="2" t="s">
        <v>21180</v>
      </c>
      <c r="W2757" s="2"/>
      <c r="X2757" s="1"/>
      <c r="Y2757" s="1" t="s">
        <v>21177</v>
      </c>
      <c r="Z2757" s="1" t="s">
        <v>26</v>
      </c>
      <c r="AA2757" s="1" t="s">
        <v>94</v>
      </c>
      <c r="AB2757" s="1"/>
      <c r="AC2757" s="1" t="s">
        <v>21181</v>
      </c>
      <c r="AD2757" s="1" t="s">
        <v>21182</v>
      </c>
      <c r="AE2757" s="1"/>
      <c r="AF2757" s="41"/>
      <c r="AG2757" s="42"/>
      <c r="AH2757" s="43"/>
      <c r="AI2757" s="44"/>
      <c r="AJ2757" s="45"/>
      <c r="AK2757" s="46"/>
      <c r="AL2757" s="47"/>
      <c r="AM2757" s="1">
        <v>99</v>
      </c>
      <c r="AN2757" s="2" t="s">
        <v>21183</v>
      </c>
      <c r="AO2757" s="2"/>
      <c r="AP2757" s="1"/>
      <c r="AQ2757" s="1"/>
    </row>
    <row r="2758" spans="1:43" s="106" customFormat="1" ht="17.25" customHeight="1">
      <c r="A2758" s="1" t="s">
        <v>21125</v>
      </c>
      <c r="B2758" s="1" t="s">
        <v>21184</v>
      </c>
      <c r="C2758" s="1" t="s">
        <v>21279</v>
      </c>
      <c r="D2758" s="1">
        <v>14</v>
      </c>
      <c r="E2758" s="1">
        <v>1</v>
      </c>
      <c r="F2758" s="1" t="s">
        <v>21123</v>
      </c>
      <c r="G2758" s="1" t="s">
        <v>21185</v>
      </c>
      <c r="H2758" s="1" t="s">
        <v>26</v>
      </c>
      <c r="I2758" s="1" t="s">
        <v>94</v>
      </c>
      <c r="J2758" s="1"/>
      <c r="K2758" s="2" t="s">
        <v>21186</v>
      </c>
      <c r="L2758" s="2" t="s">
        <v>21187</v>
      </c>
      <c r="M2758" s="15"/>
      <c r="N2758" s="41">
        <v>31</v>
      </c>
      <c r="O2758" s="42">
        <v>3</v>
      </c>
      <c r="P2758" s="43"/>
      <c r="Q2758" s="44">
        <v>8</v>
      </c>
      <c r="R2758" s="45">
        <v>5</v>
      </c>
      <c r="S2758" s="46">
        <v>7</v>
      </c>
      <c r="T2758" s="47"/>
      <c r="U2758" s="1">
        <v>10</v>
      </c>
      <c r="V2758" s="2" t="s">
        <v>21188</v>
      </c>
      <c r="W2758" s="2"/>
      <c r="X2758" s="1"/>
      <c r="Y2758" s="1"/>
      <c r="Z2758" s="1"/>
      <c r="AA2758" s="1"/>
      <c r="AB2758" s="1"/>
      <c r="AC2758" s="1"/>
      <c r="AD2758" s="1"/>
      <c r="AE2758" s="1"/>
      <c r="AF2758" s="41"/>
      <c r="AG2758" s="42"/>
      <c r="AH2758" s="43"/>
      <c r="AI2758" s="44"/>
      <c r="AJ2758" s="45"/>
      <c r="AK2758" s="46"/>
      <c r="AL2758" s="47"/>
      <c r="AM2758" s="1"/>
      <c r="AN2758" s="2"/>
      <c r="AO2758" s="2"/>
      <c r="AP2758" s="1"/>
      <c r="AQ2758" s="1"/>
    </row>
    <row r="2759" spans="1:43" s="106" customFormat="1" ht="17.25" customHeight="1">
      <c r="A2759" s="1" t="s">
        <v>21125</v>
      </c>
      <c r="B2759" s="1" t="s">
        <v>21189</v>
      </c>
      <c r="C2759" s="1" t="s">
        <v>21279</v>
      </c>
      <c r="D2759" s="1">
        <v>15</v>
      </c>
      <c r="E2759" s="1">
        <v>1</v>
      </c>
      <c r="F2759" s="1" t="s">
        <v>21123</v>
      </c>
      <c r="G2759" s="1" t="s">
        <v>21280</v>
      </c>
      <c r="H2759" s="1" t="s">
        <v>26</v>
      </c>
      <c r="I2759" s="1" t="s">
        <v>94</v>
      </c>
      <c r="J2759" s="1"/>
      <c r="K2759" s="2" t="s">
        <v>21190</v>
      </c>
      <c r="L2759" s="2"/>
      <c r="M2759" s="15"/>
      <c r="N2759" s="41">
        <v>39</v>
      </c>
      <c r="O2759" s="42">
        <v>5</v>
      </c>
      <c r="P2759" s="43"/>
      <c r="Q2759" s="44">
        <v>5</v>
      </c>
      <c r="R2759" s="45">
        <v>2</v>
      </c>
      <c r="S2759" s="46">
        <v>9</v>
      </c>
      <c r="T2759" s="47"/>
      <c r="U2759" s="1">
        <v>10</v>
      </c>
      <c r="V2759" s="2" t="s">
        <v>21191</v>
      </c>
      <c r="W2759" s="2"/>
      <c r="X2759" s="1"/>
      <c r="Y2759" s="1"/>
      <c r="Z2759" s="1"/>
      <c r="AA2759" s="1"/>
      <c r="AB2759" s="1"/>
      <c r="AC2759" s="1"/>
      <c r="AD2759" s="1"/>
      <c r="AE2759" s="1"/>
      <c r="AF2759" s="41"/>
      <c r="AG2759" s="42"/>
      <c r="AH2759" s="43"/>
      <c r="AI2759" s="44"/>
      <c r="AJ2759" s="45"/>
      <c r="AK2759" s="46"/>
      <c r="AL2759" s="47"/>
      <c r="AM2759" s="1"/>
      <c r="AN2759" s="2"/>
      <c r="AO2759" s="2"/>
      <c r="AP2759" s="1"/>
      <c r="AQ2759" s="1"/>
    </row>
    <row r="2760" spans="1:43" s="106" customFormat="1" ht="17.25" customHeight="1">
      <c r="A2760" s="1" t="s">
        <v>21125</v>
      </c>
      <c r="B2760" s="1" t="s">
        <v>21192</v>
      </c>
      <c r="C2760" s="1" t="s">
        <v>21279</v>
      </c>
      <c r="D2760" s="1">
        <v>16</v>
      </c>
      <c r="E2760" s="1">
        <v>1</v>
      </c>
      <c r="F2760" s="1" t="s">
        <v>21123</v>
      </c>
      <c r="G2760" s="1" t="s">
        <v>21193</v>
      </c>
      <c r="H2760" s="1" t="s">
        <v>26</v>
      </c>
      <c r="I2760" s="1" t="s">
        <v>94</v>
      </c>
      <c r="J2760" s="1"/>
      <c r="K2760" s="2" t="s">
        <v>21190</v>
      </c>
      <c r="L2760" s="2"/>
      <c r="M2760" s="15"/>
      <c r="N2760" s="41">
        <v>42</v>
      </c>
      <c r="O2760" s="42">
        <v>1</v>
      </c>
      <c r="P2760" s="43"/>
      <c r="Q2760" s="44">
        <v>3</v>
      </c>
      <c r="R2760" s="45">
        <v>2</v>
      </c>
      <c r="S2760" s="46">
        <v>5</v>
      </c>
      <c r="T2760" s="47"/>
      <c r="U2760" s="1">
        <v>10</v>
      </c>
      <c r="V2760" s="2" t="s">
        <v>21194</v>
      </c>
      <c r="W2760" s="2"/>
      <c r="X2760" s="1"/>
      <c r="Y2760" s="1"/>
      <c r="Z2760" s="1"/>
      <c r="AA2760" s="1"/>
      <c r="AB2760" s="1"/>
      <c r="AC2760" s="1"/>
      <c r="AD2760" s="1"/>
      <c r="AE2760" s="1"/>
      <c r="AF2760" s="41"/>
      <c r="AG2760" s="42"/>
      <c r="AH2760" s="43"/>
      <c r="AI2760" s="44"/>
      <c r="AJ2760" s="45"/>
      <c r="AK2760" s="46"/>
      <c r="AL2760" s="47"/>
      <c r="AM2760" s="1"/>
      <c r="AN2760" s="2"/>
      <c r="AO2760" s="2"/>
      <c r="AP2760" s="1"/>
      <c r="AQ2760" s="1"/>
    </row>
    <row r="2761" spans="1:43" s="106" customFormat="1" ht="17.25" customHeight="1">
      <c r="A2761" s="1" t="s">
        <v>21125</v>
      </c>
      <c r="B2761" s="1" t="s">
        <v>21195</v>
      </c>
      <c r="C2761" s="1" t="s">
        <v>21279</v>
      </c>
      <c r="D2761" s="1">
        <v>17</v>
      </c>
      <c r="E2761" s="1">
        <v>1</v>
      </c>
      <c r="F2761" s="1" t="s">
        <v>21123</v>
      </c>
      <c r="G2761" s="1" t="s">
        <v>21196</v>
      </c>
      <c r="H2761" s="1" t="s">
        <v>26</v>
      </c>
      <c r="I2761" s="1" t="s">
        <v>94</v>
      </c>
      <c r="J2761" s="1"/>
      <c r="K2761" s="2" t="s">
        <v>21190</v>
      </c>
      <c r="L2761" s="2"/>
      <c r="M2761" s="15"/>
      <c r="N2761" s="41">
        <v>41</v>
      </c>
      <c r="O2761" s="42">
        <v>4</v>
      </c>
      <c r="P2761" s="43"/>
      <c r="Q2761" s="44">
        <v>4</v>
      </c>
      <c r="R2761" s="45">
        <v>4</v>
      </c>
      <c r="S2761" s="46">
        <v>6</v>
      </c>
      <c r="T2761" s="47"/>
      <c r="U2761" s="1">
        <v>10</v>
      </c>
      <c r="V2761" s="2" t="s">
        <v>21197</v>
      </c>
      <c r="W2761" s="2"/>
      <c r="X2761" s="1"/>
      <c r="Y2761" s="1"/>
      <c r="Z2761" s="1"/>
      <c r="AA2761" s="1"/>
      <c r="AB2761" s="1"/>
      <c r="AC2761" s="1"/>
      <c r="AD2761" s="1"/>
      <c r="AE2761" s="1"/>
      <c r="AF2761" s="41"/>
      <c r="AG2761" s="42"/>
      <c r="AH2761" s="43"/>
      <c r="AI2761" s="44"/>
      <c r="AJ2761" s="45"/>
      <c r="AK2761" s="46"/>
      <c r="AL2761" s="47"/>
      <c r="AM2761" s="1"/>
      <c r="AN2761" s="2"/>
      <c r="AO2761" s="2"/>
      <c r="AP2761" s="1"/>
      <c r="AQ2761" s="1"/>
    </row>
    <row r="2762" spans="1:43" s="106" customFormat="1" ht="17.25" customHeight="1">
      <c r="A2762" s="1" t="s">
        <v>21125</v>
      </c>
      <c r="B2762" s="1" t="s">
        <v>21198</v>
      </c>
      <c r="C2762" s="1" t="s">
        <v>21279</v>
      </c>
      <c r="D2762" s="1">
        <v>18</v>
      </c>
      <c r="E2762" s="1">
        <v>1</v>
      </c>
      <c r="F2762" s="1" t="s">
        <v>21123</v>
      </c>
      <c r="G2762" s="1" t="s">
        <v>21199</v>
      </c>
      <c r="H2762" s="1" t="s">
        <v>26</v>
      </c>
      <c r="I2762" s="1" t="s">
        <v>94</v>
      </c>
      <c r="J2762" s="1"/>
      <c r="K2762" s="2" t="s">
        <v>21190</v>
      </c>
      <c r="L2762" s="2"/>
      <c r="M2762" s="15"/>
      <c r="N2762" s="41">
        <v>34</v>
      </c>
      <c r="O2762" s="42">
        <v>2</v>
      </c>
      <c r="P2762" s="43"/>
      <c r="Q2762" s="44">
        <v>6</v>
      </c>
      <c r="R2762" s="45">
        <v>1</v>
      </c>
      <c r="S2762" s="46">
        <v>8</v>
      </c>
      <c r="T2762" s="47"/>
      <c r="U2762" s="1">
        <v>10</v>
      </c>
      <c r="V2762" s="2" t="s">
        <v>21200</v>
      </c>
      <c r="W2762" s="2"/>
      <c r="X2762" s="1"/>
      <c r="Y2762" s="1"/>
      <c r="Z2762" s="1"/>
      <c r="AA2762" s="1"/>
      <c r="AB2762" s="1"/>
      <c r="AC2762" s="1"/>
      <c r="AD2762" s="1"/>
      <c r="AE2762" s="1"/>
      <c r="AF2762" s="41"/>
      <c r="AG2762" s="42"/>
      <c r="AH2762" s="43"/>
      <c r="AI2762" s="44"/>
      <c r="AJ2762" s="45"/>
      <c r="AK2762" s="46"/>
      <c r="AL2762" s="47"/>
      <c r="AM2762" s="1"/>
      <c r="AN2762" s="2"/>
      <c r="AO2762" s="2"/>
      <c r="AP2762" s="1"/>
      <c r="AQ2762" s="1"/>
    </row>
    <row r="2763" spans="1:43" s="106" customFormat="1" ht="17.25" customHeight="1">
      <c r="A2763" s="1" t="s">
        <v>21125</v>
      </c>
      <c r="B2763" s="1" t="s">
        <v>21201</v>
      </c>
      <c r="C2763" s="1" t="s">
        <v>21279</v>
      </c>
      <c r="D2763" s="1">
        <v>19</v>
      </c>
      <c r="E2763" s="1">
        <v>1</v>
      </c>
      <c r="F2763" s="1" t="s">
        <v>21123</v>
      </c>
      <c r="G2763" s="1" t="s">
        <v>21202</v>
      </c>
      <c r="H2763" s="1" t="s">
        <v>26</v>
      </c>
      <c r="I2763" s="1" t="s">
        <v>94</v>
      </c>
      <c r="J2763" s="1"/>
      <c r="K2763" s="2" t="s">
        <v>21190</v>
      </c>
      <c r="L2763" s="2" t="s">
        <v>11575</v>
      </c>
      <c r="M2763" s="15"/>
      <c r="N2763" s="41">
        <v>35</v>
      </c>
      <c r="O2763" s="42">
        <v>6</v>
      </c>
      <c r="P2763" s="43"/>
      <c r="Q2763" s="44">
        <v>7</v>
      </c>
      <c r="R2763" s="45">
        <v>3</v>
      </c>
      <c r="S2763" s="46">
        <v>6</v>
      </c>
      <c r="T2763" s="47"/>
      <c r="U2763" s="1">
        <v>10</v>
      </c>
      <c r="V2763" s="2" t="s">
        <v>21203</v>
      </c>
      <c r="W2763" s="2"/>
      <c r="X2763" s="1"/>
      <c r="Y2763" s="1"/>
      <c r="Z2763" s="1"/>
      <c r="AA2763" s="1"/>
      <c r="AB2763" s="1"/>
      <c r="AC2763" s="1"/>
      <c r="AD2763" s="1"/>
      <c r="AE2763" s="1"/>
      <c r="AF2763" s="41"/>
      <c r="AG2763" s="42"/>
      <c r="AH2763" s="43"/>
      <c r="AI2763" s="44"/>
      <c r="AJ2763" s="45"/>
      <c r="AK2763" s="46"/>
      <c r="AL2763" s="47"/>
      <c r="AM2763" s="1"/>
      <c r="AN2763" s="2"/>
      <c r="AO2763" s="2"/>
      <c r="AP2763" s="1"/>
      <c r="AQ2763" s="1"/>
    </row>
    <row r="2764" spans="1:43" s="106" customFormat="1" ht="17.25" customHeight="1">
      <c r="A2764" s="1" t="s">
        <v>21125</v>
      </c>
      <c r="B2764" s="1" t="s">
        <v>21204</v>
      </c>
      <c r="C2764" s="1" t="s">
        <v>21279</v>
      </c>
      <c r="D2764" s="1">
        <v>20</v>
      </c>
      <c r="E2764" s="1">
        <v>1</v>
      </c>
      <c r="F2764" s="1" t="s">
        <v>21123</v>
      </c>
      <c r="G2764" s="1" t="s">
        <v>17872</v>
      </c>
      <c r="H2764" s="1"/>
      <c r="I2764" s="1" t="s">
        <v>94</v>
      </c>
      <c r="J2764" s="1"/>
      <c r="K2764" s="2" t="s">
        <v>14478</v>
      </c>
      <c r="L2764" s="2"/>
      <c r="M2764" s="15"/>
      <c r="N2764" s="41">
        <v>16</v>
      </c>
      <c r="O2764" s="42">
        <v>3</v>
      </c>
      <c r="P2764" s="43"/>
      <c r="Q2764" s="44">
        <v>3</v>
      </c>
      <c r="R2764" s="45">
        <v>4</v>
      </c>
      <c r="S2764" s="46">
        <v>3</v>
      </c>
      <c r="T2764" s="47"/>
      <c r="U2764" s="1"/>
      <c r="V2764" s="2" t="s">
        <v>21205</v>
      </c>
      <c r="W2764" s="2"/>
      <c r="X2764" s="1"/>
      <c r="Y2764" s="1"/>
      <c r="Z2764" s="1"/>
      <c r="AA2764" s="1"/>
      <c r="AB2764" s="1"/>
      <c r="AC2764" s="1"/>
      <c r="AD2764" s="1"/>
      <c r="AE2764" s="1"/>
      <c r="AF2764" s="41"/>
      <c r="AG2764" s="42"/>
      <c r="AH2764" s="43"/>
      <c r="AI2764" s="44"/>
      <c r="AJ2764" s="45"/>
      <c r="AK2764" s="46"/>
      <c r="AL2764" s="47"/>
      <c r="AM2764" s="1"/>
      <c r="AN2764" s="2"/>
      <c r="AO2764" s="2"/>
      <c r="AP2764" s="1"/>
      <c r="AQ2764" s="1"/>
    </row>
    <row r="2765" spans="1:43" s="106" customFormat="1" ht="17.25" customHeight="1">
      <c r="A2765" s="1" t="s">
        <v>21125</v>
      </c>
      <c r="B2765" s="1" t="s">
        <v>21206</v>
      </c>
      <c r="C2765" s="1" t="s">
        <v>21279</v>
      </c>
      <c r="D2765" s="1">
        <v>21</v>
      </c>
      <c r="E2765" s="1">
        <v>3</v>
      </c>
      <c r="F2765" s="1" t="s">
        <v>21123</v>
      </c>
      <c r="G2765" s="1" t="s">
        <v>21207</v>
      </c>
      <c r="H2765" s="1"/>
      <c r="I2765" s="1" t="s">
        <v>94</v>
      </c>
      <c r="J2765" s="1"/>
      <c r="K2765" s="2" t="s">
        <v>21208</v>
      </c>
      <c r="L2765" s="2" t="s">
        <v>21209</v>
      </c>
      <c r="M2765" s="15"/>
      <c r="N2765" s="41">
        <v>12</v>
      </c>
      <c r="O2765" s="42">
        <v>1</v>
      </c>
      <c r="P2765" s="43"/>
      <c r="Q2765" s="44">
        <v>2</v>
      </c>
      <c r="R2765" s="45">
        <v>3</v>
      </c>
      <c r="S2765" s="46">
        <v>1</v>
      </c>
      <c r="T2765" s="47"/>
      <c r="U2765" s="1"/>
      <c r="V2765" s="2" t="s">
        <v>21210</v>
      </c>
      <c r="W2765" s="2"/>
      <c r="X2765" s="1"/>
      <c r="Y2765" s="1"/>
      <c r="Z2765" s="1"/>
      <c r="AA2765" s="1"/>
      <c r="AB2765" s="1"/>
      <c r="AC2765" s="1"/>
      <c r="AD2765" s="1"/>
      <c r="AE2765" s="1"/>
      <c r="AF2765" s="41"/>
      <c r="AG2765" s="42"/>
      <c r="AH2765" s="43"/>
      <c r="AI2765" s="44"/>
      <c r="AJ2765" s="45"/>
      <c r="AK2765" s="46"/>
      <c r="AL2765" s="47"/>
      <c r="AM2765" s="1"/>
      <c r="AN2765" s="2"/>
      <c r="AO2765" s="2"/>
      <c r="AP2765" s="1"/>
      <c r="AQ2765" s="1"/>
    </row>
    <row r="2766" spans="1:43" s="106" customFormat="1" ht="17.25" customHeight="1">
      <c r="A2766" s="1" t="s">
        <v>21125</v>
      </c>
      <c r="B2766" s="1" t="s">
        <v>21211</v>
      </c>
      <c r="C2766" s="1" t="s">
        <v>21279</v>
      </c>
      <c r="D2766" s="1">
        <v>22</v>
      </c>
      <c r="E2766" s="1">
        <v>3</v>
      </c>
      <c r="F2766" s="1" t="s">
        <v>21123</v>
      </c>
      <c r="G2766" s="1" t="s">
        <v>21212</v>
      </c>
      <c r="H2766" s="1"/>
      <c r="I2766" s="1" t="s">
        <v>94</v>
      </c>
      <c r="J2766" s="1"/>
      <c r="K2766" s="2" t="s">
        <v>21208</v>
      </c>
      <c r="L2766" s="2" t="s">
        <v>21213</v>
      </c>
      <c r="M2766" s="15"/>
      <c r="N2766" s="41">
        <v>23</v>
      </c>
      <c r="O2766" s="42">
        <v>3</v>
      </c>
      <c r="P2766" s="43"/>
      <c r="Q2766" s="44">
        <v>3</v>
      </c>
      <c r="R2766" s="45">
        <v>2</v>
      </c>
      <c r="S2766" s="46">
        <v>2</v>
      </c>
      <c r="T2766" s="47"/>
      <c r="U2766" s="1"/>
      <c r="V2766" s="2" t="s">
        <v>21214</v>
      </c>
      <c r="W2766" s="2"/>
      <c r="X2766" s="1"/>
      <c r="Y2766" s="1"/>
      <c r="Z2766" s="1"/>
      <c r="AA2766" s="1"/>
      <c r="AB2766" s="1"/>
      <c r="AC2766" s="1"/>
      <c r="AD2766" s="1"/>
      <c r="AE2766" s="1"/>
      <c r="AF2766" s="41"/>
      <c r="AG2766" s="42"/>
      <c r="AH2766" s="43"/>
      <c r="AI2766" s="44"/>
      <c r="AJ2766" s="45"/>
      <c r="AK2766" s="46"/>
      <c r="AL2766" s="47"/>
      <c r="AM2766" s="1"/>
      <c r="AN2766" s="2"/>
      <c r="AO2766" s="2"/>
      <c r="AP2766" s="1"/>
      <c r="AQ2766" s="1"/>
    </row>
    <row r="2767" spans="1:43" s="106" customFormat="1" ht="17.25" customHeight="1">
      <c r="A2767" s="1" t="s">
        <v>21125</v>
      </c>
      <c r="B2767" s="1" t="s">
        <v>21215</v>
      </c>
      <c r="C2767" s="1" t="s">
        <v>21279</v>
      </c>
      <c r="D2767" s="1">
        <v>23</v>
      </c>
      <c r="E2767" s="1">
        <v>3</v>
      </c>
      <c r="F2767" s="1" t="s">
        <v>21123</v>
      </c>
      <c r="G2767" s="1" t="s">
        <v>21216</v>
      </c>
      <c r="H2767" s="1"/>
      <c r="I2767" s="1" t="s">
        <v>94</v>
      </c>
      <c r="J2767" s="1"/>
      <c r="K2767" s="2" t="s">
        <v>21208</v>
      </c>
      <c r="L2767" s="2" t="s">
        <v>21213</v>
      </c>
      <c r="M2767" s="15"/>
      <c r="N2767" s="41">
        <v>19</v>
      </c>
      <c r="O2767" s="42">
        <v>2</v>
      </c>
      <c r="P2767" s="43"/>
      <c r="Q2767" s="44">
        <v>3</v>
      </c>
      <c r="R2767" s="45">
        <v>2</v>
      </c>
      <c r="S2767" s="46">
        <v>3</v>
      </c>
      <c r="T2767" s="47"/>
      <c r="U2767" s="1"/>
      <c r="V2767" s="2" t="s">
        <v>21217</v>
      </c>
      <c r="W2767" s="2"/>
      <c r="X2767" s="1"/>
      <c r="Y2767" s="1"/>
      <c r="Z2767" s="1"/>
      <c r="AA2767" s="1"/>
      <c r="AB2767" s="1"/>
      <c r="AC2767" s="1"/>
      <c r="AD2767" s="1"/>
      <c r="AE2767" s="1"/>
      <c r="AF2767" s="41"/>
      <c r="AG2767" s="42"/>
      <c r="AH2767" s="43"/>
      <c r="AI2767" s="44"/>
      <c r="AJ2767" s="45"/>
      <c r="AK2767" s="46"/>
      <c r="AL2767" s="47"/>
      <c r="AM2767" s="1"/>
      <c r="AN2767" s="2"/>
      <c r="AO2767" s="2"/>
      <c r="AP2767" s="1"/>
      <c r="AQ2767" s="1"/>
    </row>
    <row r="2768" spans="1:43" s="106" customFormat="1" ht="17.25" customHeight="1">
      <c r="A2768" s="1" t="s">
        <v>21125</v>
      </c>
      <c r="B2768" s="1" t="s">
        <v>21218</v>
      </c>
      <c r="C2768" s="1" t="s">
        <v>21279</v>
      </c>
      <c r="D2768" s="1">
        <v>24</v>
      </c>
      <c r="E2768" s="1">
        <v>2</v>
      </c>
      <c r="F2768" s="1" t="s">
        <v>21123</v>
      </c>
      <c r="G2768" s="1" t="s">
        <v>14557</v>
      </c>
      <c r="H2768" s="1"/>
      <c r="I2768" s="1" t="s">
        <v>94</v>
      </c>
      <c r="J2768" s="1"/>
      <c r="K2768" s="2" t="s">
        <v>14478</v>
      </c>
      <c r="L2768" s="2"/>
      <c r="M2768" s="15"/>
      <c r="N2768" s="41">
        <v>28</v>
      </c>
      <c r="O2768" s="42">
        <v>0</v>
      </c>
      <c r="P2768" s="43"/>
      <c r="Q2768" s="44">
        <v>2</v>
      </c>
      <c r="R2768" s="45">
        <v>1</v>
      </c>
      <c r="S2768" s="46">
        <v>4</v>
      </c>
      <c r="T2768" s="47"/>
      <c r="U2768" s="1"/>
      <c r="V2768" s="2" t="s">
        <v>14558</v>
      </c>
      <c r="W2768" s="2"/>
      <c r="X2768" s="1"/>
      <c r="Y2768" s="1"/>
      <c r="Z2768" s="1"/>
      <c r="AA2768" s="1"/>
      <c r="AB2768" s="1"/>
      <c r="AC2768" s="1"/>
      <c r="AD2768" s="1"/>
      <c r="AE2768" s="1"/>
      <c r="AF2768" s="41"/>
      <c r="AG2768" s="42"/>
      <c r="AH2768" s="43"/>
      <c r="AI2768" s="44"/>
      <c r="AJ2768" s="45"/>
      <c r="AK2768" s="46"/>
      <c r="AL2768" s="47"/>
      <c r="AM2768" s="1"/>
      <c r="AN2768" s="2"/>
      <c r="AO2768" s="2"/>
      <c r="AP2768" s="1"/>
      <c r="AQ2768" s="1"/>
    </row>
    <row r="2769" spans="1:43" s="106" customFormat="1" ht="17.25" customHeight="1">
      <c r="A2769" s="1" t="s">
        <v>21125</v>
      </c>
      <c r="B2769" s="1" t="s">
        <v>21219</v>
      </c>
      <c r="C2769" s="1" t="s">
        <v>21279</v>
      </c>
      <c r="D2769" s="1">
        <v>25</v>
      </c>
      <c r="E2769" s="1">
        <v>1</v>
      </c>
      <c r="F2769" s="1" t="s">
        <v>21123</v>
      </c>
      <c r="G2769" s="1" t="s">
        <v>14567</v>
      </c>
      <c r="H2769" s="1"/>
      <c r="I2769" s="1" t="s">
        <v>94</v>
      </c>
      <c r="J2769" s="1"/>
      <c r="K2769" s="2" t="s">
        <v>14478</v>
      </c>
      <c r="L2769" s="2"/>
      <c r="M2769" s="15"/>
      <c r="N2769" s="41">
        <v>40</v>
      </c>
      <c r="O2769" s="42">
        <v>4</v>
      </c>
      <c r="P2769" s="43"/>
      <c r="Q2769" s="44">
        <v>5</v>
      </c>
      <c r="R2769" s="45">
        <v>3</v>
      </c>
      <c r="S2769" s="46">
        <v>5</v>
      </c>
      <c r="T2769" s="47"/>
      <c r="U2769" s="1"/>
      <c r="V2769" s="2" t="s">
        <v>21220</v>
      </c>
      <c r="W2769" s="2"/>
      <c r="X2769" s="1"/>
      <c r="Y2769" s="1"/>
      <c r="Z2769" s="1"/>
      <c r="AA2769" s="1"/>
      <c r="AB2769" s="1"/>
      <c r="AC2769" s="1"/>
      <c r="AD2769" s="1"/>
      <c r="AE2769" s="1"/>
      <c r="AF2769" s="41"/>
      <c r="AG2769" s="42"/>
      <c r="AH2769" s="43"/>
      <c r="AI2769" s="44"/>
      <c r="AJ2769" s="45"/>
      <c r="AK2769" s="46"/>
      <c r="AL2769" s="47"/>
      <c r="AM2769" s="1"/>
      <c r="AN2769" s="2"/>
      <c r="AO2769" s="2"/>
      <c r="AP2769" s="1"/>
      <c r="AQ2769" s="1"/>
    </row>
    <row r="2770" spans="1:43" s="106" customFormat="1" ht="17.25" customHeight="1">
      <c r="A2770" s="1" t="s">
        <v>21125</v>
      </c>
      <c r="B2770" s="1" t="s">
        <v>21221</v>
      </c>
      <c r="C2770" s="1" t="s">
        <v>21279</v>
      </c>
      <c r="D2770" s="1">
        <v>26</v>
      </c>
      <c r="E2770" s="1">
        <v>2</v>
      </c>
      <c r="F2770" s="1" t="s">
        <v>21123</v>
      </c>
      <c r="G2770" s="1" t="s">
        <v>15331</v>
      </c>
      <c r="H2770" s="1"/>
      <c r="I2770" s="1" t="s">
        <v>94</v>
      </c>
      <c r="J2770" s="1"/>
      <c r="K2770" s="2" t="s">
        <v>14413</v>
      </c>
      <c r="L2770" s="2" t="s">
        <v>19664</v>
      </c>
      <c r="M2770" s="15"/>
      <c r="N2770" s="41"/>
      <c r="O2770" s="42"/>
      <c r="P2770" s="43"/>
      <c r="Q2770" s="44"/>
      <c r="R2770" s="45"/>
      <c r="S2770" s="46"/>
      <c r="T2770" s="47"/>
      <c r="U2770" s="1"/>
      <c r="V2770" s="2" t="s">
        <v>21222</v>
      </c>
      <c r="W2770" s="2"/>
      <c r="X2770" s="1"/>
      <c r="Y2770" s="1"/>
      <c r="Z2770" s="1"/>
      <c r="AA2770" s="1"/>
      <c r="AB2770" s="1"/>
      <c r="AC2770" s="1"/>
      <c r="AD2770" s="1"/>
      <c r="AE2770" s="1"/>
      <c r="AF2770" s="41"/>
      <c r="AG2770" s="42"/>
      <c r="AH2770" s="43"/>
      <c r="AI2770" s="44"/>
      <c r="AJ2770" s="45"/>
      <c r="AK2770" s="46"/>
      <c r="AL2770" s="47"/>
      <c r="AM2770" s="1"/>
      <c r="AN2770" s="2"/>
      <c r="AO2770" s="2"/>
      <c r="AP2770" s="1"/>
      <c r="AQ2770" s="1"/>
    </row>
    <row r="2771" spans="1:43" s="106" customFormat="1" ht="17.25" customHeight="1">
      <c r="A2771" s="1" t="s">
        <v>21125</v>
      </c>
      <c r="B2771" s="1" t="s">
        <v>21223</v>
      </c>
      <c r="C2771" s="1" t="s">
        <v>21279</v>
      </c>
      <c r="D2771" s="1">
        <v>27</v>
      </c>
      <c r="E2771" s="1">
        <v>2</v>
      </c>
      <c r="F2771" s="1" t="s">
        <v>21123</v>
      </c>
      <c r="G2771" s="1" t="s">
        <v>14734</v>
      </c>
      <c r="H2771" s="1"/>
      <c r="I2771" s="1" t="s">
        <v>94</v>
      </c>
      <c r="J2771" s="1"/>
      <c r="K2771" s="2" t="s">
        <v>14413</v>
      </c>
      <c r="L2771" s="2" t="s">
        <v>154</v>
      </c>
      <c r="M2771" s="15"/>
      <c r="N2771" s="41"/>
      <c r="O2771" s="42"/>
      <c r="P2771" s="43"/>
      <c r="Q2771" s="44"/>
      <c r="R2771" s="45"/>
      <c r="S2771" s="46"/>
      <c r="T2771" s="47"/>
      <c r="U2771" s="1"/>
      <c r="V2771" s="2" t="s">
        <v>21224</v>
      </c>
      <c r="W2771" s="2"/>
      <c r="X2771" s="1"/>
      <c r="Y2771" s="1"/>
      <c r="Z2771" s="1"/>
      <c r="AA2771" s="1"/>
      <c r="AB2771" s="1"/>
      <c r="AC2771" s="1"/>
      <c r="AD2771" s="1"/>
      <c r="AE2771" s="1"/>
      <c r="AF2771" s="41"/>
      <c r="AG2771" s="42"/>
      <c r="AH2771" s="43"/>
      <c r="AI2771" s="44"/>
      <c r="AJ2771" s="45"/>
      <c r="AK2771" s="46"/>
      <c r="AL2771" s="47"/>
      <c r="AM2771" s="1"/>
      <c r="AN2771" s="2"/>
      <c r="AO2771" s="2"/>
      <c r="AP2771" s="1"/>
      <c r="AQ2771" s="1"/>
    </row>
    <row r="2772" spans="1:43" s="106" customFormat="1" ht="17.25" customHeight="1">
      <c r="A2772" s="1" t="s">
        <v>21125</v>
      </c>
      <c r="B2772" s="1" t="s">
        <v>21225</v>
      </c>
      <c r="C2772" s="1" t="s">
        <v>21279</v>
      </c>
      <c r="D2772" s="1">
        <v>28</v>
      </c>
      <c r="E2772" s="1">
        <v>1</v>
      </c>
      <c r="F2772" s="1" t="s">
        <v>21123</v>
      </c>
      <c r="G2772" s="1" t="s">
        <v>15763</v>
      </c>
      <c r="H2772" s="1"/>
      <c r="I2772" s="1" t="s">
        <v>94</v>
      </c>
      <c r="J2772" s="1"/>
      <c r="K2772" s="2" t="s">
        <v>14413</v>
      </c>
      <c r="L2772" s="2" t="s">
        <v>15802</v>
      </c>
      <c r="M2772" s="15"/>
      <c r="N2772" s="41"/>
      <c r="O2772" s="42"/>
      <c r="P2772" s="43"/>
      <c r="Q2772" s="44"/>
      <c r="R2772" s="45"/>
      <c r="S2772" s="46"/>
      <c r="T2772" s="47"/>
      <c r="U2772" s="1"/>
      <c r="V2772" s="2" t="s">
        <v>21226</v>
      </c>
      <c r="W2772" s="2"/>
      <c r="X2772" s="1"/>
      <c r="Y2772" s="1"/>
      <c r="Z2772" s="1"/>
      <c r="AA2772" s="1"/>
      <c r="AB2772" s="1"/>
      <c r="AC2772" s="1"/>
      <c r="AD2772" s="1"/>
      <c r="AE2772" s="1"/>
      <c r="AF2772" s="41"/>
      <c r="AG2772" s="42"/>
      <c r="AH2772" s="43"/>
      <c r="AI2772" s="44"/>
      <c r="AJ2772" s="45"/>
      <c r="AK2772" s="46"/>
      <c r="AL2772" s="47"/>
      <c r="AM2772" s="1"/>
      <c r="AN2772" s="2"/>
      <c r="AO2772" s="2"/>
      <c r="AP2772" s="1"/>
      <c r="AQ2772" s="1"/>
    </row>
    <row r="2773" spans="1:43" s="106" customFormat="1" ht="17.25" customHeight="1">
      <c r="A2773" s="1" t="s">
        <v>21125</v>
      </c>
      <c r="B2773" s="1" t="s">
        <v>21227</v>
      </c>
      <c r="C2773" s="1" t="s">
        <v>21279</v>
      </c>
      <c r="D2773" s="1">
        <v>29</v>
      </c>
      <c r="E2773" s="1">
        <v>1</v>
      </c>
      <c r="F2773" s="1" t="s">
        <v>21123</v>
      </c>
      <c r="G2773" s="1" t="s">
        <v>14548</v>
      </c>
      <c r="H2773" s="1"/>
      <c r="I2773" s="1" t="s">
        <v>94</v>
      </c>
      <c r="J2773" s="1"/>
      <c r="K2773" s="2" t="s">
        <v>14413</v>
      </c>
      <c r="L2773" s="2" t="s">
        <v>21228</v>
      </c>
      <c r="M2773" s="15"/>
      <c r="N2773" s="41"/>
      <c r="O2773" s="42"/>
      <c r="P2773" s="43"/>
      <c r="Q2773" s="44"/>
      <c r="R2773" s="45"/>
      <c r="S2773" s="46"/>
      <c r="T2773" s="47"/>
      <c r="U2773" s="1">
        <v>6</v>
      </c>
      <c r="V2773" s="2" t="s">
        <v>21229</v>
      </c>
      <c r="W2773" s="2"/>
      <c r="X2773" s="1"/>
      <c r="Y2773" s="1"/>
      <c r="Z2773" s="1"/>
      <c r="AA2773" s="1"/>
      <c r="AB2773" s="1"/>
      <c r="AC2773" s="1"/>
      <c r="AD2773" s="1"/>
      <c r="AE2773" s="1"/>
      <c r="AF2773" s="41"/>
      <c r="AG2773" s="42"/>
      <c r="AH2773" s="43"/>
      <c r="AI2773" s="44"/>
      <c r="AJ2773" s="45"/>
      <c r="AK2773" s="46"/>
      <c r="AL2773" s="47"/>
      <c r="AM2773" s="1"/>
      <c r="AN2773" s="2"/>
      <c r="AO2773" s="2"/>
      <c r="AP2773" s="1"/>
      <c r="AQ2773" s="1"/>
    </row>
    <row r="2774" spans="1:43" s="106" customFormat="1" ht="17.25" customHeight="1">
      <c r="A2774" s="1" t="s">
        <v>21125</v>
      </c>
      <c r="B2774" s="1" t="s">
        <v>21230</v>
      </c>
      <c r="C2774" s="1" t="s">
        <v>21279</v>
      </c>
      <c r="D2774" s="1">
        <v>30</v>
      </c>
      <c r="E2774" s="1">
        <v>1</v>
      </c>
      <c r="F2774" s="1" t="s">
        <v>21123</v>
      </c>
      <c r="G2774" s="1" t="s">
        <v>19634</v>
      </c>
      <c r="H2774" s="1"/>
      <c r="I2774" s="1" t="s">
        <v>94</v>
      </c>
      <c r="J2774" s="1"/>
      <c r="K2774" s="2" t="s">
        <v>14413</v>
      </c>
      <c r="L2774" s="2"/>
      <c r="M2774" s="15"/>
      <c r="N2774" s="41"/>
      <c r="O2774" s="42"/>
      <c r="P2774" s="43"/>
      <c r="Q2774" s="44"/>
      <c r="R2774" s="45"/>
      <c r="S2774" s="46"/>
      <c r="T2774" s="47"/>
      <c r="U2774" s="1"/>
      <c r="V2774" s="2" t="s">
        <v>21231</v>
      </c>
      <c r="W2774" s="2"/>
      <c r="X2774" s="1"/>
      <c r="Y2774" s="1"/>
      <c r="Z2774" s="1"/>
      <c r="AA2774" s="1"/>
      <c r="AB2774" s="1"/>
      <c r="AC2774" s="1"/>
      <c r="AD2774" s="1"/>
      <c r="AE2774" s="1"/>
      <c r="AF2774" s="41"/>
      <c r="AG2774" s="42"/>
      <c r="AH2774" s="43"/>
      <c r="AI2774" s="44"/>
      <c r="AJ2774" s="45"/>
      <c r="AK2774" s="46"/>
      <c r="AL2774" s="47"/>
      <c r="AM2774" s="1"/>
      <c r="AN2774" s="2"/>
      <c r="AO2774" s="2"/>
      <c r="AP2774" s="1"/>
      <c r="AQ2774" s="1"/>
    </row>
    <row r="2775" spans="1:43" s="106" customFormat="1" ht="17.25" customHeight="1">
      <c r="A2775" s="1" t="s">
        <v>21125</v>
      </c>
      <c r="B2775" s="1" t="s">
        <v>21232</v>
      </c>
      <c r="C2775" s="1" t="s">
        <v>21279</v>
      </c>
      <c r="D2775" s="1">
        <v>31</v>
      </c>
      <c r="E2775" s="1">
        <v>1</v>
      </c>
      <c r="F2775" s="1" t="s">
        <v>21123</v>
      </c>
      <c r="G2775" s="1" t="s">
        <v>15865</v>
      </c>
      <c r="H2775" s="1"/>
      <c r="I2775" s="1" t="s">
        <v>94</v>
      </c>
      <c r="J2775" s="1"/>
      <c r="K2775" s="2" t="s">
        <v>14413</v>
      </c>
      <c r="L2775" s="2" t="s">
        <v>15802</v>
      </c>
      <c r="M2775" s="15"/>
      <c r="N2775" s="41"/>
      <c r="O2775" s="42"/>
      <c r="P2775" s="43"/>
      <c r="Q2775" s="44"/>
      <c r="R2775" s="45"/>
      <c r="S2775" s="46"/>
      <c r="T2775" s="47"/>
      <c r="U2775" s="1"/>
      <c r="V2775" s="2" t="s">
        <v>21233</v>
      </c>
      <c r="W2775" s="2"/>
      <c r="X2775" s="1"/>
      <c r="Y2775" s="1"/>
      <c r="Z2775" s="1"/>
      <c r="AA2775" s="1"/>
      <c r="AB2775" s="1"/>
      <c r="AC2775" s="1"/>
      <c r="AD2775" s="1"/>
      <c r="AE2775" s="1"/>
      <c r="AF2775" s="41"/>
      <c r="AG2775" s="42"/>
      <c r="AH2775" s="43"/>
      <c r="AI2775" s="44"/>
      <c r="AJ2775" s="45"/>
      <c r="AK2775" s="46"/>
      <c r="AL2775" s="47"/>
      <c r="AM2775" s="1"/>
      <c r="AN2775" s="2"/>
      <c r="AO2775" s="2"/>
      <c r="AP2775" s="1"/>
      <c r="AQ2775" s="1"/>
    </row>
    <row r="2776" spans="1:43" s="106" customFormat="1" ht="17.25" customHeight="1">
      <c r="A2776" s="1" t="s">
        <v>21125</v>
      </c>
      <c r="B2776" s="1" t="s">
        <v>21234</v>
      </c>
      <c r="C2776" s="1" t="s">
        <v>21279</v>
      </c>
      <c r="D2776" s="1">
        <v>32</v>
      </c>
      <c r="E2776" s="1">
        <v>3</v>
      </c>
      <c r="F2776" s="1" t="s">
        <v>21123</v>
      </c>
      <c r="G2776" s="1" t="s">
        <v>21235</v>
      </c>
      <c r="H2776" s="1"/>
      <c r="I2776" s="1" t="s">
        <v>94</v>
      </c>
      <c r="J2776" s="1"/>
      <c r="K2776" s="2" t="s">
        <v>14413</v>
      </c>
      <c r="L2776" s="2" t="s">
        <v>21236</v>
      </c>
      <c r="M2776" s="15"/>
      <c r="N2776" s="41"/>
      <c r="O2776" s="42"/>
      <c r="P2776" s="43"/>
      <c r="Q2776" s="44"/>
      <c r="R2776" s="45"/>
      <c r="S2776" s="46"/>
      <c r="T2776" s="47"/>
      <c r="U2776" s="1"/>
      <c r="V2776" s="2" t="s">
        <v>21237</v>
      </c>
      <c r="W2776" s="2"/>
      <c r="X2776" s="1"/>
      <c r="Y2776" s="1"/>
      <c r="Z2776" s="1"/>
      <c r="AA2776" s="1"/>
      <c r="AB2776" s="1"/>
      <c r="AC2776" s="1"/>
      <c r="AD2776" s="1"/>
      <c r="AE2776" s="1"/>
      <c r="AF2776" s="41"/>
      <c r="AG2776" s="42"/>
      <c r="AH2776" s="43"/>
      <c r="AI2776" s="44"/>
      <c r="AJ2776" s="45"/>
      <c r="AK2776" s="46"/>
      <c r="AL2776" s="47"/>
      <c r="AM2776" s="1"/>
      <c r="AN2776" s="2"/>
      <c r="AO2776" s="2"/>
      <c r="AP2776" s="1"/>
      <c r="AQ2776" s="1"/>
    </row>
    <row r="2777" spans="1:43" s="106" customFormat="1" ht="17.25" customHeight="1">
      <c r="A2777" s="1" t="s">
        <v>21125</v>
      </c>
      <c r="B2777" s="1" t="s">
        <v>21238</v>
      </c>
      <c r="C2777" s="1" t="s">
        <v>21279</v>
      </c>
      <c r="D2777" s="1">
        <v>33</v>
      </c>
      <c r="E2777" s="1">
        <v>2</v>
      </c>
      <c r="F2777" s="1" t="s">
        <v>21123</v>
      </c>
      <c r="G2777" s="1" t="s">
        <v>21239</v>
      </c>
      <c r="H2777" s="1"/>
      <c r="I2777" s="1" t="s">
        <v>94</v>
      </c>
      <c r="J2777" s="1"/>
      <c r="K2777" s="2" t="s">
        <v>95</v>
      </c>
      <c r="L2777" s="2"/>
      <c r="M2777" s="15"/>
      <c r="N2777" s="41"/>
      <c r="O2777" s="42"/>
      <c r="P2777" s="43"/>
      <c r="Q2777" s="44"/>
      <c r="R2777" s="45"/>
      <c r="S2777" s="46"/>
      <c r="T2777" s="47"/>
      <c r="U2777" s="1"/>
      <c r="V2777" s="2" t="s">
        <v>21240</v>
      </c>
      <c r="W2777" s="2"/>
      <c r="X2777" s="1"/>
      <c r="Y2777" s="1"/>
      <c r="Z2777" s="1"/>
      <c r="AA2777" s="1"/>
      <c r="AB2777" s="1"/>
      <c r="AC2777" s="1"/>
      <c r="AD2777" s="1"/>
      <c r="AE2777" s="1"/>
      <c r="AF2777" s="41"/>
      <c r="AG2777" s="42"/>
      <c r="AH2777" s="43"/>
      <c r="AI2777" s="44"/>
      <c r="AJ2777" s="45"/>
      <c r="AK2777" s="46"/>
      <c r="AL2777" s="47"/>
      <c r="AM2777" s="1"/>
      <c r="AN2777" s="2"/>
      <c r="AO2777" s="2"/>
      <c r="AP2777" s="1"/>
      <c r="AQ2777" s="1"/>
    </row>
    <row r="2778" spans="1:43" s="106" customFormat="1" ht="17.25" customHeight="1">
      <c r="A2778" s="1" t="s">
        <v>21125</v>
      </c>
      <c r="B2778" s="1" t="s">
        <v>21241</v>
      </c>
      <c r="C2778" s="1" t="s">
        <v>21279</v>
      </c>
      <c r="D2778" s="1">
        <v>34</v>
      </c>
      <c r="E2778" s="1">
        <v>2</v>
      </c>
      <c r="F2778" s="1" t="s">
        <v>21123</v>
      </c>
      <c r="G2778" s="1" t="s">
        <v>21242</v>
      </c>
      <c r="H2778" s="1"/>
      <c r="I2778" s="1" t="s">
        <v>104</v>
      </c>
      <c r="J2778" s="1"/>
      <c r="K2778" s="2" t="s">
        <v>14784</v>
      </c>
      <c r="L2778" s="2"/>
      <c r="M2778" s="15"/>
      <c r="N2778" s="41"/>
      <c r="O2778" s="42">
        <v>4</v>
      </c>
      <c r="P2778" s="43"/>
      <c r="Q2778" s="44"/>
      <c r="R2778" s="45"/>
      <c r="S2778" s="46"/>
      <c r="T2778" s="47">
        <v>6</v>
      </c>
      <c r="U2778" s="1"/>
      <c r="V2778" s="2" t="s">
        <v>21243</v>
      </c>
      <c r="W2778" s="2"/>
      <c r="X2778" s="1"/>
      <c r="Y2778" s="1"/>
      <c r="Z2778" s="1"/>
      <c r="AA2778" s="1"/>
      <c r="AB2778" s="1"/>
      <c r="AC2778" s="1"/>
      <c r="AD2778" s="1"/>
      <c r="AE2778" s="1"/>
      <c r="AF2778" s="41"/>
      <c r="AG2778" s="42"/>
      <c r="AH2778" s="43"/>
      <c r="AI2778" s="44"/>
      <c r="AJ2778" s="45"/>
      <c r="AK2778" s="46"/>
      <c r="AL2778" s="47"/>
      <c r="AM2778" s="1"/>
      <c r="AN2778" s="2"/>
      <c r="AO2778" s="2"/>
      <c r="AP2778" s="1"/>
      <c r="AQ2778" s="1"/>
    </row>
    <row r="2779" spans="1:43" s="106" customFormat="1" ht="17.25" customHeight="1">
      <c r="A2779" s="1" t="s">
        <v>21125</v>
      </c>
      <c r="B2779" s="1" t="s">
        <v>21244</v>
      </c>
      <c r="C2779" s="1" t="s">
        <v>21279</v>
      </c>
      <c r="D2779" s="1">
        <v>35</v>
      </c>
      <c r="E2779" s="1">
        <v>1</v>
      </c>
      <c r="F2779" s="1" t="s">
        <v>21123</v>
      </c>
      <c r="G2779" s="1" t="s">
        <v>15775</v>
      </c>
      <c r="H2779" s="1"/>
      <c r="I2779" s="1" t="s">
        <v>104</v>
      </c>
      <c r="J2779" s="1"/>
      <c r="K2779" s="2" t="s">
        <v>14784</v>
      </c>
      <c r="L2779" s="2"/>
      <c r="M2779" s="15"/>
      <c r="N2779" s="41"/>
      <c r="O2779" s="42">
        <v>2</v>
      </c>
      <c r="P2779" s="43"/>
      <c r="Q2779" s="44"/>
      <c r="R2779" s="45"/>
      <c r="S2779" s="46"/>
      <c r="T2779" s="47">
        <v>4</v>
      </c>
      <c r="U2779" s="1"/>
      <c r="V2779" s="2" t="s">
        <v>21245</v>
      </c>
      <c r="W2779" s="2"/>
      <c r="X2779" s="1"/>
      <c r="Y2779" s="1"/>
      <c r="Z2779" s="1"/>
      <c r="AA2779" s="1"/>
      <c r="AB2779" s="1"/>
      <c r="AC2779" s="1"/>
      <c r="AD2779" s="1"/>
      <c r="AE2779" s="1"/>
      <c r="AF2779" s="41"/>
      <c r="AG2779" s="42"/>
      <c r="AH2779" s="43"/>
      <c r="AI2779" s="44"/>
      <c r="AJ2779" s="45"/>
      <c r="AK2779" s="46"/>
      <c r="AL2779" s="47"/>
      <c r="AM2779" s="1"/>
      <c r="AN2779" s="2"/>
      <c r="AO2779" s="2"/>
      <c r="AP2779" s="1"/>
      <c r="AQ2779" s="1"/>
    </row>
    <row r="2780" spans="1:43" s="106" customFormat="1" ht="17.25" customHeight="1">
      <c r="A2780" s="1" t="s">
        <v>21125</v>
      </c>
      <c r="B2780" s="1" t="s">
        <v>21246</v>
      </c>
      <c r="C2780" s="1" t="s">
        <v>21279</v>
      </c>
      <c r="D2780" s="1">
        <v>36</v>
      </c>
      <c r="E2780" s="1">
        <v>3</v>
      </c>
      <c r="F2780" s="1" t="s">
        <v>21123</v>
      </c>
      <c r="G2780" s="1" t="s">
        <v>21247</v>
      </c>
      <c r="H2780" s="1"/>
      <c r="I2780" s="1" t="s">
        <v>104</v>
      </c>
      <c r="J2780" s="1"/>
      <c r="K2780" s="2" t="s">
        <v>14416</v>
      </c>
      <c r="L2780" s="2"/>
      <c r="M2780" s="15"/>
      <c r="N2780" s="41"/>
      <c r="O2780" s="42">
        <v>3</v>
      </c>
      <c r="P2780" s="43"/>
      <c r="Q2780" s="44"/>
      <c r="R2780" s="45"/>
      <c r="S2780" s="46"/>
      <c r="T2780" s="47">
        <v>5</v>
      </c>
      <c r="U2780" s="1"/>
      <c r="V2780" s="2" t="s">
        <v>21248</v>
      </c>
      <c r="W2780" s="2"/>
      <c r="X2780" s="1"/>
      <c r="Y2780" s="1"/>
      <c r="Z2780" s="1"/>
      <c r="AA2780" s="1"/>
      <c r="AB2780" s="1"/>
      <c r="AC2780" s="1"/>
      <c r="AD2780" s="1"/>
      <c r="AE2780" s="1"/>
      <c r="AF2780" s="41"/>
      <c r="AG2780" s="42"/>
      <c r="AH2780" s="43"/>
      <c r="AI2780" s="44"/>
      <c r="AJ2780" s="45"/>
      <c r="AK2780" s="46"/>
      <c r="AL2780" s="47"/>
      <c r="AM2780" s="1"/>
      <c r="AN2780" s="2"/>
      <c r="AO2780" s="2"/>
      <c r="AP2780" s="1"/>
      <c r="AQ2780" s="1"/>
    </row>
    <row r="2781" spans="1:43" s="106" customFormat="1" ht="17.25" customHeight="1">
      <c r="A2781" s="1" t="s">
        <v>21125</v>
      </c>
      <c r="B2781" s="1" t="s">
        <v>21249</v>
      </c>
      <c r="C2781" s="1" t="s">
        <v>21279</v>
      </c>
      <c r="D2781" s="1">
        <v>37</v>
      </c>
      <c r="E2781" s="1">
        <v>3</v>
      </c>
      <c r="F2781" s="1" t="s">
        <v>21123</v>
      </c>
      <c r="G2781" s="1" t="s">
        <v>21250</v>
      </c>
      <c r="H2781" s="1"/>
      <c r="I2781" s="1" t="s">
        <v>104</v>
      </c>
      <c r="J2781" s="1"/>
      <c r="K2781" s="2" t="s">
        <v>14784</v>
      </c>
      <c r="L2781" s="2"/>
      <c r="M2781" s="15"/>
      <c r="N2781" s="41"/>
      <c r="O2781" s="42">
        <v>2</v>
      </c>
      <c r="P2781" s="43"/>
      <c r="Q2781" s="44"/>
      <c r="R2781" s="45"/>
      <c r="S2781" s="46"/>
      <c r="T2781" s="47">
        <v>5</v>
      </c>
      <c r="U2781" s="1"/>
      <c r="V2781" s="2" t="s">
        <v>21251</v>
      </c>
      <c r="W2781" s="2"/>
      <c r="X2781" s="1"/>
      <c r="Y2781" s="1"/>
      <c r="Z2781" s="1"/>
      <c r="AA2781" s="1"/>
      <c r="AB2781" s="1"/>
      <c r="AC2781" s="1"/>
      <c r="AD2781" s="1"/>
      <c r="AE2781" s="1"/>
      <c r="AF2781" s="41"/>
      <c r="AG2781" s="42"/>
      <c r="AH2781" s="43"/>
      <c r="AI2781" s="44"/>
      <c r="AJ2781" s="45"/>
      <c r="AK2781" s="46"/>
      <c r="AL2781" s="47"/>
      <c r="AM2781" s="1"/>
      <c r="AN2781" s="2"/>
      <c r="AO2781" s="2"/>
      <c r="AP2781" s="1"/>
      <c r="AQ2781" s="1"/>
    </row>
    <row r="2782" spans="1:43" s="106" customFormat="1" ht="17.25" customHeight="1">
      <c r="A2782" s="1" t="s">
        <v>21125</v>
      </c>
      <c r="B2782" s="1" t="s">
        <v>21252</v>
      </c>
      <c r="C2782" s="1" t="s">
        <v>21279</v>
      </c>
      <c r="D2782" s="1">
        <v>38</v>
      </c>
      <c r="E2782" s="1">
        <v>3</v>
      </c>
      <c r="F2782" s="1" t="s">
        <v>21123</v>
      </c>
      <c r="G2782" s="1" t="s">
        <v>21253</v>
      </c>
      <c r="H2782" s="1"/>
      <c r="I2782" s="1" t="s">
        <v>104</v>
      </c>
      <c r="J2782" s="1"/>
      <c r="K2782" s="2" t="s">
        <v>14416</v>
      </c>
      <c r="L2782" s="2"/>
      <c r="M2782" s="15"/>
      <c r="N2782" s="41"/>
      <c r="O2782" s="42">
        <v>2</v>
      </c>
      <c r="P2782" s="43"/>
      <c r="Q2782" s="44"/>
      <c r="R2782" s="45"/>
      <c r="S2782" s="46"/>
      <c r="T2782" s="47">
        <v>5</v>
      </c>
      <c r="U2782" s="1"/>
      <c r="V2782" s="2" t="s">
        <v>21254</v>
      </c>
      <c r="W2782" s="2"/>
      <c r="X2782" s="1"/>
      <c r="Y2782" s="1"/>
      <c r="Z2782" s="1"/>
      <c r="AA2782" s="1"/>
      <c r="AB2782" s="1"/>
      <c r="AC2782" s="1"/>
      <c r="AD2782" s="1"/>
      <c r="AE2782" s="1"/>
      <c r="AF2782" s="41"/>
      <c r="AG2782" s="42"/>
      <c r="AH2782" s="43"/>
      <c r="AI2782" s="44"/>
      <c r="AJ2782" s="45"/>
      <c r="AK2782" s="46"/>
      <c r="AL2782" s="47"/>
      <c r="AM2782" s="1"/>
      <c r="AN2782" s="2"/>
      <c r="AO2782" s="2"/>
      <c r="AP2782" s="1"/>
      <c r="AQ2782" s="1"/>
    </row>
    <row r="2783" spans="1:43" s="106" customFormat="1" ht="17.25" customHeight="1">
      <c r="A2783" s="1" t="s">
        <v>21125</v>
      </c>
      <c r="B2783" s="1" t="s">
        <v>21255</v>
      </c>
      <c r="C2783" s="1" t="s">
        <v>21279</v>
      </c>
      <c r="D2783" s="1">
        <v>39</v>
      </c>
      <c r="E2783" s="1">
        <v>3</v>
      </c>
      <c r="F2783" s="1" t="s">
        <v>21123</v>
      </c>
      <c r="G2783" s="1" t="s">
        <v>21256</v>
      </c>
      <c r="H2783" s="1"/>
      <c r="I2783" s="1" t="s">
        <v>104</v>
      </c>
      <c r="J2783" s="1"/>
      <c r="K2783" s="2" t="s">
        <v>14784</v>
      </c>
      <c r="L2783" s="2"/>
      <c r="M2783" s="15"/>
      <c r="N2783" s="41"/>
      <c r="O2783" s="42">
        <v>2</v>
      </c>
      <c r="P2783" s="43"/>
      <c r="Q2783" s="44"/>
      <c r="R2783" s="45"/>
      <c r="S2783" s="46"/>
      <c r="T2783" s="47">
        <v>4</v>
      </c>
      <c r="U2783" s="1"/>
      <c r="V2783" s="2" t="s">
        <v>21257</v>
      </c>
      <c r="W2783" s="2"/>
      <c r="X2783" s="1"/>
      <c r="Y2783" s="1"/>
      <c r="Z2783" s="1"/>
      <c r="AA2783" s="1"/>
      <c r="AB2783" s="1"/>
      <c r="AC2783" s="1"/>
      <c r="AD2783" s="1"/>
      <c r="AE2783" s="1"/>
      <c r="AF2783" s="41"/>
      <c r="AG2783" s="42"/>
      <c r="AH2783" s="43"/>
      <c r="AI2783" s="44"/>
      <c r="AJ2783" s="45"/>
      <c r="AK2783" s="46"/>
      <c r="AL2783" s="47"/>
      <c r="AM2783" s="1"/>
      <c r="AN2783" s="2"/>
      <c r="AO2783" s="2"/>
      <c r="AP2783" s="1"/>
      <c r="AQ2783" s="1"/>
    </row>
    <row r="2784" spans="1:43" s="106" customFormat="1" ht="17.25" customHeight="1">
      <c r="A2784" s="1" t="s">
        <v>21125</v>
      </c>
      <c r="B2784" s="1" t="s">
        <v>21258</v>
      </c>
      <c r="C2784" s="1" t="s">
        <v>21279</v>
      </c>
      <c r="D2784" s="1">
        <v>40</v>
      </c>
      <c r="E2784" s="1">
        <v>3</v>
      </c>
      <c r="F2784" s="1" t="s">
        <v>21123</v>
      </c>
      <c r="G2784" s="1" t="s">
        <v>21259</v>
      </c>
      <c r="H2784" s="1"/>
      <c r="I2784" s="1" t="s">
        <v>82</v>
      </c>
      <c r="J2784" s="1"/>
      <c r="K2784" s="2" t="s">
        <v>10542</v>
      </c>
      <c r="L2784" s="2" t="s">
        <v>683</v>
      </c>
      <c r="M2784" s="15"/>
      <c r="N2784" s="41"/>
      <c r="O2784" s="42"/>
      <c r="P2784" s="43"/>
      <c r="Q2784" s="44"/>
      <c r="R2784" s="45"/>
      <c r="S2784" s="46"/>
      <c r="T2784" s="47"/>
      <c r="U2784" s="1"/>
      <c r="V2784" s="2" t="s">
        <v>21260</v>
      </c>
      <c r="W2784" s="2"/>
      <c r="X2784" s="1"/>
      <c r="Y2784" s="1"/>
      <c r="Z2784" s="1"/>
      <c r="AA2784" s="1"/>
      <c r="AB2784" s="1"/>
      <c r="AC2784" s="1"/>
      <c r="AD2784" s="1"/>
      <c r="AE2784" s="1"/>
      <c r="AF2784" s="41"/>
      <c r="AG2784" s="42"/>
      <c r="AH2784" s="43"/>
      <c r="AI2784" s="44"/>
      <c r="AJ2784" s="45"/>
      <c r="AK2784" s="46"/>
      <c r="AL2784" s="47"/>
      <c r="AM2784" s="1"/>
      <c r="AN2784" s="2"/>
      <c r="AO2784" s="2"/>
      <c r="AP2784" s="1"/>
      <c r="AQ2784" s="1"/>
    </row>
    <row r="2785" spans="1:43" s="106" customFormat="1" ht="17.25" customHeight="1">
      <c r="A2785" s="1" t="s">
        <v>21125</v>
      </c>
      <c r="B2785" s="1" t="s">
        <v>21261</v>
      </c>
      <c r="C2785" s="1" t="s">
        <v>21279</v>
      </c>
      <c r="D2785" s="1">
        <v>41</v>
      </c>
      <c r="E2785" s="1">
        <v>1</v>
      </c>
      <c r="F2785" s="1" t="s">
        <v>21123</v>
      </c>
      <c r="G2785" s="1" t="s">
        <v>14552</v>
      </c>
      <c r="H2785" s="1"/>
      <c r="I2785" s="1" t="s">
        <v>82</v>
      </c>
      <c r="J2785" s="1"/>
      <c r="K2785" s="2"/>
      <c r="L2785" s="2"/>
      <c r="M2785" s="15"/>
      <c r="N2785" s="41"/>
      <c r="O2785" s="42"/>
      <c r="P2785" s="43"/>
      <c r="Q2785" s="44"/>
      <c r="R2785" s="45"/>
      <c r="S2785" s="46"/>
      <c r="T2785" s="47"/>
      <c r="U2785" s="1"/>
      <c r="V2785" s="2" t="s">
        <v>21262</v>
      </c>
      <c r="W2785" s="2"/>
      <c r="X2785" s="1"/>
      <c r="Y2785" s="1"/>
      <c r="Z2785" s="1"/>
      <c r="AA2785" s="1"/>
      <c r="AB2785" s="1"/>
      <c r="AC2785" s="1"/>
      <c r="AD2785" s="1"/>
      <c r="AE2785" s="1"/>
      <c r="AF2785" s="41"/>
      <c r="AG2785" s="42"/>
      <c r="AH2785" s="43"/>
      <c r="AI2785" s="44"/>
      <c r="AJ2785" s="45"/>
      <c r="AK2785" s="46"/>
      <c r="AL2785" s="47"/>
      <c r="AM2785" s="1"/>
      <c r="AN2785" s="2"/>
      <c r="AO2785" s="2"/>
      <c r="AP2785" s="1"/>
      <c r="AQ2785" s="1"/>
    </row>
    <row r="2786" spans="1:43" s="106" customFormat="1" ht="17.25" customHeight="1">
      <c r="A2786" s="1" t="s">
        <v>21125</v>
      </c>
      <c r="B2786" s="1" t="s">
        <v>21263</v>
      </c>
      <c r="C2786" s="1" t="s">
        <v>21279</v>
      </c>
      <c r="D2786" s="1">
        <v>42</v>
      </c>
      <c r="E2786" s="1">
        <v>1</v>
      </c>
      <c r="F2786" s="1" t="s">
        <v>21123</v>
      </c>
      <c r="G2786" s="1" t="s">
        <v>19655</v>
      </c>
      <c r="H2786" s="1"/>
      <c r="I2786" s="1" t="s">
        <v>82</v>
      </c>
      <c r="J2786" s="1"/>
      <c r="K2786" s="2"/>
      <c r="L2786" s="2"/>
      <c r="M2786" s="15"/>
      <c r="N2786" s="41"/>
      <c r="O2786" s="42"/>
      <c r="P2786" s="43"/>
      <c r="Q2786" s="44"/>
      <c r="R2786" s="45"/>
      <c r="S2786" s="46"/>
      <c r="T2786" s="47"/>
      <c r="U2786" s="1"/>
      <c r="V2786" s="2" t="s">
        <v>21264</v>
      </c>
      <c r="W2786" s="2"/>
      <c r="X2786" s="1"/>
      <c r="Y2786" s="1"/>
      <c r="Z2786" s="1"/>
      <c r="AA2786" s="1"/>
      <c r="AB2786" s="1"/>
      <c r="AC2786" s="1"/>
      <c r="AD2786" s="1"/>
      <c r="AE2786" s="1"/>
      <c r="AF2786" s="41"/>
      <c r="AG2786" s="42"/>
      <c r="AH2786" s="43"/>
      <c r="AI2786" s="44"/>
      <c r="AJ2786" s="45"/>
      <c r="AK2786" s="46"/>
      <c r="AL2786" s="47"/>
      <c r="AM2786" s="1"/>
      <c r="AN2786" s="2"/>
      <c r="AO2786" s="2"/>
      <c r="AP2786" s="1"/>
      <c r="AQ2786" s="1"/>
    </row>
    <row r="2787" spans="1:43" s="106" customFormat="1" ht="17.25" customHeight="1">
      <c r="A2787" s="1" t="s">
        <v>21125</v>
      </c>
      <c r="B2787" s="1" t="s">
        <v>21265</v>
      </c>
      <c r="C2787" s="1" t="s">
        <v>21279</v>
      </c>
      <c r="D2787" s="1">
        <v>43</v>
      </c>
      <c r="E2787" s="1">
        <v>3</v>
      </c>
      <c r="F2787" s="1" t="s">
        <v>21123</v>
      </c>
      <c r="G2787" s="1" t="s">
        <v>21266</v>
      </c>
      <c r="H2787" s="1"/>
      <c r="I2787" s="1" t="s">
        <v>82</v>
      </c>
      <c r="J2787" s="1"/>
      <c r="K2787" s="2" t="s">
        <v>10542</v>
      </c>
      <c r="L2787" s="2"/>
      <c r="M2787" s="15"/>
      <c r="N2787" s="41"/>
      <c r="O2787" s="42"/>
      <c r="P2787" s="43"/>
      <c r="Q2787" s="44"/>
      <c r="R2787" s="45"/>
      <c r="S2787" s="46"/>
      <c r="T2787" s="47"/>
      <c r="U2787" s="1"/>
      <c r="V2787" s="2" t="s">
        <v>21267</v>
      </c>
      <c r="W2787" s="2"/>
      <c r="X2787" s="1"/>
      <c r="Y2787" s="1"/>
      <c r="Z2787" s="1"/>
      <c r="AA2787" s="1"/>
      <c r="AB2787" s="1"/>
      <c r="AC2787" s="1"/>
      <c r="AD2787" s="1"/>
      <c r="AE2787" s="1"/>
      <c r="AF2787" s="41"/>
      <c r="AG2787" s="42"/>
      <c r="AH2787" s="43"/>
      <c r="AI2787" s="44"/>
      <c r="AJ2787" s="45"/>
      <c r="AK2787" s="46"/>
      <c r="AL2787" s="47"/>
      <c r="AM2787" s="1"/>
      <c r="AN2787" s="2"/>
      <c r="AO2787" s="2"/>
      <c r="AP2787" s="1"/>
      <c r="AQ2787" s="1"/>
    </row>
    <row r="2788" spans="1:43" s="106" customFormat="1" ht="17.25" customHeight="1">
      <c r="A2788" s="1" t="s">
        <v>21125</v>
      </c>
      <c r="B2788" s="1" t="s">
        <v>21268</v>
      </c>
      <c r="C2788" s="1" t="s">
        <v>21279</v>
      </c>
      <c r="D2788" s="1">
        <v>44</v>
      </c>
      <c r="E2788" s="1">
        <v>2</v>
      </c>
      <c r="F2788" s="1" t="s">
        <v>21123</v>
      </c>
      <c r="G2788" s="1" t="s">
        <v>21269</v>
      </c>
      <c r="H2788" s="1"/>
      <c r="I2788" s="1" t="s">
        <v>82</v>
      </c>
      <c r="J2788" s="1"/>
      <c r="K2788" s="2" t="s">
        <v>2669</v>
      </c>
      <c r="L2788" s="2"/>
      <c r="M2788" s="15"/>
      <c r="N2788" s="41"/>
      <c r="O2788" s="42"/>
      <c r="P2788" s="43"/>
      <c r="Q2788" s="44"/>
      <c r="R2788" s="45"/>
      <c r="S2788" s="46"/>
      <c r="T2788" s="47"/>
      <c r="U2788" s="1"/>
      <c r="V2788" s="2" t="s">
        <v>21270</v>
      </c>
      <c r="W2788" s="2"/>
      <c r="X2788" s="1"/>
      <c r="Y2788" s="1"/>
      <c r="Z2788" s="1"/>
      <c r="AA2788" s="1"/>
      <c r="AB2788" s="1"/>
      <c r="AC2788" s="1"/>
      <c r="AD2788" s="1"/>
      <c r="AE2788" s="1"/>
      <c r="AF2788" s="41"/>
      <c r="AG2788" s="42"/>
      <c r="AH2788" s="43"/>
      <c r="AI2788" s="44"/>
      <c r="AJ2788" s="45"/>
      <c r="AK2788" s="46"/>
      <c r="AL2788" s="47"/>
      <c r="AM2788" s="1"/>
      <c r="AN2788" s="2"/>
      <c r="AO2788" s="2"/>
      <c r="AP2788" s="1"/>
      <c r="AQ2788" s="1"/>
    </row>
    <row r="2789" spans="1:43" s="106" customFormat="1" ht="17.25" customHeight="1">
      <c r="A2789" s="1" t="s">
        <v>21125</v>
      </c>
      <c r="B2789" s="1" t="s">
        <v>21271</v>
      </c>
      <c r="C2789" s="1" t="s">
        <v>21279</v>
      </c>
      <c r="D2789" s="1">
        <v>45</v>
      </c>
      <c r="E2789" s="1">
        <v>2</v>
      </c>
      <c r="F2789" s="1" t="s">
        <v>21123</v>
      </c>
      <c r="G2789" s="1" t="s">
        <v>15782</v>
      </c>
      <c r="H2789" s="1"/>
      <c r="I2789" s="1" t="s">
        <v>82</v>
      </c>
      <c r="J2789" s="1"/>
      <c r="K2789" s="2"/>
      <c r="L2789" s="2"/>
      <c r="M2789" s="15"/>
      <c r="N2789" s="41"/>
      <c r="O2789" s="42"/>
      <c r="P2789" s="43"/>
      <c r="Q2789" s="44"/>
      <c r="R2789" s="45"/>
      <c r="S2789" s="46"/>
      <c r="T2789" s="47"/>
      <c r="U2789" s="1"/>
      <c r="V2789" s="2" t="s">
        <v>21272</v>
      </c>
      <c r="W2789" s="2"/>
      <c r="X2789" s="1"/>
      <c r="Y2789" s="1"/>
      <c r="Z2789" s="1"/>
      <c r="AA2789" s="1"/>
      <c r="AB2789" s="1"/>
      <c r="AC2789" s="1"/>
      <c r="AD2789" s="1"/>
      <c r="AE2789" s="1"/>
      <c r="AF2789" s="41"/>
      <c r="AG2789" s="42"/>
      <c r="AH2789" s="43"/>
      <c r="AI2789" s="44"/>
      <c r="AJ2789" s="45"/>
      <c r="AK2789" s="46"/>
      <c r="AL2789" s="47"/>
      <c r="AM2789" s="1"/>
      <c r="AN2789" s="2"/>
      <c r="AO2789" s="2"/>
      <c r="AP2789" s="1"/>
      <c r="AQ2789" s="1"/>
    </row>
    <row r="2790" spans="1:43" s="106" customFormat="1" ht="17.25" customHeight="1">
      <c r="A2790" s="1" t="s">
        <v>21125</v>
      </c>
      <c r="B2790" s="1" t="s">
        <v>21273</v>
      </c>
      <c r="C2790" s="1" t="s">
        <v>21279</v>
      </c>
      <c r="D2790" s="1">
        <v>46</v>
      </c>
      <c r="E2790" s="1">
        <v>3</v>
      </c>
      <c r="F2790" s="1" t="s">
        <v>21123</v>
      </c>
      <c r="G2790" s="1" t="s">
        <v>21274</v>
      </c>
      <c r="H2790" s="1"/>
      <c r="I2790" s="1" t="s">
        <v>82</v>
      </c>
      <c r="J2790" s="1"/>
      <c r="K2790" s="2" t="s">
        <v>10721</v>
      </c>
      <c r="L2790" s="2"/>
      <c r="M2790" s="15"/>
      <c r="N2790" s="41"/>
      <c r="O2790" s="42"/>
      <c r="P2790" s="43"/>
      <c r="Q2790" s="44"/>
      <c r="R2790" s="45"/>
      <c r="S2790" s="46"/>
      <c r="T2790" s="47"/>
      <c r="U2790" s="1"/>
      <c r="V2790" s="2" t="s">
        <v>21275</v>
      </c>
      <c r="W2790" s="2"/>
      <c r="X2790" s="1"/>
      <c r="Y2790" s="1"/>
      <c r="Z2790" s="1"/>
      <c r="AA2790" s="1"/>
      <c r="AB2790" s="1"/>
      <c r="AC2790" s="1"/>
      <c r="AD2790" s="1"/>
      <c r="AE2790" s="1"/>
      <c r="AF2790" s="41"/>
      <c r="AG2790" s="42"/>
      <c r="AH2790" s="43"/>
      <c r="AI2790" s="44"/>
      <c r="AJ2790" s="45"/>
      <c r="AK2790" s="46"/>
      <c r="AL2790" s="47"/>
      <c r="AM2790" s="1"/>
      <c r="AN2790" s="2"/>
      <c r="AO2790" s="2"/>
      <c r="AP2790" s="1"/>
      <c r="AQ2790" s="1"/>
    </row>
    <row r="2791" spans="1:43" s="106" customFormat="1" ht="17.25" customHeight="1">
      <c r="A2791" s="1" t="s">
        <v>21125</v>
      </c>
      <c r="B2791" s="1" t="s">
        <v>21276</v>
      </c>
      <c r="C2791" s="1" t="s">
        <v>21279</v>
      </c>
      <c r="D2791" s="1">
        <v>47</v>
      </c>
      <c r="E2791" s="1">
        <v>1</v>
      </c>
      <c r="F2791" s="1"/>
      <c r="G2791" s="1" t="s">
        <v>21277</v>
      </c>
      <c r="H2791" s="1"/>
      <c r="I2791" s="1" t="s">
        <v>19855</v>
      </c>
      <c r="J2791" s="1"/>
      <c r="K2791" s="2"/>
      <c r="L2791" s="2"/>
      <c r="M2791" s="15"/>
      <c r="N2791" s="41"/>
      <c r="O2791" s="42"/>
      <c r="P2791" s="43"/>
      <c r="Q2791" s="44"/>
      <c r="R2791" s="45"/>
      <c r="S2791" s="46"/>
      <c r="T2791" s="47"/>
      <c r="U2791" s="1"/>
      <c r="V2791" s="2" t="s">
        <v>21278</v>
      </c>
      <c r="W2791" s="2"/>
      <c r="X2791" s="1"/>
      <c r="Y2791" s="1" t="s">
        <v>21277</v>
      </c>
      <c r="Z2791" s="1"/>
      <c r="AA2791" s="1" t="s">
        <v>19855</v>
      </c>
      <c r="AB2791" s="1"/>
      <c r="AC2791" s="1"/>
      <c r="AD2791" s="1"/>
      <c r="AE2791" s="1"/>
      <c r="AF2791" s="41"/>
      <c r="AG2791" s="42"/>
      <c r="AH2791" s="43"/>
      <c r="AI2791" s="44"/>
      <c r="AJ2791" s="45"/>
      <c r="AK2791" s="46"/>
      <c r="AL2791" s="47"/>
      <c r="AM2791" s="1"/>
      <c r="AN2791" s="2" t="s">
        <v>21281</v>
      </c>
      <c r="AO2791" s="2"/>
      <c r="AP2791" s="1"/>
      <c r="AQ2791" s="1"/>
    </row>
    <row r="2792" spans="1:43" s="106" customFormat="1" ht="48">
      <c r="A2792" s="79" t="s">
        <v>763</v>
      </c>
      <c r="B2792" s="79" t="s">
        <v>764</v>
      </c>
      <c r="C2792" s="79" t="s">
        <v>5651</v>
      </c>
      <c r="D2792" s="79">
        <v>1</v>
      </c>
      <c r="E2792" s="79">
        <v>1</v>
      </c>
      <c r="F2792" s="79" t="s">
        <v>767</v>
      </c>
      <c r="G2792" s="79" t="s">
        <v>659</v>
      </c>
      <c r="H2792" s="1"/>
      <c r="I2792" s="1" t="s">
        <v>765</v>
      </c>
      <c r="J2792" s="1"/>
      <c r="K2792" s="1"/>
      <c r="L2792" s="2" t="s">
        <v>21</v>
      </c>
      <c r="M2792" s="15"/>
      <c r="N2792" s="41" t="s">
        <v>9444</v>
      </c>
      <c r="O2792" s="42"/>
      <c r="P2792" s="43"/>
      <c r="Q2792" s="44"/>
      <c r="R2792" s="45"/>
      <c r="S2792" s="46"/>
      <c r="T2792" s="47"/>
      <c r="U2792" s="1"/>
      <c r="V2792" s="2" t="s">
        <v>766</v>
      </c>
      <c r="W2792" s="2"/>
      <c r="X2792" s="1"/>
      <c r="Y2792" s="1" t="s">
        <v>659</v>
      </c>
      <c r="Z2792" s="1"/>
      <c r="AA2792" s="1" t="s">
        <v>765</v>
      </c>
      <c r="AB2792" s="1"/>
      <c r="AC2792" s="1"/>
      <c r="AD2792" s="1"/>
      <c r="AE2792" s="1"/>
      <c r="AF2792" s="41" t="s">
        <v>9445</v>
      </c>
      <c r="AG2792" s="42"/>
      <c r="AH2792" s="43"/>
      <c r="AI2792" s="44"/>
      <c r="AJ2792" s="45"/>
      <c r="AK2792" s="46"/>
      <c r="AL2792" s="47" t="s">
        <v>30</v>
      </c>
      <c r="AM2792" s="1"/>
      <c r="AN2792" s="2" t="s">
        <v>768</v>
      </c>
      <c r="AO2792" s="1"/>
      <c r="AP2792" s="1"/>
      <c r="AQ2792" s="1"/>
    </row>
    <row r="2793" spans="1:43" ht="24">
      <c r="A2793" s="1" t="s">
        <v>763</v>
      </c>
      <c r="B2793" s="1" t="s">
        <v>868</v>
      </c>
      <c r="C2793" s="1" t="s">
        <v>5651</v>
      </c>
      <c r="D2793" s="1">
        <v>2</v>
      </c>
      <c r="E2793" s="1">
        <v>1</v>
      </c>
      <c r="F2793" s="1" t="s">
        <v>767</v>
      </c>
      <c r="G2793" s="1" t="s">
        <v>584</v>
      </c>
      <c r="I2793" s="1" t="s">
        <v>94</v>
      </c>
      <c r="K2793" s="1" t="s">
        <v>574</v>
      </c>
      <c r="N2793" s="41">
        <v>32</v>
      </c>
      <c r="O2793" s="42">
        <v>3</v>
      </c>
      <c r="Q2793" s="44">
        <v>5</v>
      </c>
      <c r="R2793" s="45">
        <v>3</v>
      </c>
      <c r="S2793" s="46">
        <v>9</v>
      </c>
      <c r="V2793" s="2" t="s">
        <v>869</v>
      </c>
      <c r="W2793" s="2" t="s">
        <v>870</v>
      </c>
      <c r="AL2793" s="47" t="s">
        <v>30</v>
      </c>
      <c r="AO2793" s="1"/>
      <c r="AP2793" s="1"/>
      <c r="AQ2793" s="1"/>
    </row>
    <row r="2794" spans="1:43" ht="24">
      <c r="A2794" s="1" t="s">
        <v>763</v>
      </c>
      <c r="B2794" s="1" t="s">
        <v>864</v>
      </c>
      <c r="C2794" s="1" t="s">
        <v>5651</v>
      </c>
      <c r="D2794" s="1">
        <v>3</v>
      </c>
      <c r="E2794" s="1">
        <v>3</v>
      </c>
      <c r="F2794" s="1" t="s">
        <v>767</v>
      </c>
      <c r="G2794" s="1" t="s">
        <v>865</v>
      </c>
      <c r="I2794" s="1" t="s">
        <v>94</v>
      </c>
      <c r="K2794" s="1" t="s">
        <v>574</v>
      </c>
      <c r="N2794" s="41">
        <v>31</v>
      </c>
      <c r="O2794" s="42">
        <v>2</v>
      </c>
      <c r="Q2794" s="44">
        <v>3</v>
      </c>
      <c r="R2794" s="45">
        <v>2</v>
      </c>
      <c r="S2794" s="46">
        <v>5</v>
      </c>
      <c r="V2794" s="2" t="s">
        <v>866</v>
      </c>
      <c r="W2794" s="2" t="s">
        <v>867</v>
      </c>
      <c r="AL2794" s="47" t="s">
        <v>30</v>
      </c>
      <c r="AO2794" s="1"/>
      <c r="AP2794" s="1"/>
      <c r="AQ2794" s="1"/>
    </row>
    <row r="2795" spans="1:43" ht="24">
      <c r="A2795" s="1" t="s">
        <v>763</v>
      </c>
      <c r="B2795" s="1" t="s">
        <v>817</v>
      </c>
      <c r="C2795" s="1" t="s">
        <v>5651</v>
      </c>
      <c r="D2795" s="1">
        <v>4</v>
      </c>
      <c r="E2795" s="1">
        <v>3</v>
      </c>
      <c r="F2795" s="1" t="s">
        <v>767</v>
      </c>
      <c r="G2795" s="1" t="s">
        <v>818</v>
      </c>
      <c r="I2795" s="1" t="s">
        <v>94</v>
      </c>
      <c r="K2795" s="1" t="s">
        <v>580</v>
      </c>
      <c r="N2795" s="41">
        <v>27</v>
      </c>
      <c r="O2795" s="42">
        <v>4</v>
      </c>
      <c r="Q2795" s="44">
        <v>1</v>
      </c>
      <c r="R2795" s="45">
        <v>0</v>
      </c>
      <c r="S2795" s="46">
        <v>3</v>
      </c>
      <c r="V2795" s="2" t="s">
        <v>819</v>
      </c>
      <c r="W2795" s="2" t="s">
        <v>820</v>
      </c>
      <c r="AL2795" s="47" t="s">
        <v>30</v>
      </c>
      <c r="AO2795" s="1"/>
      <c r="AP2795" s="1"/>
      <c r="AQ2795" s="1"/>
    </row>
    <row r="2796" spans="1:43" ht="24">
      <c r="A2796" s="1" t="s">
        <v>763</v>
      </c>
      <c r="B2796" s="1" t="s">
        <v>847</v>
      </c>
      <c r="C2796" s="1" t="s">
        <v>5651</v>
      </c>
      <c r="D2796" s="1">
        <v>5</v>
      </c>
      <c r="E2796" s="1">
        <v>2</v>
      </c>
      <c r="F2796" s="1" t="s">
        <v>767</v>
      </c>
      <c r="G2796" s="1" t="s">
        <v>577</v>
      </c>
      <c r="I2796" s="1" t="s">
        <v>94</v>
      </c>
      <c r="K2796" s="1" t="s">
        <v>848</v>
      </c>
      <c r="N2796" s="41">
        <v>18</v>
      </c>
      <c r="O2796" s="42">
        <v>3</v>
      </c>
      <c r="Q2796" s="44">
        <v>2</v>
      </c>
      <c r="R2796" s="45">
        <v>2</v>
      </c>
      <c r="S2796" s="46">
        <v>4</v>
      </c>
      <c r="V2796" s="2" t="s">
        <v>849</v>
      </c>
      <c r="W2796" s="2" t="s">
        <v>850</v>
      </c>
      <c r="AL2796" s="47" t="s">
        <v>30</v>
      </c>
      <c r="AO2796" s="1"/>
      <c r="AP2796" s="1"/>
      <c r="AQ2796" s="1"/>
    </row>
    <row r="2797" spans="1:43" ht="48">
      <c r="A2797" s="1" t="s">
        <v>763</v>
      </c>
      <c r="B2797" s="1" t="s">
        <v>851</v>
      </c>
      <c r="C2797" s="1" t="s">
        <v>5651</v>
      </c>
      <c r="D2797" s="1">
        <v>6</v>
      </c>
      <c r="E2797" s="1">
        <v>3</v>
      </c>
      <c r="F2797" s="1" t="s">
        <v>767</v>
      </c>
      <c r="G2797" s="1" t="s">
        <v>852</v>
      </c>
      <c r="I2797" s="1" t="s">
        <v>82</v>
      </c>
      <c r="V2797" s="2" t="s">
        <v>853</v>
      </c>
      <c r="AL2797" s="47" t="s">
        <v>30</v>
      </c>
      <c r="AO2797" s="1"/>
      <c r="AP2797" s="1"/>
      <c r="AQ2797" s="1"/>
    </row>
    <row r="2798" spans="1:43" ht="24">
      <c r="A2798" s="1" t="s">
        <v>763</v>
      </c>
      <c r="B2798" s="1" t="s">
        <v>788</v>
      </c>
      <c r="C2798" s="1" t="s">
        <v>5651</v>
      </c>
      <c r="D2798" s="1">
        <v>7</v>
      </c>
      <c r="E2798" s="1">
        <v>2</v>
      </c>
      <c r="F2798" s="1" t="s">
        <v>767</v>
      </c>
      <c r="G2798" s="1" t="s">
        <v>789</v>
      </c>
      <c r="I2798" s="1" t="s">
        <v>82</v>
      </c>
      <c r="L2798" s="2" t="s">
        <v>154</v>
      </c>
      <c r="V2798" s="2" t="s">
        <v>790</v>
      </c>
      <c r="W2798" s="2" t="s">
        <v>791</v>
      </c>
      <c r="AL2798" s="47" t="s">
        <v>30</v>
      </c>
      <c r="AO2798" s="1"/>
      <c r="AP2798" s="1"/>
      <c r="AQ2798" s="1"/>
    </row>
    <row r="2799" spans="1:43" ht="24">
      <c r="A2799" s="1" t="s">
        <v>763</v>
      </c>
      <c r="B2799" s="1" t="s">
        <v>776</v>
      </c>
      <c r="C2799" s="1" t="s">
        <v>5651</v>
      </c>
      <c r="D2799" s="1">
        <v>8</v>
      </c>
      <c r="E2799" s="1">
        <v>3</v>
      </c>
      <c r="F2799" s="1" t="s">
        <v>767</v>
      </c>
      <c r="G2799" s="1" t="s">
        <v>777</v>
      </c>
      <c r="I2799" s="1" t="s">
        <v>104</v>
      </c>
      <c r="K2799" s="1" t="s">
        <v>778</v>
      </c>
      <c r="L2799" s="2" t="s">
        <v>329</v>
      </c>
      <c r="O2799" s="42">
        <v>2</v>
      </c>
      <c r="T2799" s="47">
        <v>2</v>
      </c>
      <c r="V2799" s="2" t="s">
        <v>779</v>
      </c>
      <c r="W2799" s="2" t="s">
        <v>780</v>
      </c>
      <c r="AL2799" s="47" t="s">
        <v>30</v>
      </c>
      <c r="AO2799" s="1"/>
      <c r="AP2799" s="1"/>
      <c r="AQ2799" s="1"/>
    </row>
    <row r="2800" spans="1:43" ht="36">
      <c r="A2800" s="1" t="s">
        <v>763</v>
      </c>
      <c r="B2800" s="1" t="s">
        <v>825</v>
      </c>
      <c r="C2800" s="1" t="s">
        <v>5651</v>
      </c>
      <c r="D2800" s="1">
        <v>9</v>
      </c>
      <c r="E2800" s="1">
        <v>2</v>
      </c>
      <c r="F2800" s="1" t="s">
        <v>767</v>
      </c>
      <c r="G2800" s="1" t="s">
        <v>826</v>
      </c>
      <c r="I2800" s="1" t="s">
        <v>104</v>
      </c>
      <c r="K2800" s="1" t="s">
        <v>778</v>
      </c>
      <c r="O2800" s="42">
        <v>4</v>
      </c>
      <c r="T2800" s="47">
        <v>4</v>
      </c>
      <c r="V2800" s="2" t="s">
        <v>827</v>
      </c>
      <c r="AL2800" s="47" t="s">
        <v>30</v>
      </c>
      <c r="AO2800" s="1"/>
      <c r="AP2800" s="1"/>
      <c r="AQ2800" s="1"/>
    </row>
    <row r="2801" spans="1:43" ht="72">
      <c r="A2801" s="1" t="s">
        <v>763</v>
      </c>
      <c r="B2801" s="1" t="s">
        <v>769</v>
      </c>
      <c r="C2801" s="1" t="s">
        <v>5652</v>
      </c>
      <c r="D2801" s="1">
        <v>1</v>
      </c>
      <c r="E2801" s="1">
        <v>1</v>
      </c>
      <c r="F2801" s="1" t="s">
        <v>771</v>
      </c>
      <c r="G2801" s="1" t="s">
        <v>770</v>
      </c>
      <c r="I2801" s="1" t="s">
        <v>765</v>
      </c>
      <c r="L2801" s="2" t="s">
        <v>21</v>
      </c>
      <c r="N2801" s="41" t="s">
        <v>9444</v>
      </c>
      <c r="V2801" s="2" t="s">
        <v>766</v>
      </c>
      <c r="Y2801" s="1" t="s">
        <v>770</v>
      </c>
      <c r="AA2801" s="1" t="s">
        <v>765</v>
      </c>
      <c r="AF2801" s="41" t="s">
        <v>9445</v>
      </c>
      <c r="AL2801" s="47" t="s">
        <v>30</v>
      </c>
      <c r="AN2801" s="2" t="s">
        <v>772</v>
      </c>
      <c r="AO2801" s="1"/>
      <c r="AP2801" s="1"/>
      <c r="AQ2801" s="1"/>
    </row>
    <row r="2802" spans="1:43" ht="36">
      <c r="A2802" s="1" t="s">
        <v>763</v>
      </c>
      <c r="B2802" s="1" t="s">
        <v>828</v>
      </c>
      <c r="C2802" s="1" t="s">
        <v>5652</v>
      </c>
      <c r="D2802" s="1">
        <v>2</v>
      </c>
      <c r="E2802" s="1">
        <v>2</v>
      </c>
      <c r="F2802" s="1" t="s">
        <v>771</v>
      </c>
      <c r="G2802" s="1" t="s">
        <v>829</v>
      </c>
      <c r="I2802" s="1" t="s">
        <v>94</v>
      </c>
      <c r="K2802" s="1" t="s">
        <v>724</v>
      </c>
      <c r="N2802" s="41">
        <v>21</v>
      </c>
      <c r="O2802" s="42">
        <v>2</v>
      </c>
      <c r="Q2802" s="44">
        <v>2</v>
      </c>
      <c r="R2802" s="45">
        <v>2</v>
      </c>
      <c r="S2802" s="46">
        <v>8</v>
      </c>
      <c r="V2802" s="2" t="s">
        <v>830</v>
      </c>
      <c r="W2802" s="2" t="s">
        <v>831</v>
      </c>
      <c r="AL2802" s="47" t="s">
        <v>30</v>
      </c>
      <c r="AO2802" s="1"/>
      <c r="AP2802" s="1"/>
      <c r="AQ2802" s="1"/>
    </row>
    <row r="2803" spans="1:43" ht="48">
      <c r="A2803" s="1" t="s">
        <v>763</v>
      </c>
      <c r="B2803" s="1" t="s">
        <v>785</v>
      </c>
      <c r="C2803" s="1" t="s">
        <v>5652</v>
      </c>
      <c r="D2803" s="1">
        <v>3</v>
      </c>
      <c r="E2803" s="1">
        <v>3</v>
      </c>
      <c r="F2803" s="1" t="s">
        <v>771</v>
      </c>
      <c r="G2803" s="1" t="s">
        <v>786</v>
      </c>
      <c r="I2803" s="1" t="s">
        <v>94</v>
      </c>
      <c r="K2803" s="1" t="s">
        <v>285</v>
      </c>
      <c r="N2803" s="41">
        <v>26</v>
      </c>
      <c r="O2803" s="42">
        <v>2</v>
      </c>
      <c r="Q2803" s="44">
        <v>4</v>
      </c>
      <c r="R2803" s="45">
        <v>3</v>
      </c>
      <c r="S2803" s="46">
        <v>5</v>
      </c>
      <c r="V2803" s="2" t="s">
        <v>787</v>
      </c>
      <c r="AL2803" s="47" t="s">
        <v>30</v>
      </c>
      <c r="AO2803" s="1"/>
      <c r="AP2803" s="1"/>
      <c r="AQ2803" s="106"/>
    </row>
    <row r="2804" spans="1:43" ht="24">
      <c r="A2804" s="1" t="s">
        <v>763</v>
      </c>
      <c r="B2804" s="1" t="s">
        <v>792</v>
      </c>
      <c r="C2804" s="1" t="s">
        <v>5652</v>
      </c>
      <c r="D2804" s="1">
        <v>4</v>
      </c>
      <c r="E2804" s="1">
        <v>3</v>
      </c>
      <c r="F2804" s="1" t="s">
        <v>771</v>
      </c>
      <c r="G2804" s="1" t="s">
        <v>793</v>
      </c>
      <c r="I2804" s="1" t="s">
        <v>94</v>
      </c>
      <c r="K2804" s="1" t="s">
        <v>794</v>
      </c>
      <c r="L2804" s="2" t="s">
        <v>795</v>
      </c>
      <c r="N2804" s="41">
        <v>1</v>
      </c>
      <c r="O2804" s="42">
        <v>1</v>
      </c>
      <c r="Q2804" s="44">
        <v>1</v>
      </c>
      <c r="R2804" s="45">
        <v>1</v>
      </c>
      <c r="S2804" s="46" t="s">
        <v>796</v>
      </c>
      <c r="V2804" s="2" t="s">
        <v>797</v>
      </c>
      <c r="W2804" s="2" t="s">
        <v>798</v>
      </c>
      <c r="AL2804" s="47" t="s">
        <v>30</v>
      </c>
      <c r="AO2804" s="1"/>
      <c r="AP2804" s="1"/>
      <c r="AQ2804" s="106"/>
    </row>
    <row r="2805" spans="1:43" ht="24">
      <c r="A2805" s="1" t="s">
        <v>763</v>
      </c>
      <c r="B2805" s="1" t="s">
        <v>781</v>
      </c>
      <c r="C2805" s="1" t="s">
        <v>5652</v>
      </c>
      <c r="D2805" s="1">
        <v>5</v>
      </c>
      <c r="E2805" s="1">
        <v>2</v>
      </c>
      <c r="F2805" s="1" t="s">
        <v>771</v>
      </c>
      <c r="G2805" s="1" t="s">
        <v>782</v>
      </c>
      <c r="I2805" s="1" t="s">
        <v>104</v>
      </c>
      <c r="K2805" s="1" t="s">
        <v>304</v>
      </c>
      <c r="O2805" s="42">
        <v>3</v>
      </c>
      <c r="T2805" s="47">
        <v>6</v>
      </c>
      <c r="V2805" s="2" t="s">
        <v>783</v>
      </c>
      <c r="W2805" s="2" t="s">
        <v>784</v>
      </c>
      <c r="AL2805" s="47" t="s">
        <v>30</v>
      </c>
      <c r="AO2805" s="1"/>
      <c r="AP2805" s="1"/>
      <c r="AQ2805" s="106"/>
    </row>
    <row r="2806" spans="1:43" ht="36">
      <c r="A2806" s="1" t="s">
        <v>763</v>
      </c>
      <c r="B2806" s="1" t="s">
        <v>821</v>
      </c>
      <c r="C2806" s="1" t="s">
        <v>5652</v>
      </c>
      <c r="D2806" s="1">
        <v>6</v>
      </c>
      <c r="E2806" s="1">
        <v>3</v>
      </c>
      <c r="F2806" s="1" t="s">
        <v>771</v>
      </c>
      <c r="G2806" s="1" t="s">
        <v>822</v>
      </c>
      <c r="I2806" s="1" t="s">
        <v>104</v>
      </c>
      <c r="K2806" s="1" t="s">
        <v>724</v>
      </c>
      <c r="O2806" s="42">
        <v>10</v>
      </c>
      <c r="T2806" s="47">
        <v>10</v>
      </c>
      <c r="V2806" s="2" t="s">
        <v>823</v>
      </c>
      <c r="W2806" s="2" t="s">
        <v>824</v>
      </c>
      <c r="AL2806" s="47" t="s">
        <v>30</v>
      </c>
      <c r="AO2806" s="1"/>
      <c r="AP2806" s="1"/>
      <c r="AQ2806" s="106"/>
    </row>
    <row r="2807" spans="1:43" ht="48">
      <c r="A2807" s="1" t="s">
        <v>763</v>
      </c>
      <c r="B2807" s="1" t="s">
        <v>832</v>
      </c>
      <c r="C2807" s="1" t="s">
        <v>5652</v>
      </c>
      <c r="D2807" s="1">
        <v>7</v>
      </c>
      <c r="E2807" s="1">
        <v>2</v>
      </c>
      <c r="F2807" s="1" t="s">
        <v>771</v>
      </c>
      <c r="G2807" s="1" t="s">
        <v>833</v>
      </c>
      <c r="I2807" s="1" t="s">
        <v>82</v>
      </c>
      <c r="V2807" s="2" t="s">
        <v>834</v>
      </c>
      <c r="AL2807" s="47" t="s">
        <v>30</v>
      </c>
      <c r="AO2807" s="1"/>
      <c r="AP2807" s="1"/>
      <c r="AQ2807" s="106"/>
    </row>
    <row r="2808" spans="1:43" ht="36">
      <c r="A2808" s="1" t="s">
        <v>763</v>
      </c>
      <c r="B2808" s="1" t="s">
        <v>860</v>
      </c>
      <c r="C2808" s="1" t="s">
        <v>5652</v>
      </c>
      <c r="D2808" s="1">
        <v>8</v>
      </c>
      <c r="E2808" s="1">
        <v>2</v>
      </c>
      <c r="F2808" s="1" t="s">
        <v>771</v>
      </c>
      <c r="G2808" s="1" t="s">
        <v>861</v>
      </c>
      <c r="I2808" s="1" t="s">
        <v>82</v>
      </c>
      <c r="V2808" s="2" t="s">
        <v>862</v>
      </c>
      <c r="W2808" s="2" t="s">
        <v>863</v>
      </c>
      <c r="AL2808" s="47" t="s">
        <v>30</v>
      </c>
      <c r="AO2808" s="1"/>
      <c r="AP2808" s="1"/>
      <c r="AQ2808" s="106"/>
    </row>
    <row r="2809" spans="1:43" ht="48">
      <c r="A2809" s="1" t="s">
        <v>763</v>
      </c>
      <c r="B2809" s="1" t="s">
        <v>838</v>
      </c>
      <c r="C2809" s="1" t="s">
        <v>5652</v>
      </c>
      <c r="D2809" s="1">
        <v>9</v>
      </c>
      <c r="E2809" s="1">
        <v>2</v>
      </c>
      <c r="F2809" s="1" t="s">
        <v>771</v>
      </c>
      <c r="G2809" s="1" t="s">
        <v>839</v>
      </c>
      <c r="I2809" s="1" t="s">
        <v>82</v>
      </c>
      <c r="V2809" s="2" t="s">
        <v>840</v>
      </c>
      <c r="W2809" s="2" t="s">
        <v>841</v>
      </c>
      <c r="AL2809" s="47" t="s">
        <v>30</v>
      </c>
      <c r="AO2809" s="1"/>
      <c r="AP2809" s="1"/>
      <c r="AQ2809" s="106"/>
    </row>
    <row r="2810" spans="1:43" ht="108">
      <c r="A2810" s="1" t="s">
        <v>763</v>
      </c>
      <c r="B2810" s="1" t="s">
        <v>773</v>
      </c>
      <c r="C2810" s="1" t="s">
        <v>5669</v>
      </c>
      <c r="D2810" s="1">
        <v>1</v>
      </c>
      <c r="E2810" s="1">
        <v>1</v>
      </c>
      <c r="F2810" s="1" t="s">
        <v>774</v>
      </c>
      <c r="G2810" s="1" t="s">
        <v>675</v>
      </c>
      <c r="I2810" s="1" t="s">
        <v>765</v>
      </c>
      <c r="L2810" s="2" t="s">
        <v>21</v>
      </c>
      <c r="N2810" s="41" t="s">
        <v>9444</v>
      </c>
      <c r="V2810" s="2" t="s">
        <v>766</v>
      </c>
      <c r="Y2810" s="1" t="s">
        <v>675</v>
      </c>
      <c r="AA2810" s="1" t="s">
        <v>765</v>
      </c>
      <c r="AF2810" s="41" t="s">
        <v>9445</v>
      </c>
      <c r="AL2810" s="47" t="s">
        <v>30</v>
      </c>
      <c r="AN2810" s="2" t="s">
        <v>775</v>
      </c>
      <c r="AO2810" s="1"/>
      <c r="AP2810" s="1"/>
      <c r="AQ2810" s="106"/>
    </row>
    <row r="2811" spans="1:43" ht="36">
      <c r="A2811" s="1" t="s">
        <v>763</v>
      </c>
      <c r="B2811" s="1" t="s">
        <v>857</v>
      </c>
      <c r="C2811" s="1" t="s">
        <v>5669</v>
      </c>
      <c r="D2811" s="1">
        <v>2</v>
      </c>
      <c r="E2811" s="1">
        <v>3</v>
      </c>
      <c r="F2811" s="1" t="s">
        <v>774</v>
      </c>
      <c r="G2811" s="1" t="s">
        <v>858</v>
      </c>
      <c r="I2811" s="1" t="s">
        <v>94</v>
      </c>
      <c r="K2811" s="1" t="s">
        <v>631</v>
      </c>
      <c r="N2811" s="41">
        <v>45</v>
      </c>
      <c r="O2811" s="42">
        <v>5</v>
      </c>
      <c r="Q2811" s="44">
        <v>1</v>
      </c>
      <c r="R2811" s="45">
        <v>2</v>
      </c>
      <c r="S2811" s="46">
        <v>4</v>
      </c>
      <c r="V2811" s="2" t="s">
        <v>801</v>
      </c>
      <c r="W2811" s="2" t="s">
        <v>859</v>
      </c>
      <c r="AL2811" s="47" t="s">
        <v>30</v>
      </c>
      <c r="AO2811" s="1"/>
      <c r="AP2811" s="1"/>
      <c r="AQ2811" s="106"/>
    </row>
    <row r="2812" spans="1:43" ht="24">
      <c r="A2812" s="1" t="s">
        <v>763</v>
      </c>
      <c r="B2812" s="1" t="s">
        <v>803</v>
      </c>
      <c r="C2812" s="1" t="s">
        <v>5669</v>
      </c>
      <c r="D2812" s="1">
        <v>3</v>
      </c>
      <c r="E2812" s="1">
        <v>2</v>
      </c>
      <c r="F2812" s="1" t="s">
        <v>774</v>
      </c>
      <c r="G2812" s="1" t="s">
        <v>804</v>
      </c>
      <c r="I2812" s="1" t="s">
        <v>94</v>
      </c>
      <c r="K2812" s="1" t="s">
        <v>805</v>
      </c>
      <c r="L2812" s="2" t="s">
        <v>683</v>
      </c>
      <c r="N2812" s="41">
        <v>13</v>
      </c>
      <c r="O2812" s="42">
        <v>2</v>
      </c>
      <c r="Q2812" s="44">
        <v>1</v>
      </c>
      <c r="R2812" s="45">
        <v>3</v>
      </c>
      <c r="S2812" s="46">
        <v>1</v>
      </c>
      <c r="V2812" s="2" t="s">
        <v>807</v>
      </c>
      <c r="W2812" s="2" t="s">
        <v>808</v>
      </c>
      <c r="AL2812" s="47" t="s">
        <v>30</v>
      </c>
      <c r="AO2812" s="1"/>
      <c r="AP2812" s="1"/>
      <c r="AQ2812" s="106"/>
    </row>
    <row r="2813" spans="1:43" ht="24">
      <c r="A2813" s="1" t="s">
        <v>763</v>
      </c>
      <c r="B2813" s="1" t="s">
        <v>842</v>
      </c>
      <c r="C2813" s="1" t="s">
        <v>5669</v>
      </c>
      <c r="D2813" s="1">
        <v>4</v>
      </c>
      <c r="E2813" s="1">
        <v>3</v>
      </c>
      <c r="F2813" s="1" t="s">
        <v>774</v>
      </c>
      <c r="G2813" s="1" t="s">
        <v>843</v>
      </c>
      <c r="I2813" s="1" t="s">
        <v>94</v>
      </c>
      <c r="K2813" s="1" t="s">
        <v>844</v>
      </c>
      <c r="N2813" s="41">
        <v>28</v>
      </c>
      <c r="O2813" s="42">
        <v>3</v>
      </c>
      <c r="Q2813" s="44">
        <v>3</v>
      </c>
      <c r="R2813" s="45">
        <v>3</v>
      </c>
      <c r="S2813" s="46">
        <v>6</v>
      </c>
      <c r="V2813" s="2" t="s">
        <v>845</v>
      </c>
      <c r="W2813" s="2" t="s">
        <v>846</v>
      </c>
      <c r="AL2813" s="47" t="s">
        <v>30</v>
      </c>
      <c r="AO2813" s="1"/>
      <c r="AP2813" s="1"/>
      <c r="AQ2813" s="106"/>
    </row>
    <row r="2814" spans="1:43" ht="60">
      <c r="A2814" s="1" t="s">
        <v>763</v>
      </c>
      <c r="B2814" s="1" t="s">
        <v>854</v>
      </c>
      <c r="C2814" s="1" t="s">
        <v>5669</v>
      </c>
      <c r="D2814" s="1">
        <v>5</v>
      </c>
      <c r="E2814" s="1">
        <v>2</v>
      </c>
      <c r="F2814" s="1" t="s">
        <v>774</v>
      </c>
      <c r="G2814" s="1" t="s">
        <v>855</v>
      </c>
      <c r="I2814" s="1" t="s">
        <v>104</v>
      </c>
      <c r="K2814" s="1" t="s">
        <v>815</v>
      </c>
      <c r="O2814" s="42">
        <v>3</v>
      </c>
      <c r="T2814" s="47">
        <v>6</v>
      </c>
      <c r="V2814" s="2" t="s">
        <v>856</v>
      </c>
      <c r="AL2814" s="47" t="s">
        <v>30</v>
      </c>
      <c r="AO2814" s="1"/>
      <c r="AP2814" s="1"/>
      <c r="AQ2814" s="106"/>
    </row>
    <row r="2815" spans="1:43" ht="60">
      <c r="A2815" s="1" t="s">
        <v>763</v>
      </c>
      <c r="B2815" s="1" t="s">
        <v>813</v>
      </c>
      <c r="C2815" s="1" t="s">
        <v>5669</v>
      </c>
      <c r="D2815" s="1">
        <v>6</v>
      </c>
      <c r="E2815" s="1">
        <v>3</v>
      </c>
      <c r="F2815" s="1" t="s">
        <v>774</v>
      </c>
      <c r="G2815" s="1" t="s">
        <v>814</v>
      </c>
      <c r="I2815" s="1" t="s">
        <v>104</v>
      </c>
      <c r="K2815" s="1" t="s">
        <v>815</v>
      </c>
      <c r="O2815" s="42">
        <v>1</v>
      </c>
      <c r="T2815" s="47">
        <v>4</v>
      </c>
      <c r="V2815" s="2" t="s">
        <v>816</v>
      </c>
      <c r="AL2815" s="47" t="s">
        <v>30</v>
      </c>
      <c r="AO2815" s="1"/>
      <c r="AP2815" s="1"/>
      <c r="AQ2815" s="106"/>
    </row>
    <row r="2816" spans="1:43" ht="60">
      <c r="A2816" s="1" t="s">
        <v>763</v>
      </c>
      <c r="B2816" s="1" t="s">
        <v>835</v>
      </c>
      <c r="C2816" s="1" t="s">
        <v>5669</v>
      </c>
      <c r="D2816" s="1">
        <v>7</v>
      </c>
      <c r="E2816" s="1">
        <v>2</v>
      </c>
      <c r="F2816" s="1" t="s">
        <v>774</v>
      </c>
      <c r="G2816" s="1" t="s">
        <v>836</v>
      </c>
      <c r="I2816" s="1" t="s">
        <v>82</v>
      </c>
      <c r="V2816" s="2" t="s">
        <v>837</v>
      </c>
      <c r="AL2816" s="47" t="s">
        <v>30</v>
      </c>
      <c r="AO2816" s="1"/>
      <c r="AP2816" s="1"/>
      <c r="AQ2816" s="106"/>
    </row>
    <row r="2817" spans="1:43" ht="48">
      <c r="A2817" s="1" t="s">
        <v>763</v>
      </c>
      <c r="B2817" s="1" t="s">
        <v>799</v>
      </c>
      <c r="C2817" s="1" t="s">
        <v>5669</v>
      </c>
      <c r="D2817" s="1">
        <v>8</v>
      </c>
      <c r="E2817" s="1">
        <v>2</v>
      </c>
      <c r="F2817" s="1" t="s">
        <v>774</v>
      </c>
      <c r="G2817" s="1" t="s">
        <v>800</v>
      </c>
      <c r="I2817" s="1" t="s">
        <v>82</v>
      </c>
      <c r="L2817" s="2" t="s">
        <v>154</v>
      </c>
      <c r="V2817" s="2" t="s">
        <v>801</v>
      </c>
      <c r="W2817" s="2" t="s">
        <v>802</v>
      </c>
      <c r="AL2817" s="47" t="s">
        <v>30</v>
      </c>
      <c r="AO2817" s="1"/>
      <c r="AP2817" s="1"/>
      <c r="AQ2817" s="106"/>
    </row>
    <row r="2818" spans="1:43" ht="36">
      <c r="A2818" s="1" t="s">
        <v>763</v>
      </c>
      <c r="B2818" s="1" t="s">
        <v>809</v>
      </c>
      <c r="C2818" s="1" t="s">
        <v>5669</v>
      </c>
      <c r="D2818" s="1">
        <v>9</v>
      </c>
      <c r="E2818" s="1">
        <v>2</v>
      </c>
      <c r="F2818" s="1" t="s">
        <v>774</v>
      </c>
      <c r="G2818" s="1" t="s">
        <v>810</v>
      </c>
      <c r="I2818" s="1" t="s">
        <v>82</v>
      </c>
      <c r="V2818" s="2" t="s">
        <v>811</v>
      </c>
      <c r="W2818" s="2" t="s">
        <v>812</v>
      </c>
      <c r="AL2818" s="47" t="s">
        <v>30</v>
      </c>
      <c r="AQ2818" s="106"/>
    </row>
    <row r="2819" spans="1:43" ht="108">
      <c r="A2819" s="79" t="s">
        <v>3118</v>
      </c>
      <c r="B2819" s="79" t="s">
        <v>3224</v>
      </c>
      <c r="C2819" s="79" t="s">
        <v>5673</v>
      </c>
      <c r="D2819" s="79">
        <v>1</v>
      </c>
      <c r="E2819" s="79">
        <v>1</v>
      </c>
      <c r="F2819" s="79" t="s">
        <v>3225</v>
      </c>
      <c r="G2819" s="79" t="s">
        <v>3122</v>
      </c>
      <c r="I2819" s="1" t="s">
        <v>765</v>
      </c>
      <c r="N2819" s="41" t="s">
        <v>9444</v>
      </c>
      <c r="V2819" s="2" t="s">
        <v>766</v>
      </c>
      <c r="Y2819" s="1" t="s">
        <v>3122</v>
      </c>
      <c r="AA2819" s="1" t="s">
        <v>765</v>
      </c>
      <c r="AF2819" s="41" t="s">
        <v>9445</v>
      </c>
      <c r="AL2819" s="47" t="s">
        <v>30</v>
      </c>
      <c r="AN2819" s="2" t="s">
        <v>3226</v>
      </c>
      <c r="AQ2819" s="106"/>
    </row>
    <row r="2820" spans="1:43" ht="48">
      <c r="A2820" s="1" t="s">
        <v>3118</v>
      </c>
      <c r="B2820" s="1" t="s">
        <v>3238</v>
      </c>
      <c r="C2820" s="1" t="s">
        <v>5673</v>
      </c>
      <c r="D2820" s="1">
        <v>2</v>
      </c>
      <c r="E2820" s="1">
        <v>3</v>
      </c>
      <c r="F2820" s="1" t="s">
        <v>3225</v>
      </c>
      <c r="G2820" s="1" t="s">
        <v>3239</v>
      </c>
      <c r="I2820" s="1" t="s">
        <v>94</v>
      </c>
      <c r="K2820" s="1" t="s">
        <v>95</v>
      </c>
      <c r="N2820" s="41">
        <v>42</v>
      </c>
      <c r="O2820" s="42">
        <v>2</v>
      </c>
      <c r="Q2820" s="44">
        <v>3</v>
      </c>
      <c r="R2820" s="45">
        <v>3</v>
      </c>
      <c r="S2820" s="46">
        <v>3</v>
      </c>
      <c r="V2820" s="2" t="s">
        <v>3240</v>
      </c>
      <c r="AL2820" s="47" t="s">
        <v>30</v>
      </c>
      <c r="AQ2820" s="106"/>
    </row>
    <row r="2821" spans="1:43" ht="48">
      <c r="A2821" s="1" t="s">
        <v>3118</v>
      </c>
      <c r="B2821" s="1" t="s">
        <v>3241</v>
      </c>
      <c r="C2821" s="1" t="s">
        <v>5673</v>
      </c>
      <c r="D2821" s="1">
        <v>3</v>
      </c>
      <c r="E2821" s="1">
        <v>2</v>
      </c>
      <c r="F2821" s="1" t="s">
        <v>3225</v>
      </c>
      <c r="G2821" s="1" t="s">
        <v>3242</v>
      </c>
      <c r="I2821" s="1" t="s">
        <v>94</v>
      </c>
      <c r="K2821" s="1" t="s">
        <v>3243</v>
      </c>
      <c r="N2821" s="41">
        <v>15</v>
      </c>
      <c r="O2821" s="42">
        <v>1</v>
      </c>
      <c r="Q2821" s="44">
        <v>3</v>
      </c>
      <c r="R2821" s="45">
        <v>2</v>
      </c>
      <c r="S2821" s="46">
        <v>3</v>
      </c>
      <c r="V2821" s="2" t="s">
        <v>3244</v>
      </c>
      <c r="AL2821" s="47" t="s">
        <v>30</v>
      </c>
      <c r="AP2821" s="1"/>
      <c r="AQ2821" s="106"/>
    </row>
    <row r="2822" spans="1:43" ht="24">
      <c r="A2822" s="1" t="s">
        <v>3118</v>
      </c>
      <c r="B2822" s="1" t="s">
        <v>3245</v>
      </c>
      <c r="C2822" s="1" t="s">
        <v>5673</v>
      </c>
      <c r="D2822" s="1">
        <v>4</v>
      </c>
      <c r="E2822" s="1">
        <v>2</v>
      </c>
      <c r="F2822" s="1" t="s">
        <v>3225</v>
      </c>
      <c r="G2822" s="1" t="s">
        <v>3246</v>
      </c>
      <c r="I2822" s="1" t="s">
        <v>104</v>
      </c>
      <c r="K2822" s="1" t="s">
        <v>2463</v>
      </c>
      <c r="O2822" s="42">
        <v>3</v>
      </c>
      <c r="T2822" s="47">
        <v>4</v>
      </c>
      <c r="V2822" s="2" t="s">
        <v>3247</v>
      </c>
      <c r="W2822" s="2" t="s">
        <v>3248</v>
      </c>
      <c r="AL2822" s="47" t="s">
        <v>30</v>
      </c>
      <c r="AP2822" s="1"/>
      <c r="AQ2822" s="106"/>
    </row>
    <row r="2823" spans="1:43" ht="24">
      <c r="A2823" s="1" t="s">
        <v>3118</v>
      </c>
      <c r="B2823" s="1" t="s">
        <v>3249</v>
      </c>
      <c r="C2823" s="1" t="s">
        <v>5673</v>
      </c>
      <c r="D2823" s="1">
        <v>5</v>
      </c>
      <c r="E2823" s="1">
        <v>2</v>
      </c>
      <c r="F2823" s="1" t="s">
        <v>3225</v>
      </c>
      <c r="G2823" s="1" t="s">
        <v>3250</v>
      </c>
      <c r="I2823" s="1" t="s">
        <v>104</v>
      </c>
      <c r="K2823" s="1" t="s">
        <v>304</v>
      </c>
      <c r="O2823" s="42">
        <v>2</v>
      </c>
      <c r="T2823" s="47">
        <v>6</v>
      </c>
      <c r="V2823" s="2" t="s">
        <v>3251</v>
      </c>
      <c r="W2823" s="2" t="s">
        <v>3252</v>
      </c>
      <c r="AL2823" s="47" t="s">
        <v>30</v>
      </c>
      <c r="AP2823" s="1"/>
      <c r="AQ2823" s="106"/>
    </row>
    <row r="2824" spans="1:43" ht="72">
      <c r="A2824" s="1" t="s">
        <v>3118</v>
      </c>
      <c r="B2824" s="1" t="s">
        <v>3253</v>
      </c>
      <c r="C2824" s="1" t="s">
        <v>5673</v>
      </c>
      <c r="D2824" s="1">
        <v>6</v>
      </c>
      <c r="E2824" s="1">
        <v>3</v>
      </c>
      <c r="F2824" s="1" t="s">
        <v>3225</v>
      </c>
      <c r="G2824" s="1" t="s">
        <v>3254</v>
      </c>
      <c r="I2824" s="1" t="s">
        <v>104</v>
      </c>
      <c r="K2824" s="1" t="s">
        <v>724</v>
      </c>
      <c r="O2824" s="42">
        <v>3</v>
      </c>
      <c r="T2824" s="47">
        <v>2</v>
      </c>
      <c r="V2824" s="2" t="s">
        <v>3255</v>
      </c>
      <c r="AL2824" s="47" t="s">
        <v>30</v>
      </c>
      <c r="AP2824" s="1"/>
      <c r="AQ2824" s="106"/>
    </row>
    <row r="2825" spans="1:43" ht="36">
      <c r="A2825" s="1" t="s">
        <v>3118</v>
      </c>
      <c r="B2825" s="1" t="s">
        <v>3227</v>
      </c>
      <c r="C2825" s="1" t="s">
        <v>5673</v>
      </c>
      <c r="D2825" s="1">
        <v>7</v>
      </c>
      <c r="E2825" s="1">
        <v>2</v>
      </c>
      <c r="F2825" s="1" t="s">
        <v>3225</v>
      </c>
      <c r="G2825" s="1" t="s">
        <v>3228</v>
      </c>
      <c r="I2825" s="1" t="s">
        <v>82</v>
      </c>
      <c r="V2825" s="2" t="s">
        <v>3229</v>
      </c>
      <c r="W2825" s="2" t="s">
        <v>3230</v>
      </c>
      <c r="AL2825" s="47" t="s">
        <v>30</v>
      </c>
      <c r="AP2825" s="1"/>
      <c r="AQ2825" s="106"/>
    </row>
    <row r="2826" spans="1:43" ht="24">
      <c r="A2826" s="1" t="s">
        <v>3118</v>
      </c>
      <c r="B2826" s="1" t="s">
        <v>3231</v>
      </c>
      <c r="C2826" s="1" t="s">
        <v>5673</v>
      </c>
      <c r="D2826" s="1">
        <v>8</v>
      </c>
      <c r="E2826" s="1">
        <v>3</v>
      </c>
      <c r="F2826" s="1" t="s">
        <v>3225</v>
      </c>
      <c r="G2826" s="1" t="s">
        <v>3232</v>
      </c>
      <c r="I2826" s="1" t="s">
        <v>82</v>
      </c>
      <c r="L2826" s="2" t="s">
        <v>154</v>
      </c>
      <c r="V2826" s="2" t="s">
        <v>3233</v>
      </c>
      <c r="W2826" s="2" t="s">
        <v>3234</v>
      </c>
      <c r="AL2826" s="47" t="s">
        <v>30</v>
      </c>
      <c r="AP2826" s="1"/>
      <c r="AQ2826" s="106"/>
    </row>
    <row r="2827" spans="1:43" ht="84">
      <c r="A2827" s="1" t="s">
        <v>3118</v>
      </c>
      <c r="B2827" s="1" t="s">
        <v>3235</v>
      </c>
      <c r="C2827" s="1" t="s">
        <v>5673</v>
      </c>
      <c r="D2827" s="1">
        <v>9</v>
      </c>
      <c r="E2827" s="1">
        <v>2</v>
      </c>
      <c r="F2827" s="1" t="s">
        <v>3225</v>
      </c>
      <c r="G2827" s="1" t="s">
        <v>3236</v>
      </c>
      <c r="I2827" s="1" t="s">
        <v>82</v>
      </c>
      <c r="V2827" s="2" t="s">
        <v>3237</v>
      </c>
      <c r="AL2827" s="47" t="s">
        <v>30</v>
      </c>
      <c r="AP2827" s="1"/>
      <c r="AQ2827" s="106"/>
    </row>
    <row r="2828" spans="1:43" ht="156">
      <c r="A2828" s="1" t="s">
        <v>3118</v>
      </c>
      <c r="B2828" s="1" t="s">
        <v>3285</v>
      </c>
      <c r="C2828" s="1" t="s">
        <v>5675</v>
      </c>
      <c r="D2828" s="1">
        <v>1</v>
      </c>
      <c r="E2828" s="1">
        <v>1</v>
      </c>
      <c r="F2828" s="1" t="s">
        <v>3286</v>
      </c>
      <c r="G2828" s="1" t="s">
        <v>247</v>
      </c>
      <c r="I2828" s="1" t="s">
        <v>765</v>
      </c>
      <c r="N2828" s="41" t="s">
        <v>9444</v>
      </c>
      <c r="V2828" s="2" t="s">
        <v>766</v>
      </c>
      <c r="Y2828" s="1" t="s">
        <v>247</v>
      </c>
      <c r="AA2828" s="1" t="s">
        <v>765</v>
      </c>
      <c r="AF2828" s="41" t="s">
        <v>9445</v>
      </c>
      <c r="AL2828" s="47" t="s">
        <v>30</v>
      </c>
      <c r="AN2828" s="2" t="s">
        <v>3287</v>
      </c>
      <c r="AP2828" s="1"/>
      <c r="AQ2828" s="106"/>
    </row>
    <row r="2829" spans="1:43" ht="24">
      <c r="A2829" s="1" t="s">
        <v>3118</v>
      </c>
      <c r="B2829" s="1" t="s">
        <v>3291</v>
      </c>
      <c r="C2829" s="1" t="s">
        <v>5675</v>
      </c>
      <c r="D2829" s="1">
        <v>2</v>
      </c>
      <c r="E2829" s="1">
        <v>4</v>
      </c>
      <c r="F2829" s="1" t="s">
        <v>3286</v>
      </c>
      <c r="G2829" s="1" t="s">
        <v>3292</v>
      </c>
      <c r="I2829" s="1" t="s">
        <v>94</v>
      </c>
      <c r="K2829" s="1" t="s">
        <v>285</v>
      </c>
      <c r="N2829" s="41">
        <v>21</v>
      </c>
      <c r="O2829" s="42">
        <v>1</v>
      </c>
      <c r="Q2829" s="44">
        <v>3</v>
      </c>
      <c r="R2829" s="45">
        <v>2</v>
      </c>
      <c r="S2829" s="46">
        <v>6</v>
      </c>
      <c r="U2829" s="1">
        <v>1</v>
      </c>
      <c r="V2829" s="2" t="s">
        <v>3293</v>
      </c>
      <c r="W2829" s="2" t="s">
        <v>3294</v>
      </c>
      <c r="AL2829" s="47" t="s">
        <v>30</v>
      </c>
      <c r="AP2829" s="1"/>
      <c r="AQ2829" s="106"/>
    </row>
    <row r="2830" spans="1:43" ht="48">
      <c r="A2830" s="1" t="s">
        <v>3118</v>
      </c>
      <c r="B2830" s="1" t="s">
        <v>3295</v>
      </c>
      <c r="C2830" s="1" t="s">
        <v>5675</v>
      </c>
      <c r="D2830" s="1">
        <v>3</v>
      </c>
      <c r="E2830" s="1">
        <v>1</v>
      </c>
      <c r="F2830" s="1" t="s">
        <v>3286</v>
      </c>
      <c r="G2830" s="1" t="s">
        <v>3296</v>
      </c>
      <c r="H2830" s="1" t="s">
        <v>26</v>
      </c>
      <c r="I2830" s="1" t="s">
        <v>94</v>
      </c>
      <c r="K2830" s="1" t="s">
        <v>285</v>
      </c>
      <c r="N2830" s="41">
        <v>34</v>
      </c>
      <c r="O2830" s="42">
        <v>4</v>
      </c>
      <c r="Q2830" s="44">
        <v>5</v>
      </c>
      <c r="R2830" s="45">
        <v>4</v>
      </c>
      <c r="S2830" s="46">
        <v>10</v>
      </c>
      <c r="V2830" s="2" t="s">
        <v>3297</v>
      </c>
      <c r="AL2830" s="47" t="s">
        <v>30</v>
      </c>
      <c r="AP2830" s="1"/>
      <c r="AQ2830" s="106"/>
    </row>
    <row r="2831" spans="1:43" ht="72">
      <c r="A2831" s="1" t="s">
        <v>3118</v>
      </c>
      <c r="B2831" s="1" t="s">
        <v>3298</v>
      </c>
      <c r="C2831" s="1" t="s">
        <v>5675</v>
      </c>
      <c r="D2831" s="1">
        <v>4</v>
      </c>
      <c r="E2831" s="1">
        <v>1</v>
      </c>
      <c r="F2831" s="1" t="s">
        <v>3286</v>
      </c>
      <c r="G2831" s="1" t="s">
        <v>284</v>
      </c>
      <c r="H2831" s="1" t="s">
        <v>26</v>
      </c>
      <c r="I2831" s="1" t="s">
        <v>94</v>
      </c>
      <c r="K2831" s="1" t="s">
        <v>285</v>
      </c>
      <c r="N2831" s="41">
        <v>34</v>
      </c>
      <c r="O2831" s="42">
        <v>4</v>
      </c>
      <c r="Q2831" s="44">
        <v>4</v>
      </c>
      <c r="R2831" s="45">
        <v>2</v>
      </c>
      <c r="S2831" s="46">
        <v>10</v>
      </c>
      <c r="U2831" s="1">
        <v>2</v>
      </c>
      <c r="V2831" s="2" t="s">
        <v>3299</v>
      </c>
      <c r="AL2831" s="47" t="s">
        <v>30</v>
      </c>
      <c r="AP2831" s="1"/>
      <c r="AQ2831" s="106"/>
    </row>
    <row r="2832" spans="1:43" ht="48">
      <c r="A2832" s="1" t="s">
        <v>3118</v>
      </c>
      <c r="B2832" s="1" t="s">
        <v>3300</v>
      </c>
      <c r="C2832" s="1" t="s">
        <v>5675</v>
      </c>
      <c r="D2832" s="1">
        <v>5</v>
      </c>
      <c r="E2832" s="1">
        <v>1</v>
      </c>
      <c r="F2832" s="1" t="s">
        <v>3286</v>
      </c>
      <c r="G2832" s="1" t="s">
        <v>288</v>
      </c>
      <c r="H2832" s="1" t="s">
        <v>26</v>
      </c>
      <c r="I2832" s="1" t="s">
        <v>94</v>
      </c>
      <c r="K2832" s="1" t="s">
        <v>285</v>
      </c>
      <c r="N2832" s="41">
        <v>34</v>
      </c>
      <c r="O2832" s="42">
        <v>3</v>
      </c>
      <c r="Q2832" s="44">
        <v>5</v>
      </c>
      <c r="R2832" s="45">
        <v>2</v>
      </c>
      <c r="S2832" s="46">
        <v>10</v>
      </c>
      <c r="U2832" s="1">
        <v>2</v>
      </c>
      <c r="V2832" s="2" t="s">
        <v>3301</v>
      </c>
      <c r="AL2832" s="47" t="s">
        <v>30</v>
      </c>
      <c r="AP2832" s="1"/>
      <c r="AQ2832" s="106"/>
    </row>
    <row r="2833" spans="1:43" ht="48">
      <c r="A2833" s="1" t="s">
        <v>3118</v>
      </c>
      <c r="B2833" s="1" t="s">
        <v>3302</v>
      </c>
      <c r="C2833" s="1" t="s">
        <v>5675</v>
      </c>
      <c r="D2833" s="1">
        <v>6</v>
      </c>
      <c r="E2833" s="1">
        <v>1</v>
      </c>
      <c r="F2833" s="1" t="s">
        <v>3286</v>
      </c>
      <c r="G2833" s="1" t="s">
        <v>311</v>
      </c>
      <c r="H2833" s="1" t="s">
        <v>26</v>
      </c>
      <c r="I2833" s="1" t="s">
        <v>94</v>
      </c>
      <c r="K2833" s="1" t="s">
        <v>285</v>
      </c>
      <c r="N2833" s="41">
        <v>34</v>
      </c>
      <c r="O2833" s="42">
        <v>2</v>
      </c>
      <c r="Q2833" s="44">
        <v>5</v>
      </c>
      <c r="R2833" s="45">
        <v>3</v>
      </c>
      <c r="S2833" s="46">
        <v>10</v>
      </c>
      <c r="U2833" s="1">
        <v>2</v>
      </c>
      <c r="V2833" s="2" t="s">
        <v>3303</v>
      </c>
      <c r="AL2833" s="47" t="s">
        <v>30</v>
      </c>
      <c r="AP2833" s="1"/>
      <c r="AQ2833" s="106"/>
    </row>
    <row r="2834" spans="1:43" ht="48">
      <c r="A2834" s="1" t="s">
        <v>3118</v>
      </c>
      <c r="B2834" s="1" t="s">
        <v>3304</v>
      </c>
      <c r="C2834" s="1" t="s">
        <v>5675</v>
      </c>
      <c r="D2834" s="1">
        <v>7</v>
      </c>
      <c r="E2834" s="1">
        <v>1</v>
      </c>
      <c r="F2834" s="1" t="s">
        <v>3286</v>
      </c>
      <c r="G2834" s="1" t="s">
        <v>325</v>
      </c>
      <c r="H2834" s="1" t="s">
        <v>26</v>
      </c>
      <c r="I2834" s="1" t="s">
        <v>94</v>
      </c>
      <c r="K2834" s="1" t="s">
        <v>285</v>
      </c>
      <c r="N2834" s="41">
        <v>34</v>
      </c>
      <c r="O2834" s="42">
        <v>2</v>
      </c>
      <c r="Q2834" s="44">
        <v>4</v>
      </c>
      <c r="R2834" s="45">
        <v>4</v>
      </c>
      <c r="S2834" s="46">
        <v>10</v>
      </c>
      <c r="U2834" s="1">
        <v>2</v>
      </c>
      <c r="V2834" s="2" t="s">
        <v>3305</v>
      </c>
      <c r="AL2834" s="47" t="s">
        <v>30</v>
      </c>
      <c r="AP2834" s="1"/>
      <c r="AQ2834" s="106"/>
    </row>
    <row r="2835" spans="1:43" ht="24">
      <c r="A2835" s="1" t="s">
        <v>3118</v>
      </c>
      <c r="B2835" s="1" t="s">
        <v>3309</v>
      </c>
      <c r="C2835" s="1" t="s">
        <v>5675</v>
      </c>
      <c r="D2835" s="1">
        <v>8</v>
      </c>
      <c r="E2835" s="1">
        <v>3</v>
      </c>
      <c r="F2835" s="1" t="s">
        <v>3286</v>
      </c>
      <c r="G2835" s="1" t="s">
        <v>3310</v>
      </c>
      <c r="I2835" s="1" t="s">
        <v>104</v>
      </c>
      <c r="K2835" s="1" t="s">
        <v>105</v>
      </c>
      <c r="O2835" s="42">
        <v>2</v>
      </c>
      <c r="T2835" s="47">
        <v>5</v>
      </c>
      <c r="V2835" s="2" t="s">
        <v>3311</v>
      </c>
      <c r="W2835" s="2" t="s">
        <v>3312</v>
      </c>
      <c r="AL2835" s="47" t="s">
        <v>30</v>
      </c>
      <c r="AP2835" s="1"/>
      <c r="AQ2835" s="106"/>
    </row>
    <row r="2836" spans="1:43" ht="24">
      <c r="A2836" s="1" t="s">
        <v>3118</v>
      </c>
      <c r="B2836" s="1" t="s">
        <v>3313</v>
      </c>
      <c r="C2836" s="1" t="s">
        <v>5675</v>
      </c>
      <c r="D2836" s="1">
        <v>9</v>
      </c>
      <c r="E2836" s="1">
        <v>3</v>
      </c>
      <c r="F2836" s="1" t="s">
        <v>3286</v>
      </c>
      <c r="G2836" s="1" t="s">
        <v>3314</v>
      </c>
      <c r="I2836" s="1" t="s">
        <v>104</v>
      </c>
      <c r="K2836" s="1" t="s">
        <v>252</v>
      </c>
      <c r="O2836" s="42">
        <v>3</v>
      </c>
      <c r="T2836" s="47">
        <v>3</v>
      </c>
      <c r="V2836" s="2" t="s">
        <v>3315</v>
      </c>
      <c r="W2836" s="2" t="s">
        <v>3316</v>
      </c>
      <c r="AL2836" s="47" t="s">
        <v>30</v>
      </c>
      <c r="AP2836" s="1"/>
      <c r="AQ2836" s="106"/>
    </row>
    <row r="2837" spans="1:43" ht="60">
      <c r="A2837" s="1" t="s">
        <v>3118</v>
      </c>
      <c r="B2837" s="1" t="s">
        <v>3306</v>
      </c>
      <c r="C2837" s="1" t="s">
        <v>5675</v>
      </c>
      <c r="D2837" s="1">
        <v>10</v>
      </c>
      <c r="E2837" s="1">
        <v>3</v>
      </c>
      <c r="F2837" s="1" t="s">
        <v>3286</v>
      </c>
      <c r="G2837" s="1" t="s">
        <v>3307</v>
      </c>
      <c r="I2837" s="1" t="s">
        <v>82</v>
      </c>
      <c r="V2837" s="2" t="s">
        <v>3308</v>
      </c>
      <c r="AL2837" s="47" t="s">
        <v>30</v>
      </c>
      <c r="AP2837" s="1"/>
      <c r="AQ2837" s="106"/>
    </row>
    <row r="2838" spans="1:43" ht="48">
      <c r="A2838" s="1" t="s">
        <v>3118</v>
      </c>
      <c r="B2838" s="1" t="s">
        <v>3288</v>
      </c>
      <c r="C2838" s="1" t="s">
        <v>5675</v>
      </c>
      <c r="D2838" s="1">
        <v>11</v>
      </c>
      <c r="E2838" s="1">
        <v>1</v>
      </c>
      <c r="F2838" s="1" t="s">
        <v>3286</v>
      </c>
      <c r="G2838" s="1" t="s">
        <v>9600</v>
      </c>
      <c r="I2838" s="1" t="s">
        <v>125</v>
      </c>
      <c r="M2838" s="15">
        <v>3</v>
      </c>
      <c r="N2838" s="41" t="s">
        <v>9444</v>
      </c>
      <c r="V2838" s="2" t="s">
        <v>3289</v>
      </c>
      <c r="Y2838" s="1" t="s">
        <v>9600</v>
      </c>
      <c r="AA2838" s="1" t="s">
        <v>125</v>
      </c>
      <c r="AE2838" s="1">
        <v>3</v>
      </c>
      <c r="AF2838" s="41" t="s">
        <v>9445</v>
      </c>
      <c r="AL2838" s="47" t="s">
        <v>30</v>
      </c>
      <c r="AN2838" s="2" t="s">
        <v>3290</v>
      </c>
      <c r="AP2838" s="1"/>
      <c r="AQ2838" s="106"/>
    </row>
    <row r="2839" spans="1:43" ht="120">
      <c r="A2839" s="1" t="s">
        <v>3118</v>
      </c>
      <c r="B2839" s="1" t="s">
        <v>3256</v>
      </c>
      <c r="C2839" s="1" t="s">
        <v>5671</v>
      </c>
      <c r="D2839" s="1">
        <v>1</v>
      </c>
      <c r="E2839" s="1">
        <v>1</v>
      </c>
      <c r="F2839" s="1" t="s">
        <v>3257</v>
      </c>
      <c r="G2839" s="1" t="s">
        <v>85</v>
      </c>
      <c r="I2839" s="1" t="s">
        <v>765</v>
      </c>
      <c r="N2839" s="41" t="s">
        <v>9444</v>
      </c>
      <c r="V2839" s="2" t="s">
        <v>766</v>
      </c>
      <c r="Y2839" s="1" t="s">
        <v>85</v>
      </c>
      <c r="AA2839" s="1" t="s">
        <v>765</v>
      </c>
      <c r="AF2839" s="41" t="s">
        <v>9445</v>
      </c>
      <c r="AL2839" s="47" t="s">
        <v>30</v>
      </c>
      <c r="AN2839" s="2" t="s">
        <v>3258</v>
      </c>
      <c r="AP2839" s="1"/>
      <c r="AQ2839" s="106"/>
    </row>
    <row r="2840" spans="1:43" ht="36">
      <c r="A2840" s="1" t="s">
        <v>3118</v>
      </c>
      <c r="B2840" s="1" t="s">
        <v>3259</v>
      </c>
      <c r="C2840" s="1" t="s">
        <v>5671</v>
      </c>
      <c r="D2840" s="1">
        <v>2</v>
      </c>
      <c r="E2840" s="1">
        <v>3</v>
      </c>
      <c r="F2840" s="1" t="s">
        <v>3257</v>
      </c>
      <c r="G2840" s="1" t="s">
        <v>3260</v>
      </c>
      <c r="I2840" s="1" t="s">
        <v>94</v>
      </c>
      <c r="K2840" s="1" t="s">
        <v>602</v>
      </c>
      <c r="N2840" s="41">
        <v>48</v>
      </c>
      <c r="O2840" s="42">
        <v>2</v>
      </c>
      <c r="Q2840" s="44">
        <v>5</v>
      </c>
      <c r="R2840" s="45">
        <v>3</v>
      </c>
      <c r="S2840" s="46">
        <v>4</v>
      </c>
      <c r="V2840" s="2" t="s">
        <v>3261</v>
      </c>
      <c r="W2840" s="2" t="s">
        <v>3262</v>
      </c>
      <c r="AL2840" s="47" t="s">
        <v>30</v>
      </c>
      <c r="AP2840" s="1"/>
      <c r="AQ2840" s="106"/>
    </row>
    <row r="2841" spans="1:43" ht="60">
      <c r="A2841" s="1" t="s">
        <v>3118</v>
      </c>
      <c r="B2841" s="1" t="s">
        <v>3282</v>
      </c>
      <c r="C2841" s="1" t="s">
        <v>5671</v>
      </c>
      <c r="D2841" s="1">
        <v>3</v>
      </c>
      <c r="E2841" s="1">
        <v>2</v>
      </c>
      <c r="F2841" s="1" t="s">
        <v>3257</v>
      </c>
      <c r="G2841" s="1" t="s">
        <v>3283</v>
      </c>
      <c r="I2841" s="1" t="s">
        <v>94</v>
      </c>
      <c r="K2841" s="1" t="s">
        <v>574</v>
      </c>
      <c r="N2841" s="41">
        <v>11</v>
      </c>
      <c r="O2841" s="42">
        <v>2</v>
      </c>
      <c r="Q2841" s="44">
        <v>4</v>
      </c>
      <c r="R2841" s="45">
        <v>3</v>
      </c>
      <c r="S2841" s="46">
        <v>5</v>
      </c>
      <c r="V2841" s="2" t="s">
        <v>3284</v>
      </c>
      <c r="AL2841" s="47" t="s">
        <v>30</v>
      </c>
      <c r="AP2841" s="1"/>
      <c r="AQ2841" s="106"/>
    </row>
    <row r="2842" spans="1:43" ht="24">
      <c r="A2842" s="1" t="s">
        <v>3118</v>
      </c>
      <c r="B2842" s="1" t="s">
        <v>3267</v>
      </c>
      <c r="C2842" s="1" t="s">
        <v>5671</v>
      </c>
      <c r="D2842" s="1">
        <v>4</v>
      </c>
      <c r="E2842" s="1">
        <v>3</v>
      </c>
      <c r="F2842" s="1" t="s">
        <v>3257</v>
      </c>
      <c r="G2842" s="1" t="s">
        <v>3268</v>
      </c>
      <c r="I2842" s="1" t="s">
        <v>104</v>
      </c>
      <c r="K2842" s="1" t="s">
        <v>105</v>
      </c>
      <c r="O2842" s="42">
        <v>3</v>
      </c>
      <c r="T2842" s="47">
        <v>4</v>
      </c>
      <c r="V2842" s="2" t="s">
        <v>3269</v>
      </c>
      <c r="W2842" s="2" t="s">
        <v>3270</v>
      </c>
      <c r="AL2842" s="47" t="s">
        <v>30</v>
      </c>
      <c r="AP2842" s="1"/>
      <c r="AQ2842" s="106"/>
    </row>
    <row r="2843" spans="1:43" ht="24">
      <c r="A2843" s="1" t="s">
        <v>3118</v>
      </c>
      <c r="B2843" s="1" t="s">
        <v>3274</v>
      </c>
      <c r="C2843" s="1" t="s">
        <v>5671</v>
      </c>
      <c r="D2843" s="1">
        <v>5</v>
      </c>
      <c r="E2843" s="1">
        <v>3</v>
      </c>
      <c r="F2843" s="1" t="s">
        <v>3257</v>
      </c>
      <c r="G2843" s="1" t="s">
        <v>3275</v>
      </c>
      <c r="I2843" s="1" t="s">
        <v>104</v>
      </c>
      <c r="K2843" s="1" t="s">
        <v>105</v>
      </c>
      <c r="O2843" s="42">
        <v>2</v>
      </c>
      <c r="T2843" s="47">
        <v>5</v>
      </c>
      <c r="V2843" s="2" t="s">
        <v>3276</v>
      </c>
      <c r="W2843" s="2" t="s">
        <v>3277</v>
      </c>
      <c r="AL2843" s="47" t="s">
        <v>30</v>
      </c>
      <c r="AP2843" s="1"/>
      <c r="AQ2843" s="106"/>
    </row>
    <row r="2844" spans="1:43" ht="24">
      <c r="A2844" s="1" t="s">
        <v>3118</v>
      </c>
      <c r="B2844" s="1" t="s">
        <v>3278</v>
      </c>
      <c r="C2844" s="1" t="s">
        <v>5671</v>
      </c>
      <c r="D2844" s="1">
        <v>6</v>
      </c>
      <c r="E2844" s="1">
        <v>2</v>
      </c>
      <c r="F2844" s="1" t="s">
        <v>3257</v>
      </c>
      <c r="G2844" s="1" t="s">
        <v>3279</v>
      </c>
      <c r="I2844" s="1" t="s">
        <v>104</v>
      </c>
      <c r="K2844" s="1" t="s">
        <v>105</v>
      </c>
      <c r="O2844" s="42">
        <v>4</v>
      </c>
      <c r="T2844" s="47">
        <v>2</v>
      </c>
      <c r="V2844" s="2" t="s">
        <v>3280</v>
      </c>
      <c r="W2844" s="2" t="s">
        <v>3281</v>
      </c>
      <c r="AL2844" s="47" t="s">
        <v>30</v>
      </c>
      <c r="AP2844" s="1"/>
      <c r="AQ2844" s="106"/>
    </row>
    <row r="2845" spans="1:43" ht="48">
      <c r="A2845" s="1" t="s">
        <v>3118</v>
      </c>
      <c r="B2845" s="1" t="s">
        <v>3263</v>
      </c>
      <c r="C2845" s="1" t="s">
        <v>5671</v>
      </c>
      <c r="D2845" s="1">
        <v>7</v>
      </c>
      <c r="E2845" s="1">
        <v>3</v>
      </c>
      <c r="F2845" s="1" t="s">
        <v>3257</v>
      </c>
      <c r="G2845" s="1" t="s">
        <v>3264</v>
      </c>
      <c r="I2845" s="1" t="s">
        <v>82</v>
      </c>
      <c r="L2845" s="2" t="s">
        <v>154</v>
      </c>
      <c r="V2845" s="2" t="s">
        <v>3265</v>
      </c>
      <c r="W2845" s="2" t="s">
        <v>3266</v>
      </c>
      <c r="AL2845" s="47" t="s">
        <v>30</v>
      </c>
      <c r="AP2845" s="1"/>
      <c r="AQ2845" s="106"/>
    </row>
    <row r="2846" spans="1:43" ht="48">
      <c r="A2846" s="1" t="s">
        <v>3118</v>
      </c>
      <c r="B2846" s="1" t="s">
        <v>3271</v>
      </c>
      <c r="C2846" s="1" t="s">
        <v>5671</v>
      </c>
      <c r="D2846" s="1">
        <v>8</v>
      </c>
      <c r="E2846" s="1">
        <v>3</v>
      </c>
      <c r="F2846" s="1" t="s">
        <v>3257</v>
      </c>
      <c r="G2846" s="1" t="s">
        <v>3272</v>
      </c>
      <c r="I2846" s="1" t="s">
        <v>82</v>
      </c>
      <c r="L2846" s="2" t="s">
        <v>154</v>
      </c>
      <c r="V2846" s="2" t="s">
        <v>3273</v>
      </c>
      <c r="AL2846" s="47" t="s">
        <v>30</v>
      </c>
      <c r="AP2846" s="1"/>
      <c r="AQ2846" s="106"/>
    </row>
    <row r="2847" spans="1:43" ht="48">
      <c r="A2847" s="1" t="s">
        <v>3118</v>
      </c>
      <c r="B2847" s="1" t="s">
        <v>3119</v>
      </c>
      <c r="C2847" s="1" t="s">
        <v>5676</v>
      </c>
      <c r="D2847" s="1">
        <v>1</v>
      </c>
      <c r="E2847" s="1">
        <v>1</v>
      </c>
      <c r="F2847" s="1" t="s">
        <v>3121</v>
      </c>
      <c r="G2847" s="1" t="s">
        <v>3120</v>
      </c>
      <c r="I2847" s="1" t="s">
        <v>765</v>
      </c>
      <c r="N2847" s="41" t="s">
        <v>9444</v>
      </c>
      <c r="V2847" s="2" t="s">
        <v>766</v>
      </c>
      <c r="Y2847" s="1" t="s">
        <v>3122</v>
      </c>
      <c r="AA2847" s="1" t="s">
        <v>765</v>
      </c>
      <c r="AF2847" s="41" t="s">
        <v>9445</v>
      </c>
      <c r="AL2847" s="47" t="s">
        <v>30</v>
      </c>
      <c r="AN2847" s="2" t="s">
        <v>3123</v>
      </c>
      <c r="AP2847" s="1"/>
      <c r="AQ2847" s="106"/>
    </row>
    <row r="2848" spans="1:43" ht="60">
      <c r="A2848" s="1" t="s">
        <v>3118</v>
      </c>
      <c r="B2848" s="1" t="s">
        <v>3124</v>
      </c>
      <c r="C2848" s="1" t="s">
        <v>5676</v>
      </c>
      <c r="D2848" s="1">
        <v>2</v>
      </c>
      <c r="E2848" s="1">
        <v>3</v>
      </c>
      <c r="F2848" s="1" t="s">
        <v>3121</v>
      </c>
      <c r="G2848" s="1" t="s">
        <v>3125</v>
      </c>
      <c r="I2848" s="1" t="s">
        <v>94</v>
      </c>
      <c r="K2848" s="1" t="s">
        <v>2298</v>
      </c>
      <c r="N2848" s="41">
        <v>50</v>
      </c>
      <c r="O2848" s="42">
        <v>4</v>
      </c>
      <c r="Q2848" s="44">
        <v>6</v>
      </c>
      <c r="R2848" s="45">
        <v>4</v>
      </c>
      <c r="S2848" s="46">
        <v>10</v>
      </c>
      <c r="V2848" s="2" t="s">
        <v>3126</v>
      </c>
      <c r="AL2848" s="47" t="s">
        <v>30</v>
      </c>
      <c r="AP2848" s="1"/>
      <c r="AQ2848" s="106"/>
    </row>
    <row r="2849" spans="1:43" ht="48">
      <c r="A2849" s="1" t="s">
        <v>3118</v>
      </c>
      <c r="B2849" s="1" t="s">
        <v>3127</v>
      </c>
      <c r="C2849" s="1" t="s">
        <v>5676</v>
      </c>
      <c r="D2849" s="1">
        <v>3</v>
      </c>
      <c r="E2849" s="1">
        <v>2</v>
      </c>
      <c r="F2849" s="1" t="s">
        <v>3121</v>
      </c>
      <c r="G2849" s="1" t="s">
        <v>3128</v>
      </c>
      <c r="I2849" s="1" t="s">
        <v>94</v>
      </c>
      <c r="K2849" s="1" t="s">
        <v>2515</v>
      </c>
      <c r="N2849" s="41">
        <v>39</v>
      </c>
      <c r="O2849" s="42">
        <v>2</v>
      </c>
      <c r="Q2849" s="44">
        <v>2</v>
      </c>
      <c r="R2849" s="45">
        <v>3</v>
      </c>
      <c r="S2849" s="46">
        <v>5</v>
      </c>
      <c r="V2849" s="2" t="s">
        <v>3129</v>
      </c>
      <c r="AL2849" s="47" t="s">
        <v>30</v>
      </c>
      <c r="AP2849" s="1"/>
      <c r="AQ2849" s="106"/>
    </row>
    <row r="2850" spans="1:43" ht="36">
      <c r="A2850" s="1" t="s">
        <v>3118</v>
      </c>
      <c r="B2850" s="1" t="s">
        <v>3130</v>
      </c>
      <c r="C2850" s="1" t="s">
        <v>5676</v>
      </c>
      <c r="D2850" s="1">
        <v>4</v>
      </c>
      <c r="E2850" s="1">
        <v>3</v>
      </c>
      <c r="F2850" s="1" t="s">
        <v>3121</v>
      </c>
      <c r="G2850" s="1" t="s">
        <v>3131</v>
      </c>
      <c r="I2850" s="1" t="s">
        <v>104</v>
      </c>
      <c r="K2850" s="1" t="s">
        <v>3132</v>
      </c>
      <c r="O2850" s="42">
        <v>3</v>
      </c>
      <c r="T2850" s="47">
        <v>5</v>
      </c>
      <c r="U2850" s="1">
        <v>3</v>
      </c>
      <c r="V2850" s="2" t="s">
        <v>3133</v>
      </c>
      <c r="AL2850" s="47" t="s">
        <v>30</v>
      </c>
      <c r="AP2850" s="1"/>
      <c r="AQ2850" s="106"/>
    </row>
    <row r="2851" spans="1:43" ht="24">
      <c r="A2851" s="1" t="s">
        <v>3118</v>
      </c>
      <c r="B2851" s="1" t="s">
        <v>3134</v>
      </c>
      <c r="C2851" s="1" t="s">
        <v>5676</v>
      </c>
      <c r="D2851" s="1">
        <v>5</v>
      </c>
      <c r="E2851" s="1">
        <v>2</v>
      </c>
      <c r="F2851" s="1" t="s">
        <v>3121</v>
      </c>
      <c r="G2851" s="1" t="s">
        <v>3135</v>
      </c>
      <c r="I2851" s="1" t="s">
        <v>104</v>
      </c>
      <c r="K2851" s="1" t="s">
        <v>3132</v>
      </c>
      <c r="O2851" s="42">
        <v>5</v>
      </c>
      <c r="T2851" s="47">
        <v>5</v>
      </c>
      <c r="U2851" s="1">
        <v>2</v>
      </c>
      <c r="V2851" s="2" t="s">
        <v>3136</v>
      </c>
      <c r="AL2851" s="47" t="s">
        <v>30</v>
      </c>
      <c r="AP2851" s="1"/>
      <c r="AQ2851" s="106"/>
    </row>
    <row r="2852" spans="1:43" ht="36">
      <c r="A2852" s="1" t="s">
        <v>3118</v>
      </c>
      <c r="B2852" s="1" t="s">
        <v>3137</v>
      </c>
      <c r="C2852" s="1" t="s">
        <v>5676</v>
      </c>
      <c r="D2852" s="1">
        <v>6</v>
      </c>
      <c r="E2852" s="1">
        <v>2</v>
      </c>
      <c r="F2852" s="1" t="s">
        <v>3121</v>
      </c>
      <c r="G2852" s="1" t="s">
        <v>3138</v>
      </c>
      <c r="I2852" s="1" t="s">
        <v>82</v>
      </c>
      <c r="K2852" s="1" t="s">
        <v>2669</v>
      </c>
      <c r="V2852" s="2" t="s">
        <v>3139</v>
      </c>
      <c r="W2852" s="2" t="s">
        <v>3140</v>
      </c>
      <c r="AL2852" s="47" t="s">
        <v>30</v>
      </c>
      <c r="AP2852" s="1"/>
      <c r="AQ2852" s="106"/>
    </row>
    <row r="2853" spans="1:43" ht="36">
      <c r="A2853" s="1" t="s">
        <v>3118</v>
      </c>
      <c r="B2853" s="1" t="s">
        <v>3141</v>
      </c>
      <c r="C2853" s="1" t="s">
        <v>5676</v>
      </c>
      <c r="D2853" s="1">
        <v>7</v>
      </c>
      <c r="E2853" s="1">
        <v>3</v>
      </c>
      <c r="F2853" s="1" t="s">
        <v>3121</v>
      </c>
      <c r="G2853" s="1" t="s">
        <v>3142</v>
      </c>
      <c r="I2853" s="1" t="s">
        <v>82</v>
      </c>
      <c r="K2853" s="1" t="s">
        <v>2669</v>
      </c>
      <c r="L2853" s="2" t="s">
        <v>1220</v>
      </c>
      <c r="V2853" s="2" t="s">
        <v>3143</v>
      </c>
      <c r="W2853" s="2" t="s">
        <v>3144</v>
      </c>
      <c r="AL2853" s="47" t="s">
        <v>30</v>
      </c>
      <c r="AP2853" s="1"/>
      <c r="AQ2853" s="106"/>
    </row>
    <row r="2854" spans="1:43" ht="36">
      <c r="A2854" s="1" t="s">
        <v>3118</v>
      </c>
      <c r="B2854" s="1" t="s">
        <v>3145</v>
      </c>
      <c r="C2854" s="1" t="s">
        <v>5676</v>
      </c>
      <c r="D2854" s="1">
        <v>8</v>
      </c>
      <c r="E2854" s="1">
        <v>2</v>
      </c>
      <c r="F2854" s="1" t="s">
        <v>3121</v>
      </c>
      <c r="G2854" s="1" t="s">
        <v>3146</v>
      </c>
      <c r="I2854" s="1" t="s">
        <v>82</v>
      </c>
      <c r="L2854" s="2" t="s">
        <v>3147</v>
      </c>
      <c r="V2854" s="2" t="s">
        <v>3148</v>
      </c>
      <c r="W2854" s="2" t="s">
        <v>3149</v>
      </c>
      <c r="AL2854" s="47" t="s">
        <v>30</v>
      </c>
      <c r="AP2854" s="1"/>
      <c r="AQ2854" s="106"/>
    </row>
    <row r="2855" spans="1:43" ht="24">
      <c r="A2855" s="1" t="s">
        <v>3118</v>
      </c>
      <c r="B2855" s="1" t="s">
        <v>3150</v>
      </c>
      <c r="C2855" s="1" t="s">
        <v>5676</v>
      </c>
      <c r="D2855" s="1">
        <v>9</v>
      </c>
      <c r="E2855" s="1">
        <v>2</v>
      </c>
      <c r="F2855" s="1" t="s">
        <v>3121</v>
      </c>
      <c r="G2855" s="1" t="s">
        <v>3151</v>
      </c>
      <c r="I2855" s="1" t="s">
        <v>82</v>
      </c>
      <c r="L2855" s="2" t="s">
        <v>154</v>
      </c>
      <c r="V2855" s="2" t="s">
        <v>3152</v>
      </c>
      <c r="AL2855" s="47" t="s">
        <v>30</v>
      </c>
      <c r="AP2855" s="1"/>
      <c r="AQ2855" s="106"/>
    </row>
    <row r="2856" spans="1:43" ht="108">
      <c r="A2856" s="1" t="s">
        <v>3118</v>
      </c>
      <c r="B2856" s="1" t="s">
        <v>3153</v>
      </c>
      <c r="C2856" s="1" t="s">
        <v>5674</v>
      </c>
      <c r="D2856" s="1">
        <v>1</v>
      </c>
      <c r="E2856" s="1">
        <v>1</v>
      </c>
      <c r="F2856" s="1" t="s">
        <v>3155</v>
      </c>
      <c r="G2856" s="1" t="s">
        <v>3154</v>
      </c>
      <c r="I2856" s="1" t="s">
        <v>765</v>
      </c>
      <c r="N2856" s="41" t="s">
        <v>9444</v>
      </c>
      <c r="V2856" s="2" t="s">
        <v>766</v>
      </c>
      <c r="Y2856" s="1" t="s">
        <v>3154</v>
      </c>
      <c r="AA2856" s="1" t="s">
        <v>765</v>
      </c>
      <c r="AF2856" s="41" t="s">
        <v>9445</v>
      </c>
      <c r="AL2856" s="47" t="s">
        <v>30</v>
      </c>
      <c r="AN2856" s="2" t="s">
        <v>3156</v>
      </c>
      <c r="AP2856" s="1"/>
      <c r="AQ2856" s="106"/>
    </row>
    <row r="2857" spans="1:43" ht="108">
      <c r="A2857" s="1" t="s">
        <v>3118</v>
      </c>
      <c r="B2857" s="1" t="s">
        <v>3157</v>
      </c>
      <c r="C2857" s="1" t="s">
        <v>5674</v>
      </c>
      <c r="D2857" s="1">
        <v>2</v>
      </c>
      <c r="E2857" s="1">
        <v>1</v>
      </c>
      <c r="F2857" s="1" t="s">
        <v>3155</v>
      </c>
      <c r="G2857" s="1" t="s">
        <v>3158</v>
      </c>
      <c r="H2857" s="1" t="s">
        <v>26</v>
      </c>
      <c r="I2857" s="1" t="s">
        <v>104</v>
      </c>
      <c r="K2857" s="1" t="s">
        <v>3159</v>
      </c>
      <c r="O2857" s="42" t="s">
        <v>113</v>
      </c>
      <c r="T2857" s="47" t="s">
        <v>796</v>
      </c>
      <c r="V2857" s="2" t="s">
        <v>3160</v>
      </c>
      <c r="AL2857" s="47" t="s">
        <v>30</v>
      </c>
      <c r="AP2857" s="1"/>
      <c r="AQ2857" s="106"/>
    </row>
    <row r="2858" spans="1:43" ht="48">
      <c r="A2858" s="1" t="s">
        <v>3118</v>
      </c>
      <c r="B2858" s="1" t="s">
        <v>3161</v>
      </c>
      <c r="C2858" s="1" t="s">
        <v>5674</v>
      </c>
      <c r="D2858" s="1">
        <v>3</v>
      </c>
      <c r="E2858" s="1">
        <v>3</v>
      </c>
      <c r="F2858" s="1" t="s">
        <v>3155</v>
      </c>
      <c r="G2858" s="1" t="s">
        <v>3162</v>
      </c>
      <c r="I2858" s="1" t="s">
        <v>104</v>
      </c>
      <c r="K2858" s="1" t="s">
        <v>3159</v>
      </c>
      <c r="O2858" s="42">
        <v>3</v>
      </c>
      <c r="T2858" s="47">
        <v>5</v>
      </c>
      <c r="V2858" s="2" t="s">
        <v>3163</v>
      </c>
      <c r="W2858" s="2" t="s">
        <v>3164</v>
      </c>
      <c r="AL2858" s="47" t="s">
        <v>30</v>
      </c>
      <c r="AP2858" s="1"/>
      <c r="AQ2858" s="106"/>
    </row>
    <row r="2859" spans="1:43" ht="24">
      <c r="A2859" s="1" t="s">
        <v>3118</v>
      </c>
      <c r="B2859" s="1" t="s">
        <v>3165</v>
      </c>
      <c r="C2859" s="1" t="s">
        <v>5674</v>
      </c>
      <c r="D2859" s="1">
        <v>4</v>
      </c>
      <c r="E2859" s="1">
        <v>3</v>
      </c>
      <c r="F2859" s="1" t="s">
        <v>3155</v>
      </c>
      <c r="G2859" s="1" t="s">
        <v>3166</v>
      </c>
      <c r="I2859" s="1" t="s">
        <v>94</v>
      </c>
      <c r="K2859" s="1" t="s">
        <v>682</v>
      </c>
      <c r="N2859" s="41">
        <v>50</v>
      </c>
      <c r="O2859" s="42">
        <v>3</v>
      </c>
      <c r="Q2859" s="44">
        <v>4</v>
      </c>
      <c r="R2859" s="45">
        <v>2</v>
      </c>
      <c r="S2859" s="46">
        <v>8</v>
      </c>
      <c r="V2859" s="2" t="s">
        <v>3167</v>
      </c>
      <c r="W2859" s="2" t="s">
        <v>3168</v>
      </c>
      <c r="AL2859" s="47" t="s">
        <v>30</v>
      </c>
      <c r="AP2859" s="1"/>
      <c r="AQ2859" s="106"/>
    </row>
    <row r="2860" spans="1:43" ht="48">
      <c r="A2860" s="1" t="s">
        <v>3118</v>
      </c>
      <c r="B2860" s="1" t="s">
        <v>3169</v>
      </c>
      <c r="C2860" s="1" t="s">
        <v>5674</v>
      </c>
      <c r="D2860" s="1">
        <v>5</v>
      </c>
      <c r="E2860" s="1">
        <v>2</v>
      </c>
      <c r="F2860" s="1" t="s">
        <v>3155</v>
      </c>
      <c r="G2860" s="1" t="s">
        <v>3170</v>
      </c>
      <c r="I2860" s="1" t="s">
        <v>94</v>
      </c>
      <c r="K2860" s="1" t="s">
        <v>2081</v>
      </c>
      <c r="N2860" s="41">
        <v>40</v>
      </c>
      <c r="O2860" s="42">
        <v>4</v>
      </c>
      <c r="Q2860" s="44">
        <v>3</v>
      </c>
      <c r="R2860" s="45">
        <v>2</v>
      </c>
      <c r="S2860" s="46">
        <v>5</v>
      </c>
      <c r="V2860" s="2" t="s">
        <v>3171</v>
      </c>
      <c r="AL2860" s="47" t="s">
        <v>30</v>
      </c>
      <c r="AP2860" s="1"/>
      <c r="AQ2860" s="106"/>
    </row>
    <row r="2861" spans="1:43" ht="36">
      <c r="A2861" s="1" t="s">
        <v>3118</v>
      </c>
      <c r="B2861" s="1" t="s">
        <v>3172</v>
      </c>
      <c r="C2861" s="1" t="s">
        <v>5674</v>
      </c>
      <c r="D2861" s="1">
        <v>6</v>
      </c>
      <c r="E2861" s="1">
        <v>3</v>
      </c>
      <c r="F2861" s="1" t="s">
        <v>3155</v>
      </c>
      <c r="G2861" s="1" t="s">
        <v>3173</v>
      </c>
      <c r="I2861" s="1" t="s">
        <v>94</v>
      </c>
      <c r="K2861" s="1" t="s">
        <v>3174</v>
      </c>
      <c r="N2861" s="41">
        <v>30</v>
      </c>
      <c r="O2861" s="42">
        <v>1</v>
      </c>
      <c r="Q2861" s="44">
        <v>5</v>
      </c>
      <c r="R2861" s="45">
        <v>2</v>
      </c>
      <c r="S2861" s="46">
        <v>3</v>
      </c>
      <c r="V2861" s="2" t="s">
        <v>3175</v>
      </c>
      <c r="AL2861" s="47" t="s">
        <v>30</v>
      </c>
      <c r="AP2861" s="1"/>
      <c r="AQ2861" s="106"/>
    </row>
    <row r="2862" spans="1:43" ht="24">
      <c r="A2862" s="1" t="s">
        <v>3118</v>
      </c>
      <c r="B2862" s="1" t="s">
        <v>3176</v>
      </c>
      <c r="C2862" s="1" t="s">
        <v>5674</v>
      </c>
      <c r="D2862" s="1">
        <v>7</v>
      </c>
      <c r="E2862" s="1">
        <v>3</v>
      </c>
      <c r="F2862" s="1" t="s">
        <v>3155</v>
      </c>
      <c r="G2862" s="1" t="s">
        <v>3177</v>
      </c>
      <c r="I2862" s="1" t="s">
        <v>94</v>
      </c>
      <c r="K2862" s="1" t="s">
        <v>3174</v>
      </c>
      <c r="N2862" s="41">
        <v>18</v>
      </c>
      <c r="O2862" s="42">
        <v>2</v>
      </c>
      <c r="Q2862" s="44">
        <v>2</v>
      </c>
      <c r="R2862" s="45">
        <v>3</v>
      </c>
      <c r="S2862" s="46">
        <v>7</v>
      </c>
      <c r="V2862" s="2" t="s">
        <v>3178</v>
      </c>
      <c r="W2862" s="2" t="s">
        <v>3179</v>
      </c>
      <c r="AL2862" s="47" t="s">
        <v>30</v>
      </c>
      <c r="AP2862" s="1"/>
      <c r="AQ2862" s="106"/>
    </row>
    <row r="2863" spans="1:43" ht="60">
      <c r="A2863" s="1" t="s">
        <v>3118</v>
      </c>
      <c r="B2863" s="1" t="s">
        <v>3180</v>
      </c>
      <c r="C2863" s="1" t="s">
        <v>5674</v>
      </c>
      <c r="D2863" s="1">
        <v>8</v>
      </c>
      <c r="E2863" s="1">
        <v>1</v>
      </c>
      <c r="F2863" s="1" t="s">
        <v>3155</v>
      </c>
      <c r="G2863" s="1" t="s">
        <v>3181</v>
      </c>
      <c r="I2863" s="1" t="s">
        <v>82</v>
      </c>
      <c r="K2863" s="1" t="s">
        <v>3182</v>
      </c>
      <c r="V2863" s="2" t="s">
        <v>3183</v>
      </c>
      <c r="AL2863" s="47" t="s">
        <v>30</v>
      </c>
      <c r="AP2863" s="1"/>
      <c r="AQ2863" s="1"/>
    </row>
    <row r="2864" spans="1:43" ht="72">
      <c r="A2864" s="1" t="s">
        <v>3118</v>
      </c>
      <c r="B2864" s="1" t="s">
        <v>3184</v>
      </c>
      <c r="C2864" s="1" t="s">
        <v>5674</v>
      </c>
      <c r="D2864" s="1">
        <v>9</v>
      </c>
      <c r="E2864" s="1">
        <v>2</v>
      </c>
      <c r="F2864" s="1" t="s">
        <v>3155</v>
      </c>
      <c r="G2864" s="1" t="s">
        <v>3185</v>
      </c>
      <c r="I2864" s="1" t="s">
        <v>82</v>
      </c>
      <c r="K2864" s="1" t="s">
        <v>3182</v>
      </c>
      <c r="V2864" s="2" t="s">
        <v>3186</v>
      </c>
      <c r="AL2864" s="47" t="s">
        <v>30</v>
      </c>
      <c r="AP2864" s="1"/>
      <c r="AQ2864" s="106"/>
    </row>
    <row r="2865" spans="1:43" ht="72">
      <c r="A2865" s="1" t="s">
        <v>3118</v>
      </c>
      <c r="B2865" s="1" t="s">
        <v>3187</v>
      </c>
      <c r="C2865" s="1" t="s">
        <v>5674</v>
      </c>
      <c r="D2865" s="1">
        <v>10</v>
      </c>
      <c r="E2865" s="1">
        <v>1</v>
      </c>
      <c r="F2865" s="1" t="s">
        <v>3155</v>
      </c>
      <c r="G2865" s="1" t="s">
        <v>3188</v>
      </c>
      <c r="I2865" s="1" t="s">
        <v>82</v>
      </c>
      <c r="K2865" s="1" t="s">
        <v>3189</v>
      </c>
      <c r="V2865" s="2" t="s">
        <v>3190</v>
      </c>
      <c r="AL2865" s="47" t="s">
        <v>30</v>
      </c>
      <c r="AP2865" s="1"/>
      <c r="AQ2865" s="1"/>
    </row>
    <row r="2866" spans="1:43" ht="108">
      <c r="A2866" s="1" t="s">
        <v>3118</v>
      </c>
      <c r="B2866" s="1" t="s">
        <v>3191</v>
      </c>
      <c r="C2866" s="1" t="s">
        <v>5670</v>
      </c>
      <c r="D2866" s="1">
        <v>1</v>
      </c>
      <c r="E2866" s="1">
        <v>1</v>
      </c>
      <c r="F2866" s="1" t="s">
        <v>3192</v>
      </c>
      <c r="G2866" s="1" t="s">
        <v>2878</v>
      </c>
      <c r="I2866" s="1" t="s">
        <v>765</v>
      </c>
      <c r="N2866" s="41" t="s">
        <v>9444</v>
      </c>
      <c r="V2866" s="2" t="s">
        <v>766</v>
      </c>
      <c r="Y2866" s="1" t="s">
        <v>2878</v>
      </c>
      <c r="AA2866" s="1" t="s">
        <v>765</v>
      </c>
      <c r="AF2866" s="41" t="s">
        <v>9445</v>
      </c>
      <c r="AL2866" s="47" t="s">
        <v>30</v>
      </c>
      <c r="AN2866" s="2" t="s">
        <v>3193</v>
      </c>
      <c r="AP2866" s="1"/>
      <c r="AQ2866" s="106"/>
    </row>
    <row r="2867" spans="1:43" ht="36">
      <c r="A2867" s="1" t="s">
        <v>3118</v>
      </c>
      <c r="B2867" s="1" t="s">
        <v>3194</v>
      </c>
      <c r="C2867" s="1" t="s">
        <v>5670</v>
      </c>
      <c r="D2867" s="1">
        <v>2</v>
      </c>
      <c r="E2867" s="1">
        <v>3</v>
      </c>
      <c r="F2867" s="1" t="s">
        <v>3192</v>
      </c>
      <c r="G2867" s="1" t="s">
        <v>3195</v>
      </c>
      <c r="I2867" s="1" t="s">
        <v>94</v>
      </c>
      <c r="K2867" s="1" t="s">
        <v>2515</v>
      </c>
      <c r="N2867" s="41">
        <v>28</v>
      </c>
      <c r="O2867" s="42">
        <v>2</v>
      </c>
      <c r="Q2867" s="44">
        <v>4</v>
      </c>
      <c r="R2867" s="45">
        <v>3</v>
      </c>
      <c r="S2867" s="46">
        <v>7</v>
      </c>
      <c r="V2867" s="2" t="s">
        <v>3196</v>
      </c>
      <c r="AL2867" s="47" t="s">
        <v>30</v>
      </c>
      <c r="AP2867" s="1"/>
      <c r="AQ2867" s="106"/>
    </row>
    <row r="2868" spans="1:43" ht="36">
      <c r="A2868" s="1" t="s">
        <v>3118</v>
      </c>
      <c r="B2868" s="1" t="s">
        <v>3197</v>
      </c>
      <c r="C2868" s="1" t="s">
        <v>5670</v>
      </c>
      <c r="D2868" s="1">
        <v>3</v>
      </c>
      <c r="E2868" s="1">
        <v>2</v>
      </c>
      <c r="F2868" s="1" t="s">
        <v>3192</v>
      </c>
      <c r="G2868" s="1" t="s">
        <v>3198</v>
      </c>
      <c r="I2868" s="1" t="s">
        <v>94</v>
      </c>
      <c r="K2868" s="1" t="s">
        <v>602</v>
      </c>
      <c r="L2868" s="2" t="s">
        <v>3199</v>
      </c>
      <c r="N2868" s="41">
        <v>48</v>
      </c>
      <c r="O2868" s="42">
        <v>3</v>
      </c>
      <c r="Q2868" s="44">
        <v>4</v>
      </c>
      <c r="R2868" s="45">
        <v>2</v>
      </c>
      <c r="S2868" s="46">
        <v>4</v>
      </c>
      <c r="V2868" s="2" t="s">
        <v>3200</v>
      </c>
      <c r="AL2868" s="47" t="s">
        <v>30</v>
      </c>
      <c r="AP2868" s="1"/>
      <c r="AQ2868" s="106"/>
    </row>
    <row r="2869" spans="1:43" ht="24">
      <c r="A2869" s="1" t="s">
        <v>3118</v>
      </c>
      <c r="B2869" s="1" t="s">
        <v>3201</v>
      </c>
      <c r="C2869" s="1" t="s">
        <v>5670</v>
      </c>
      <c r="D2869" s="1">
        <v>4</v>
      </c>
      <c r="E2869" s="1">
        <v>3</v>
      </c>
      <c r="F2869" s="1" t="s">
        <v>3192</v>
      </c>
      <c r="G2869" s="1" t="s">
        <v>3202</v>
      </c>
      <c r="I2869" s="1" t="s">
        <v>94</v>
      </c>
      <c r="K2869" s="1" t="s">
        <v>574</v>
      </c>
      <c r="N2869" s="41">
        <v>33</v>
      </c>
      <c r="O2869" s="42">
        <v>3</v>
      </c>
      <c r="Q2869" s="44">
        <v>3</v>
      </c>
      <c r="R2869" s="45">
        <v>2</v>
      </c>
      <c r="S2869" s="46">
        <v>5</v>
      </c>
      <c r="V2869" s="2" t="s">
        <v>3203</v>
      </c>
      <c r="W2869" s="2" t="s">
        <v>3204</v>
      </c>
      <c r="AL2869" s="47" t="s">
        <v>30</v>
      </c>
      <c r="AP2869" s="1"/>
      <c r="AQ2869" s="106"/>
    </row>
    <row r="2870" spans="1:43" ht="96">
      <c r="A2870" s="1" t="s">
        <v>3118</v>
      </c>
      <c r="B2870" s="1" t="s">
        <v>3205</v>
      </c>
      <c r="C2870" s="1" t="s">
        <v>5670</v>
      </c>
      <c r="D2870" s="1">
        <v>5</v>
      </c>
      <c r="E2870" s="1">
        <v>2</v>
      </c>
      <c r="F2870" s="1" t="s">
        <v>3192</v>
      </c>
      <c r="G2870" s="1" t="s">
        <v>3206</v>
      </c>
      <c r="I2870" s="1" t="s">
        <v>104</v>
      </c>
      <c r="K2870" s="1" t="s">
        <v>105</v>
      </c>
      <c r="O2870" s="42">
        <v>4</v>
      </c>
      <c r="T2870" s="47">
        <v>1</v>
      </c>
      <c r="V2870" s="2" t="s">
        <v>3207</v>
      </c>
      <c r="AL2870" s="47" t="s">
        <v>30</v>
      </c>
      <c r="AP2870" s="1"/>
      <c r="AQ2870" s="106"/>
    </row>
    <row r="2871" spans="1:43" ht="24">
      <c r="A2871" s="1" t="s">
        <v>3118</v>
      </c>
      <c r="B2871" s="1" t="s">
        <v>3208</v>
      </c>
      <c r="C2871" s="1" t="s">
        <v>5670</v>
      </c>
      <c r="D2871" s="1">
        <v>6</v>
      </c>
      <c r="E2871" s="1">
        <v>3</v>
      </c>
      <c r="F2871" s="1" t="s">
        <v>3192</v>
      </c>
      <c r="G2871" s="1" t="s">
        <v>3209</v>
      </c>
      <c r="I2871" s="1" t="s">
        <v>104</v>
      </c>
      <c r="K2871" s="1" t="s">
        <v>105</v>
      </c>
      <c r="O2871" s="42">
        <v>3</v>
      </c>
      <c r="T2871" s="47">
        <v>6</v>
      </c>
      <c r="V2871" s="2" t="s">
        <v>3210</v>
      </c>
      <c r="W2871" s="2" t="s">
        <v>3211</v>
      </c>
      <c r="AL2871" s="47" t="s">
        <v>30</v>
      </c>
      <c r="AP2871" s="1"/>
      <c r="AQ2871" s="1"/>
    </row>
    <row r="2872" spans="1:43" ht="48">
      <c r="A2872" s="1" t="s">
        <v>3118</v>
      </c>
      <c r="B2872" s="1" t="s">
        <v>3212</v>
      </c>
      <c r="C2872" s="1" t="s">
        <v>5670</v>
      </c>
      <c r="D2872" s="1">
        <v>7</v>
      </c>
      <c r="E2872" s="1">
        <v>2</v>
      </c>
      <c r="F2872" s="1" t="s">
        <v>3192</v>
      </c>
      <c r="G2872" s="1" t="s">
        <v>3213</v>
      </c>
      <c r="I2872" s="1" t="s">
        <v>82</v>
      </c>
      <c r="L2872" s="2" t="s">
        <v>3214</v>
      </c>
      <c r="V2872" s="2" t="s">
        <v>3215</v>
      </c>
      <c r="AL2872" s="47" t="s">
        <v>30</v>
      </c>
      <c r="AP2872" s="1"/>
      <c r="AQ2872" s="106"/>
    </row>
    <row r="2873" spans="1:43" ht="48">
      <c r="A2873" s="1" t="s">
        <v>3118</v>
      </c>
      <c r="B2873" s="1" t="s">
        <v>3216</v>
      </c>
      <c r="C2873" s="1" t="s">
        <v>5670</v>
      </c>
      <c r="D2873" s="1">
        <v>8</v>
      </c>
      <c r="E2873" s="1">
        <v>2</v>
      </c>
      <c r="F2873" s="1" t="s">
        <v>3192</v>
      </c>
      <c r="G2873" s="1" t="s">
        <v>3217</v>
      </c>
      <c r="I2873" s="1" t="s">
        <v>82</v>
      </c>
      <c r="K2873" s="1" t="s">
        <v>2906</v>
      </c>
      <c r="V2873" s="2" t="s">
        <v>3218</v>
      </c>
      <c r="W2873" s="2" t="s">
        <v>3219</v>
      </c>
      <c r="AL2873" s="47" t="s">
        <v>30</v>
      </c>
      <c r="AP2873" s="1"/>
      <c r="AQ2873" s="106"/>
    </row>
    <row r="2874" spans="1:43" ht="36">
      <c r="A2874" s="1" t="s">
        <v>3118</v>
      </c>
      <c r="B2874" s="1" t="s">
        <v>3220</v>
      </c>
      <c r="C2874" s="1" t="s">
        <v>5670</v>
      </c>
      <c r="D2874" s="1">
        <v>9</v>
      </c>
      <c r="E2874" s="1">
        <v>2</v>
      </c>
      <c r="F2874" s="1" t="s">
        <v>3192</v>
      </c>
      <c r="G2874" s="1" t="s">
        <v>3221</v>
      </c>
      <c r="I2874" s="1" t="s">
        <v>82</v>
      </c>
      <c r="K2874" s="1" t="s">
        <v>2906</v>
      </c>
      <c r="V2874" s="2" t="s">
        <v>3222</v>
      </c>
      <c r="W2874" s="2" t="s">
        <v>3223</v>
      </c>
      <c r="AL2874" s="47" t="s">
        <v>30</v>
      </c>
      <c r="AP2874" s="1"/>
      <c r="AQ2874" s="106"/>
    </row>
    <row r="2875" spans="1:43" ht="60">
      <c r="A2875" s="79" t="s">
        <v>5735</v>
      </c>
      <c r="B2875" s="79" t="s">
        <v>5736</v>
      </c>
      <c r="C2875" s="79" t="s">
        <v>5681</v>
      </c>
      <c r="D2875" s="79">
        <v>1</v>
      </c>
      <c r="E2875" s="79">
        <v>1</v>
      </c>
      <c r="F2875" s="79" t="s">
        <v>7667</v>
      </c>
      <c r="G2875" s="79" t="s">
        <v>2627</v>
      </c>
      <c r="I2875" s="1" t="s">
        <v>765</v>
      </c>
      <c r="M2875" s="16"/>
      <c r="N2875" s="41" t="s">
        <v>9444</v>
      </c>
      <c r="T2875" s="49"/>
      <c r="V2875" s="2" t="s">
        <v>766</v>
      </c>
      <c r="Y2875" s="1" t="s">
        <v>2627</v>
      </c>
      <c r="AA2875" s="1" t="s">
        <v>765</v>
      </c>
      <c r="AF2875" s="41" t="s">
        <v>9445</v>
      </c>
      <c r="AL2875" s="49" t="s">
        <v>30</v>
      </c>
      <c r="AN2875" s="2" t="s">
        <v>5733</v>
      </c>
      <c r="AP2875" s="1"/>
      <c r="AQ2875" s="106"/>
    </row>
    <row r="2876" spans="1:43" ht="48">
      <c r="A2876" s="1" t="s">
        <v>5735</v>
      </c>
      <c r="B2876" s="1" t="s">
        <v>5737</v>
      </c>
      <c r="C2876" s="1" t="s">
        <v>5681</v>
      </c>
      <c r="D2876" s="1">
        <v>2</v>
      </c>
      <c r="E2876" s="1">
        <v>1</v>
      </c>
      <c r="F2876" s="1" t="s">
        <v>7667</v>
      </c>
      <c r="G2876" s="1" t="s">
        <v>9539</v>
      </c>
      <c r="I2876" s="1" t="s">
        <v>125</v>
      </c>
      <c r="M2876" s="16">
        <v>2</v>
      </c>
      <c r="N2876" s="41" t="s">
        <v>9444</v>
      </c>
      <c r="T2876" s="49"/>
      <c r="V2876" s="2" t="s">
        <v>5728</v>
      </c>
      <c r="Y2876" s="1" t="s">
        <v>9539</v>
      </c>
      <c r="AA2876" s="1" t="s">
        <v>125</v>
      </c>
      <c r="AE2876" s="1">
        <v>2</v>
      </c>
      <c r="AF2876" s="41" t="s">
        <v>9445</v>
      </c>
      <c r="AL2876" s="49" t="s">
        <v>113</v>
      </c>
      <c r="AN2876" s="2" t="s">
        <v>5727</v>
      </c>
      <c r="AP2876" s="1"/>
    </row>
    <row r="2877" spans="1:43" ht="24">
      <c r="A2877" s="1" t="s">
        <v>5735</v>
      </c>
      <c r="B2877" s="1" t="s">
        <v>5738</v>
      </c>
      <c r="C2877" s="1" t="s">
        <v>5681</v>
      </c>
      <c r="D2877" s="1">
        <v>3</v>
      </c>
      <c r="E2877" s="1">
        <v>4</v>
      </c>
      <c r="F2877" s="1" t="s">
        <v>7667</v>
      </c>
      <c r="G2877" s="1" t="s">
        <v>5720</v>
      </c>
      <c r="I2877" s="1" t="s">
        <v>94</v>
      </c>
      <c r="K2877" s="1" t="s">
        <v>602</v>
      </c>
      <c r="M2877" s="16"/>
      <c r="N2877" s="41">
        <v>20</v>
      </c>
      <c r="O2877" s="42">
        <v>1</v>
      </c>
      <c r="Q2877" s="44">
        <v>4</v>
      </c>
      <c r="R2877" s="45">
        <v>3</v>
      </c>
      <c r="S2877" s="46">
        <v>5</v>
      </c>
      <c r="T2877" s="49"/>
      <c r="V2877" s="2" t="s">
        <v>5722</v>
      </c>
      <c r="W2877" s="2" t="s">
        <v>5724</v>
      </c>
      <c r="AL2877" s="49" t="s">
        <v>30</v>
      </c>
      <c r="AN2877" s="1"/>
      <c r="AP2877" s="1"/>
    </row>
    <row r="2878" spans="1:43" ht="36">
      <c r="A2878" s="1" t="s">
        <v>5735</v>
      </c>
      <c r="B2878" s="1" t="s">
        <v>5739</v>
      </c>
      <c r="C2878" s="1" t="s">
        <v>5681</v>
      </c>
      <c r="D2878" s="1">
        <v>4</v>
      </c>
      <c r="E2878" s="1">
        <v>3</v>
      </c>
      <c r="F2878" s="1" t="s">
        <v>7667</v>
      </c>
      <c r="G2878" s="1" t="s">
        <v>5682</v>
      </c>
      <c r="I2878" s="1" t="s">
        <v>94</v>
      </c>
      <c r="K2878" s="1" t="s">
        <v>602</v>
      </c>
      <c r="M2878" s="16"/>
      <c r="N2878" s="41">
        <v>50</v>
      </c>
      <c r="O2878" s="42">
        <v>3</v>
      </c>
      <c r="Q2878" s="44">
        <v>2</v>
      </c>
      <c r="R2878" s="45">
        <v>2</v>
      </c>
      <c r="S2878" s="46">
        <v>4</v>
      </c>
      <c r="T2878" s="49"/>
      <c r="V2878" s="2" t="s">
        <v>5764</v>
      </c>
      <c r="W2878" s="2" t="s">
        <v>5772</v>
      </c>
      <c r="AL2878" s="49" t="s">
        <v>30</v>
      </c>
      <c r="AN2878" s="1"/>
      <c r="AP2878" s="1"/>
    </row>
    <row r="2879" spans="1:43" ht="24">
      <c r="A2879" s="1" t="s">
        <v>5735</v>
      </c>
      <c r="B2879" s="1" t="s">
        <v>5740</v>
      </c>
      <c r="C2879" s="1" t="s">
        <v>5681</v>
      </c>
      <c r="D2879" s="1">
        <v>5</v>
      </c>
      <c r="E2879" s="1">
        <v>2</v>
      </c>
      <c r="F2879" s="1" t="s">
        <v>7667</v>
      </c>
      <c r="G2879" s="1" t="s">
        <v>5683</v>
      </c>
      <c r="I2879" s="1" t="s">
        <v>94</v>
      </c>
      <c r="K2879" s="1" t="s">
        <v>95</v>
      </c>
      <c r="L2879" s="2" t="s">
        <v>154</v>
      </c>
      <c r="M2879" s="16"/>
      <c r="N2879" s="41">
        <v>0</v>
      </c>
      <c r="O2879" s="42">
        <v>1</v>
      </c>
      <c r="Q2879" s="44">
        <v>7</v>
      </c>
      <c r="R2879" s="45">
        <v>7</v>
      </c>
      <c r="S2879" s="46">
        <v>8</v>
      </c>
      <c r="T2879" s="49"/>
      <c r="V2879" s="2" t="s">
        <v>5684</v>
      </c>
      <c r="W2879" s="2" t="s">
        <v>5685</v>
      </c>
      <c r="AL2879" s="49" t="s">
        <v>30</v>
      </c>
      <c r="AN2879" s="1"/>
      <c r="AP2879" s="1"/>
    </row>
    <row r="2880" spans="1:43" ht="36">
      <c r="A2880" s="1" t="s">
        <v>5735</v>
      </c>
      <c r="B2880" s="1" t="s">
        <v>5741</v>
      </c>
      <c r="C2880" s="1" t="s">
        <v>5681</v>
      </c>
      <c r="D2880" s="1">
        <v>6</v>
      </c>
      <c r="E2880" s="1">
        <v>3</v>
      </c>
      <c r="F2880" s="1" t="s">
        <v>7667</v>
      </c>
      <c r="G2880" s="1" t="s">
        <v>5686</v>
      </c>
      <c r="I2880" s="1" t="s">
        <v>104</v>
      </c>
      <c r="K2880" s="1" t="s">
        <v>1578</v>
      </c>
      <c r="M2880" s="16"/>
      <c r="O2880" s="42" t="s">
        <v>113</v>
      </c>
      <c r="T2880" s="49" t="s">
        <v>113</v>
      </c>
      <c r="V2880" s="2" t="s">
        <v>5687</v>
      </c>
      <c r="W2880" s="2" t="s">
        <v>5773</v>
      </c>
      <c r="AL2880" s="49" t="s">
        <v>30</v>
      </c>
      <c r="AN2880" s="1"/>
      <c r="AP2880" s="1"/>
      <c r="AQ2880" s="1"/>
    </row>
    <row r="2881" spans="1:43" ht="36">
      <c r="A2881" s="1" t="s">
        <v>5735</v>
      </c>
      <c r="B2881" s="1" t="s">
        <v>5742</v>
      </c>
      <c r="C2881" s="1" t="s">
        <v>5681</v>
      </c>
      <c r="D2881" s="1">
        <v>7</v>
      </c>
      <c r="E2881" s="1">
        <v>3</v>
      </c>
      <c r="F2881" s="1" t="s">
        <v>7667</v>
      </c>
      <c r="G2881" s="1" t="s">
        <v>5688</v>
      </c>
      <c r="I2881" s="1" t="s">
        <v>104</v>
      </c>
      <c r="K2881" s="1" t="s">
        <v>2698</v>
      </c>
      <c r="L2881" s="2" t="s">
        <v>683</v>
      </c>
      <c r="M2881" s="16"/>
      <c r="O2881" s="42">
        <v>3</v>
      </c>
      <c r="T2881" s="49">
        <v>1</v>
      </c>
      <c r="V2881" s="2" t="s">
        <v>5689</v>
      </c>
      <c r="AL2881" s="49" t="s">
        <v>30</v>
      </c>
      <c r="AN2881" s="1"/>
      <c r="AP2881" s="1"/>
      <c r="AQ2881" s="1"/>
    </row>
    <row r="2882" spans="1:43" ht="36">
      <c r="A2882" s="1" t="s">
        <v>5735</v>
      </c>
      <c r="B2882" s="1" t="s">
        <v>5743</v>
      </c>
      <c r="C2882" s="1" t="s">
        <v>5681</v>
      </c>
      <c r="D2882" s="1">
        <v>8</v>
      </c>
      <c r="E2882" s="1">
        <v>3</v>
      </c>
      <c r="F2882" s="1" t="s">
        <v>7667</v>
      </c>
      <c r="G2882" s="1" t="s">
        <v>5690</v>
      </c>
      <c r="I2882" s="1" t="s">
        <v>82</v>
      </c>
      <c r="L2882" s="2" t="s">
        <v>154</v>
      </c>
      <c r="M2882" s="16"/>
      <c r="T2882" s="49"/>
      <c r="V2882" s="2" t="s">
        <v>5691</v>
      </c>
      <c r="W2882" s="2" t="s">
        <v>5771</v>
      </c>
      <c r="AL2882" s="49" t="s">
        <v>30</v>
      </c>
      <c r="AN2882" s="1"/>
      <c r="AP2882" s="1"/>
      <c r="AQ2882" s="1"/>
    </row>
    <row r="2883" spans="1:43" ht="84">
      <c r="A2883" s="75" t="s">
        <v>5735</v>
      </c>
      <c r="B2883" s="75" t="s">
        <v>5744</v>
      </c>
      <c r="C2883" s="75" t="s">
        <v>5692</v>
      </c>
      <c r="D2883" s="75">
        <v>1</v>
      </c>
      <c r="E2883" s="75">
        <v>1</v>
      </c>
      <c r="F2883" s="75" t="s">
        <v>7668</v>
      </c>
      <c r="G2883" s="75" t="s">
        <v>2652</v>
      </c>
      <c r="I2883" s="1" t="s">
        <v>765</v>
      </c>
      <c r="M2883" s="16"/>
      <c r="N2883" s="41" t="s">
        <v>9444</v>
      </c>
      <c r="T2883" s="49"/>
      <c r="V2883" s="2" t="s">
        <v>766</v>
      </c>
      <c r="Y2883" s="1" t="s">
        <v>2652</v>
      </c>
      <c r="AA2883" s="1" t="s">
        <v>765</v>
      </c>
      <c r="AF2883" s="41" t="s">
        <v>9445</v>
      </c>
      <c r="AL2883" s="49" t="s">
        <v>30</v>
      </c>
      <c r="AN2883" s="2" t="s">
        <v>5734</v>
      </c>
      <c r="AP2883" s="1"/>
      <c r="AQ2883" s="1"/>
    </row>
    <row r="2884" spans="1:43" ht="48">
      <c r="A2884" s="1" t="s">
        <v>5735</v>
      </c>
      <c r="B2884" s="1" t="s">
        <v>5745</v>
      </c>
      <c r="C2884" s="1" t="s">
        <v>5692</v>
      </c>
      <c r="D2884" s="1">
        <v>2</v>
      </c>
      <c r="E2884" s="1">
        <v>1</v>
      </c>
      <c r="F2884" s="1" t="s">
        <v>7668</v>
      </c>
      <c r="G2884" s="1" t="s">
        <v>5693</v>
      </c>
      <c r="H2884" s="1" t="s">
        <v>26</v>
      </c>
      <c r="I2884" s="1" t="s">
        <v>94</v>
      </c>
      <c r="K2884" s="1" t="s">
        <v>2515</v>
      </c>
      <c r="M2884" s="16"/>
      <c r="N2884" s="41">
        <v>20</v>
      </c>
      <c r="O2884" s="42">
        <v>3</v>
      </c>
      <c r="Q2884" s="44">
        <v>3</v>
      </c>
      <c r="R2884" s="45">
        <v>3</v>
      </c>
      <c r="S2884" s="46">
        <v>12</v>
      </c>
      <c r="T2884" s="49"/>
      <c r="U2884" s="1">
        <v>5</v>
      </c>
      <c r="V2884" s="2" t="s">
        <v>5765</v>
      </c>
      <c r="AL2884" s="49" t="s">
        <v>30</v>
      </c>
      <c r="AN2884" s="1"/>
      <c r="AP2884" s="1"/>
      <c r="AQ2884" s="1"/>
    </row>
    <row r="2885" spans="1:43" ht="60">
      <c r="A2885" s="1" t="s">
        <v>5735</v>
      </c>
      <c r="B2885" s="1" t="s">
        <v>5746</v>
      </c>
      <c r="C2885" s="1" t="s">
        <v>5692</v>
      </c>
      <c r="D2885" s="1">
        <v>3</v>
      </c>
      <c r="E2885" s="1">
        <v>1</v>
      </c>
      <c r="F2885" s="1" t="s">
        <v>7668</v>
      </c>
      <c r="G2885" s="1" t="s">
        <v>5694</v>
      </c>
      <c r="H2885" s="1" t="s">
        <v>26</v>
      </c>
      <c r="I2885" s="1" t="s">
        <v>104</v>
      </c>
      <c r="K2885" s="1" t="s">
        <v>1100</v>
      </c>
      <c r="M2885" s="16"/>
      <c r="O2885" s="42">
        <v>5</v>
      </c>
      <c r="T2885" s="49">
        <v>8</v>
      </c>
      <c r="U2885" s="1">
        <v>5</v>
      </c>
      <c r="V2885" s="2" t="s">
        <v>5695</v>
      </c>
      <c r="AL2885" s="49" t="s">
        <v>30</v>
      </c>
      <c r="AN2885" s="1"/>
      <c r="AP2885" s="1"/>
      <c r="AQ2885" s="1"/>
    </row>
    <row r="2886" spans="1:43" ht="48">
      <c r="A2886" s="1" t="s">
        <v>5735</v>
      </c>
      <c r="B2886" s="1" t="s">
        <v>5747</v>
      </c>
      <c r="C2886" s="1" t="s">
        <v>5692</v>
      </c>
      <c r="D2886" s="1">
        <v>4</v>
      </c>
      <c r="E2886" s="1">
        <v>2</v>
      </c>
      <c r="F2886" s="1" t="s">
        <v>7668</v>
      </c>
      <c r="G2886" s="1" t="s">
        <v>5696</v>
      </c>
      <c r="I2886" s="1" t="s">
        <v>94</v>
      </c>
      <c r="K2886" s="1" t="s">
        <v>2515</v>
      </c>
      <c r="M2886" s="16"/>
      <c r="N2886" s="41">
        <v>44</v>
      </c>
      <c r="O2886" s="42">
        <v>1</v>
      </c>
      <c r="Q2886" s="44">
        <v>4</v>
      </c>
      <c r="R2886" s="45">
        <v>4</v>
      </c>
      <c r="S2886" s="46">
        <v>6</v>
      </c>
      <c r="T2886" s="49"/>
      <c r="V2886" s="2" t="s">
        <v>5697</v>
      </c>
      <c r="AL2886" s="49" t="s">
        <v>30</v>
      </c>
      <c r="AN2886" s="1"/>
      <c r="AP2886" s="1"/>
      <c r="AQ2886" s="1"/>
    </row>
    <row r="2887" spans="1:43" ht="24">
      <c r="A2887" s="1" t="s">
        <v>5735</v>
      </c>
      <c r="B2887" s="1" t="s">
        <v>5748</v>
      </c>
      <c r="C2887" s="1" t="s">
        <v>5692</v>
      </c>
      <c r="D2887" s="1">
        <v>5</v>
      </c>
      <c r="E2887" s="1">
        <v>3</v>
      </c>
      <c r="F2887" s="1" t="s">
        <v>7668</v>
      </c>
      <c r="G2887" s="1" t="s">
        <v>5698</v>
      </c>
      <c r="I2887" s="1" t="s">
        <v>94</v>
      </c>
      <c r="K2887" s="1" t="s">
        <v>602</v>
      </c>
      <c r="M2887" s="16"/>
      <c r="N2887" s="41">
        <v>15</v>
      </c>
      <c r="O2887" s="42">
        <v>2</v>
      </c>
      <c r="Q2887" s="44">
        <v>4</v>
      </c>
      <c r="R2887" s="45">
        <v>2</v>
      </c>
      <c r="S2887" s="46">
        <v>3</v>
      </c>
      <c r="T2887" s="49"/>
      <c r="V2887" s="2" t="s">
        <v>5766</v>
      </c>
      <c r="W2887" s="2" t="s">
        <v>5699</v>
      </c>
      <c r="AL2887" s="49" t="s">
        <v>30</v>
      </c>
      <c r="AN2887" s="1"/>
      <c r="AP2887" s="1"/>
      <c r="AQ2887" s="1"/>
    </row>
    <row r="2888" spans="1:43">
      <c r="A2888" s="1" t="s">
        <v>5735</v>
      </c>
      <c r="B2888" s="1" t="s">
        <v>5749</v>
      </c>
      <c r="C2888" s="1" t="s">
        <v>5692</v>
      </c>
      <c r="D2888" s="1">
        <v>6</v>
      </c>
      <c r="E2888" s="1">
        <v>2</v>
      </c>
      <c r="F2888" s="1" t="s">
        <v>7668</v>
      </c>
      <c r="G2888" s="1" t="s">
        <v>5700</v>
      </c>
      <c r="I2888" s="1" t="s">
        <v>94</v>
      </c>
      <c r="K2888" s="1" t="s">
        <v>602</v>
      </c>
      <c r="M2888" s="16"/>
      <c r="N2888" s="41">
        <v>36</v>
      </c>
      <c r="O2888" s="42">
        <v>3</v>
      </c>
      <c r="Q2888" s="44">
        <v>2</v>
      </c>
      <c r="R2888" s="45">
        <v>1</v>
      </c>
      <c r="S2888" s="46">
        <v>4</v>
      </c>
      <c r="T2888" s="49"/>
      <c r="V2888" s="2" t="s">
        <v>5701</v>
      </c>
      <c r="W2888" s="2" t="s">
        <v>5702</v>
      </c>
      <c r="AL2888" s="49" t="s">
        <v>30</v>
      </c>
      <c r="AN2888" s="1"/>
      <c r="AP2888" s="1"/>
      <c r="AQ2888" s="1"/>
    </row>
    <row r="2889" spans="1:43" ht="24">
      <c r="A2889" s="1" t="s">
        <v>5735</v>
      </c>
      <c r="B2889" s="1" t="s">
        <v>5750</v>
      </c>
      <c r="C2889" s="1" t="s">
        <v>5692</v>
      </c>
      <c r="D2889" s="1">
        <v>7</v>
      </c>
      <c r="E2889" s="1">
        <v>3</v>
      </c>
      <c r="F2889" s="1" t="s">
        <v>7668</v>
      </c>
      <c r="G2889" s="1" t="s">
        <v>5703</v>
      </c>
      <c r="I2889" s="1" t="s">
        <v>104</v>
      </c>
      <c r="K2889" s="1" t="s">
        <v>1100</v>
      </c>
      <c r="M2889" s="16"/>
      <c r="O2889" s="42">
        <v>2</v>
      </c>
      <c r="T2889" s="49">
        <v>6</v>
      </c>
      <c r="V2889" s="2" t="s">
        <v>5704</v>
      </c>
      <c r="W2889" s="2" t="s">
        <v>17437</v>
      </c>
      <c r="AL2889" s="49" t="s">
        <v>30</v>
      </c>
      <c r="AN2889" s="1"/>
      <c r="AP2889" s="1"/>
      <c r="AQ2889" s="1"/>
    </row>
    <row r="2890" spans="1:43" ht="36">
      <c r="A2890" s="1" t="s">
        <v>5735</v>
      </c>
      <c r="B2890" s="1" t="s">
        <v>5751</v>
      </c>
      <c r="C2890" s="1" t="s">
        <v>5692</v>
      </c>
      <c r="D2890" s="1">
        <v>8</v>
      </c>
      <c r="E2890" s="1">
        <v>2</v>
      </c>
      <c r="F2890" s="1" t="s">
        <v>7668</v>
      </c>
      <c r="G2890" s="1" t="s">
        <v>5705</v>
      </c>
      <c r="I2890" s="1" t="s">
        <v>104</v>
      </c>
      <c r="K2890" s="1" t="s">
        <v>1100</v>
      </c>
      <c r="M2890" s="16"/>
      <c r="O2890" s="42">
        <v>4</v>
      </c>
      <c r="T2890" s="49">
        <v>4</v>
      </c>
      <c r="V2890" s="2" t="s">
        <v>7663</v>
      </c>
      <c r="AL2890" s="49" t="s">
        <v>30</v>
      </c>
      <c r="AN2890" s="1"/>
      <c r="AP2890" s="1"/>
      <c r="AQ2890" s="1"/>
    </row>
    <row r="2891" spans="1:43">
      <c r="A2891" s="1" t="s">
        <v>5735</v>
      </c>
      <c r="B2891" s="1" t="s">
        <v>5752</v>
      </c>
      <c r="C2891" s="1" t="s">
        <v>5692</v>
      </c>
      <c r="D2891" s="1">
        <v>9</v>
      </c>
      <c r="E2891" s="1">
        <v>3</v>
      </c>
      <c r="F2891" s="1" t="s">
        <v>7668</v>
      </c>
      <c r="G2891" s="1" t="s">
        <v>5706</v>
      </c>
      <c r="I2891" s="1" t="s">
        <v>82</v>
      </c>
      <c r="L2891" s="2" t="s">
        <v>5708</v>
      </c>
      <c r="M2891" s="16"/>
      <c r="T2891" s="49"/>
      <c r="V2891" s="2" t="s">
        <v>5707</v>
      </c>
      <c r="W2891" s="2" t="s">
        <v>5702</v>
      </c>
      <c r="AL2891" s="49" t="s">
        <v>30</v>
      </c>
      <c r="AN2891" s="1"/>
      <c r="AP2891" s="1"/>
      <c r="AQ2891" s="1"/>
    </row>
    <row r="2892" spans="1:43" ht="48">
      <c r="A2892" s="1" t="s">
        <v>5735</v>
      </c>
      <c r="B2892" s="1" t="s">
        <v>5753</v>
      </c>
      <c r="C2892" s="1" t="s">
        <v>5692</v>
      </c>
      <c r="D2892" s="1">
        <v>10</v>
      </c>
      <c r="E2892" s="1">
        <v>2</v>
      </c>
      <c r="F2892" s="1" t="s">
        <v>7668</v>
      </c>
      <c r="G2892" s="1" t="s">
        <v>5709</v>
      </c>
      <c r="I2892" s="1" t="s">
        <v>82</v>
      </c>
      <c r="M2892" s="16"/>
      <c r="T2892" s="49"/>
      <c r="V2892" s="2" t="s">
        <v>5710</v>
      </c>
      <c r="AL2892" s="49" t="s">
        <v>30</v>
      </c>
      <c r="AN2892" s="1"/>
      <c r="AP2892" s="1"/>
      <c r="AQ2892" s="1"/>
    </row>
    <row r="2893" spans="1:43" ht="72">
      <c r="A2893" s="75" t="s">
        <v>5735</v>
      </c>
      <c r="B2893" s="75" t="s">
        <v>5754</v>
      </c>
      <c r="C2893" s="75" t="s">
        <v>5711</v>
      </c>
      <c r="D2893" s="75">
        <v>1</v>
      </c>
      <c r="E2893" s="75">
        <v>1</v>
      </c>
      <c r="F2893" s="75" t="s">
        <v>7666</v>
      </c>
      <c r="G2893" s="75" t="s">
        <v>2622</v>
      </c>
      <c r="I2893" s="1" t="s">
        <v>765</v>
      </c>
      <c r="M2893" s="16"/>
      <c r="N2893" s="41" t="s">
        <v>9444</v>
      </c>
      <c r="T2893" s="49"/>
      <c r="V2893" s="2" t="s">
        <v>766</v>
      </c>
      <c r="Y2893" s="1" t="s">
        <v>2622</v>
      </c>
      <c r="AA2893" s="1" t="s">
        <v>765</v>
      </c>
      <c r="AF2893" s="41" t="s">
        <v>9445</v>
      </c>
      <c r="AL2893" s="49" t="s">
        <v>30</v>
      </c>
      <c r="AN2893" s="2" t="s">
        <v>7664</v>
      </c>
      <c r="AP2893" s="1"/>
      <c r="AQ2893" s="1"/>
    </row>
    <row r="2894" spans="1:43" ht="72">
      <c r="A2894" s="1" t="s">
        <v>5735</v>
      </c>
      <c r="B2894" s="1" t="s">
        <v>5755</v>
      </c>
      <c r="C2894" s="1" t="s">
        <v>5711</v>
      </c>
      <c r="D2894" s="1">
        <v>2</v>
      </c>
      <c r="E2894" s="1">
        <v>1</v>
      </c>
      <c r="F2894" s="1" t="s">
        <v>7666</v>
      </c>
      <c r="G2894" s="1" t="s">
        <v>9513</v>
      </c>
      <c r="I2894" s="1" t="s">
        <v>125</v>
      </c>
      <c r="M2894" s="16">
        <v>2</v>
      </c>
      <c r="N2894" s="41" t="s">
        <v>9444</v>
      </c>
      <c r="T2894" s="49"/>
      <c r="V2894" s="2" t="s">
        <v>2809</v>
      </c>
      <c r="Y2894" s="1" t="s">
        <v>735</v>
      </c>
      <c r="AA2894" s="1" t="s">
        <v>125</v>
      </c>
      <c r="AE2894" s="1">
        <v>2</v>
      </c>
      <c r="AF2894" s="41" t="s">
        <v>9445</v>
      </c>
      <c r="AL2894" s="49">
        <v>5</v>
      </c>
      <c r="AN2894" s="2" t="s">
        <v>5731</v>
      </c>
      <c r="AP2894" s="1"/>
      <c r="AQ2894" s="1"/>
    </row>
    <row r="2895" spans="1:43" ht="120">
      <c r="A2895" s="1" t="s">
        <v>5735</v>
      </c>
      <c r="B2895" s="1" t="s">
        <v>5756</v>
      </c>
      <c r="C2895" s="1" t="s">
        <v>5711</v>
      </c>
      <c r="D2895" s="1">
        <v>3</v>
      </c>
      <c r="E2895" s="1">
        <v>1</v>
      </c>
      <c r="F2895" s="1" t="s">
        <v>7666</v>
      </c>
      <c r="G2895" s="1" t="s">
        <v>9513</v>
      </c>
      <c r="I2895" s="1" t="s">
        <v>125</v>
      </c>
      <c r="M2895" s="16">
        <v>2</v>
      </c>
      <c r="N2895" s="41" t="s">
        <v>9444</v>
      </c>
      <c r="T2895" s="49"/>
      <c r="V2895" s="2" t="s">
        <v>2809</v>
      </c>
      <c r="Y2895" s="1" t="s">
        <v>9567</v>
      </c>
      <c r="AA2895" s="1" t="s">
        <v>125</v>
      </c>
      <c r="AE2895" s="1">
        <v>2</v>
      </c>
      <c r="AF2895" s="41" t="s">
        <v>9445</v>
      </c>
      <c r="AL2895" s="49" t="s">
        <v>796</v>
      </c>
      <c r="AM2895" s="1">
        <v>1</v>
      </c>
      <c r="AN2895" s="2" t="s">
        <v>5732</v>
      </c>
      <c r="AP2895" s="1"/>
      <c r="AQ2895" s="1"/>
    </row>
    <row r="2896" spans="1:43" ht="24">
      <c r="A2896" s="1" t="s">
        <v>5735</v>
      </c>
      <c r="B2896" s="1" t="s">
        <v>5757</v>
      </c>
      <c r="C2896" s="1" t="s">
        <v>5711</v>
      </c>
      <c r="D2896" s="1">
        <v>4</v>
      </c>
      <c r="E2896" s="1">
        <v>1</v>
      </c>
      <c r="F2896" s="1" t="s">
        <v>7666</v>
      </c>
      <c r="G2896" s="1" t="s">
        <v>9513</v>
      </c>
      <c r="I2896" s="1" t="s">
        <v>125</v>
      </c>
      <c r="M2896" s="16">
        <v>2</v>
      </c>
      <c r="N2896" s="41" t="s">
        <v>9444</v>
      </c>
      <c r="T2896" s="49"/>
      <c r="V2896" s="2" t="s">
        <v>2809</v>
      </c>
      <c r="Y2896" s="1" t="s">
        <v>9568</v>
      </c>
      <c r="AA2896" s="1" t="s">
        <v>125</v>
      </c>
      <c r="AE2896" s="1">
        <v>2</v>
      </c>
      <c r="AF2896" s="41" t="s">
        <v>9445</v>
      </c>
      <c r="AL2896" s="49">
        <v>1</v>
      </c>
      <c r="AM2896" s="1">
        <v>1</v>
      </c>
      <c r="AN2896" s="2" t="s">
        <v>7665</v>
      </c>
      <c r="AP2896" s="1"/>
      <c r="AQ2896" s="1"/>
    </row>
    <row r="2897" spans="1:43" ht="36">
      <c r="A2897" s="1" t="s">
        <v>5735</v>
      </c>
      <c r="B2897" s="1" t="s">
        <v>5758</v>
      </c>
      <c r="C2897" s="1" t="s">
        <v>5711</v>
      </c>
      <c r="D2897" s="1">
        <v>5</v>
      </c>
      <c r="E2897" s="1">
        <v>3</v>
      </c>
      <c r="F2897" s="1" t="s">
        <v>7666</v>
      </c>
      <c r="G2897" s="1" t="s">
        <v>5712</v>
      </c>
      <c r="I2897" s="1" t="s">
        <v>94</v>
      </c>
      <c r="K2897" s="1" t="s">
        <v>602</v>
      </c>
      <c r="L2897" s="2" t="s">
        <v>154</v>
      </c>
      <c r="M2897" s="16"/>
      <c r="N2897" s="41">
        <v>10</v>
      </c>
      <c r="O2897" s="42">
        <v>1</v>
      </c>
      <c r="Q2897" s="44">
        <v>3</v>
      </c>
      <c r="R2897" s="45">
        <v>1</v>
      </c>
      <c r="S2897" s="46">
        <v>6</v>
      </c>
      <c r="T2897" s="49"/>
      <c r="V2897" s="2" t="s">
        <v>5713</v>
      </c>
      <c r="AL2897" s="49" t="s">
        <v>30</v>
      </c>
      <c r="AN2897" s="1"/>
      <c r="AP2897" s="1"/>
      <c r="AQ2897" s="1"/>
    </row>
    <row r="2898" spans="1:43" ht="24">
      <c r="A2898" s="1" t="s">
        <v>5735</v>
      </c>
      <c r="B2898" s="1" t="s">
        <v>5759</v>
      </c>
      <c r="C2898" s="1" t="s">
        <v>5711</v>
      </c>
      <c r="D2898" s="1">
        <v>6</v>
      </c>
      <c r="E2898" s="1">
        <v>3</v>
      </c>
      <c r="F2898" s="1" t="s">
        <v>7666</v>
      </c>
      <c r="G2898" s="1" t="s">
        <v>5714</v>
      </c>
      <c r="I2898" s="1" t="s">
        <v>94</v>
      </c>
      <c r="K2898" s="1" t="s">
        <v>933</v>
      </c>
      <c r="N2898" s="41">
        <v>34</v>
      </c>
      <c r="O2898" s="42" t="s">
        <v>113</v>
      </c>
      <c r="Q2898" s="44" t="s">
        <v>113</v>
      </c>
      <c r="R2898" s="45">
        <v>3</v>
      </c>
      <c r="S2898" s="46">
        <v>5</v>
      </c>
      <c r="V2898" s="2" t="s">
        <v>5715</v>
      </c>
      <c r="W2898" s="2" t="s">
        <v>5769</v>
      </c>
      <c r="AL2898" s="47" t="s">
        <v>30</v>
      </c>
      <c r="AP2898" s="1"/>
      <c r="AQ2898" s="1"/>
    </row>
    <row r="2899" spans="1:43" ht="36">
      <c r="A2899" s="1" t="s">
        <v>5735</v>
      </c>
      <c r="B2899" s="1" t="s">
        <v>5760</v>
      </c>
      <c r="C2899" s="1" t="s">
        <v>5711</v>
      </c>
      <c r="D2899" s="1">
        <v>7</v>
      </c>
      <c r="E2899" s="1">
        <v>4</v>
      </c>
      <c r="F2899" s="1" t="s">
        <v>7666</v>
      </c>
      <c r="G2899" s="1" t="s">
        <v>5716</v>
      </c>
      <c r="I2899" s="1" t="s">
        <v>104</v>
      </c>
      <c r="K2899" s="1" t="s">
        <v>1578</v>
      </c>
      <c r="O2899" s="42">
        <v>4</v>
      </c>
      <c r="T2899" s="47">
        <v>6</v>
      </c>
      <c r="V2899" s="2" t="s">
        <v>5717</v>
      </c>
      <c r="W2899" s="2" t="s">
        <v>5718</v>
      </c>
      <c r="AL2899" s="47" t="s">
        <v>30</v>
      </c>
      <c r="AP2899" s="1"/>
      <c r="AQ2899" s="1"/>
    </row>
    <row r="2900" spans="1:43" ht="36">
      <c r="A2900" s="1" t="s">
        <v>5735</v>
      </c>
      <c r="B2900" s="1" t="s">
        <v>5761</v>
      </c>
      <c r="C2900" s="1" t="s">
        <v>5711</v>
      </c>
      <c r="D2900" s="1">
        <v>8</v>
      </c>
      <c r="E2900" s="1">
        <v>3</v>
      </c>
      <c r="F2900" s="1" t="s">
        <v>7666</v>
      </c>
      <c r="G2900" s="1" t="s">
        <v>5719</v>
      </c>
      <c r="I2900" s="1" t="s">
        <v>82</v>
      </c>
      <c r="V2900" s="2" t="s">
        <v>5767</v>
      </c>
      <c r="W2900" s="2" t="s">
        <v>5768</v>
      </c>
      <c r="AL2900" s="47" t="s">
        <v>30</v>
      </c>
      <c r="AP2900" s="1"/>
      <c r="AQ2900" s="1"/>
    </row>
    <row r="2901" spans="1:43" ht="24">
      <c r="A2901" s="1" t="s">
        <v>5735</v>
      </c>
      <c r="B2901" s="1" t="s">
        <v>5762</v>
      </c>
      <c r="C2901" s="1" t="s">
        <v>5711</v>
      </c>
      <c r="D2901" s="1">
        <v>9</v>
      </c>
      <c r="E2901" s="1">
        <v>3</v>
      </c>
      <c r="F2901" s="1" t="s">
        <v>7666</v>
      </c>
      <c r="G2901" s="1" t="s">
        <v>5721</v>
      </c>
      <c r="I2901" s="1" t="s">
        <v>82</v>
      </c>
      <c r="L2901" s="2" t="s">
        <v>5708</v>
      </c>
      <c r="V2901" s="2" t="s">
        <v>5723</v>
      </c>
      <c r="W2901" s="2" t="s">
        <v>5725</v>
      </c>
      <c r="AL2901" s="47" t="s">
        <v>30</v>
      </c>
      <c r="AM2901" s="1">
        <v>1</v>
      </c>
      <c r="AP2901" s="1"/>
      <c r="AQ2901" s="1"/>
    </row>
    <row r="2902" spans="1:43" ht="96">
      <c r="A2902" s="79" t="s">
        <v>10328</v>
      </c>
      <c r="B2902" s="79" t="s">
        <v>10330</v>
      </c>
      <c r="C2902" s="79" t="s">
        <v>5672</v>
      </c>
      <c r="D2902" s="79">
        <v>1</v>
      </c>
      <c r="E2902" s="79">
        <v>1</v>
      </c>
      <c r="F2902" s="79" t="s">
        <v>10415</v>
      </c>
      <c r="G2902" s="79" t="s">
        <v>4897</v>
      </c>
      <c r="I2902" s="1" t="s">
        <v>765</v>
      </c>
      <c r="K2902" s="2"/>
      <c r="N2902" s="41" t="s">
        <v>9444</v>
      </c>
      <c r="V2902" s="2" t="s">
        <v>766</v>
      </c>
      <c r="Y2902" s="1" t="s">
        <v>4897</v>
      </c>
      <c r="AA2902" s="1" t="s">
        <v>765</v>
      </c>
      <c r="AF2902" s="41" t="s">
        <v>9445</v>
      </c>
      <c r="AN2902" s="2" t="s">
        <v>10416</v>
      </c>
      <c r="AP2902" s="1"/>
      <c r="AQ2902" s="1"/>
    </row>
    <row r="2903" spans="1:43" ht="48">
      <c r="A2903" s="1" t="s">
        <v>10328</v>
      </c>
      <c r="B2903" s="1" t="s">
        <v>10331</v>
      </c>
      <c r="C2903" s="1" t="s">
        <v>5672</v>
      </c>
      <c r="D2903" s="1">
        <v>2</v>
      </c>
      <c r="E2903" s="1">
        <v>3</v>
      </c>
      <c r="F2903" s="1" t="s">
        <v>10415</v>
      </c>
      <c r="G2903" s="1" t="s">
        <v>10332</v>
      </c>
      <c r="I2903" s="1" t="s">
        <v>94</v>
      </c>
      <c r="K2903" s="2" t="s">
        <v>10333</v>
      </c>
      <c r="L2903" s="2" t="s">
        <v>3214</v>
      </c>
      <c r="N2903" s="41">
        <v>20</v>
      </c>
      <c r="O2903" s="42">
        <v>2</v>
      </c>
      <c r="Q2903" s="44">
        <v>3</v>
      </c>
      <c r="R2903" s="45">
        <v>2</v>
      </c>
      <c r="S2903" s="46">
        <v>4</v>
      </c>
      <c r="V2903" s="2" t="s">
        <v>10334</v>
      </c>
      <c r="AP2903" s="1"/>
      <c r="AQ2903" s="1"/>
    </row>
    <row r="2904" spans="1:43" ht="24">
      <c r="A2904" s="1" t="s">
        <v>10328</v>
      </c>
      <c r="B2904" s="1" t="s">
        <v>10335</v>
      </c>
      <c r="C2904" s="1" t="s">
        <v>5672</v>
      </c>
      <c r="D2904" s="1">
        <v>3</v>
      </c>
      <c r="E2904" s="1">
        <v>4</v>
      </c>
      <c r="F2904" s="1" t="s">
        <v>10415</v>
      </c>
      <c r="G2904" s="1" t="s">
        <v>10336</v>
      </c>
      <c r="I2904" s="1" t="s">
        <v>94</v>
      </c>
      <c r="K2904" s="2" t="s">
        <v>933</v>
      </c>
      <c r="N2904" s="41">
        <v>28</v>
      </c>
      <c r="O2904" s="42">
        <v>2</v>
      </c>
      <c r="Q2904" s="44">
        <v>3</v>
      </c>
      <c r="R2904" s="45">
        <v>3</v>
      </c>
      <c r="S2904" s="46">
        <v>6</v>
      </c>
      <c r="V2904" s="2" t="s">
        <v>10337</v>
      </c>
      <c r="W2904" s="2" t="s">
        <v>10338</v>
      </c>
      <c r="AP2904" s="1"/>
      <c r="AQ2904" s="1"/>
    </row>
    <row r="2905" spans="1:43" ht="60">
      <c r="A2905" s="1" t="s">
        <v>10328</v>
      </c>
      <c r="B2905" s="1" t="s">
        <v>10339</v>
      </c>
      <c r="C2905" s="1" t="s">
        <v>5672</v>
      </c>
      <c r="D2905" s="1">
        <v>4</v>
      </c>
      <c r="E2905" s="1">
        <v>3</v>
      </c>
      <c r="F2905" s="1" t="s">
        <v>10415</v>
      </c>
      <c r="G2905" s="1" t="s">
        <v>10340</v>
      </c>
      <c r="I2905" s="1" t="s">
        <v>94</v>
      </c>
      <c r="K2905" s="2" t="s">
        <v>10341</v>
      </c>
      <c r="N2905" s="41">
        <v>42</v>
      </c>
      <c r="O2905" s="42">
        <v>4</v>
      </c>
      <c r="Q2905" s="44">
        <v>6</v>
      </c>
      <c r="R2905" s="45">
        <v>4</v>
      </c>
      <c r="S2905" s="46">
        <v>10</v>
      </c>
      <c r="U2905" s="1">
        <v>1</v>
      </c>
      <c r="V2905" s="2" t="s">
        <v>10342</v>
      </c>
      <c r="AP2905" s="1"/>
      <c r="AQ2905" s="1"/>
    </row>
    <row r="2906" spans="1:43" ht="48">
      <c r="A2906" s="1" t="s">
        <v>10328</v>
      </c>
      <c r="B2906" s="1" t="s">
        <v>10343</v>
      </c>
      <c r="C2906" s="1" t="s">
        <v>5672</v>
      </c>
      <c r="D2906" s="1">
        <v>5</v>
      </c>
      <c r="E2906" s="1">
        <v>3</v>
      </c>
      <c r="F2906" s="1" t="s">
        <v>10415</v>
      </c>
      <c r="G2906" s="1" t="s">
        <v>10344</v>
      </c>
      <c r="I2906" s="1" t="s">
        <v>104</v>
      </c>
      <c r="K2906" s="2" t="s">
        <v>4908</v>
      </c>
      <c r="O2906" s="42" t="s">
        <v>113</v>
      </c>
      <c r="T2906" s="47">
        <v>6</v>
      </c>
      <c r="V2906" s="2" t="s">
        <v>10345</v>
      </c>
      <c r="W2906" s="2" t="s">
        <v>10417</v>
      </c>
      <c r="AP2906" s="1"/>
      <c r="AQ2906" s="1"/>
    </row>
    <row r="2907" spans="1:43" ht="24">
      <c r="A2907" s="1" t="s">
        <v>10328</v>
      </c>
      <c r="B2907" s="1" t="s">
        <v>10346</v>
      </c>
      <c r="C2907" s="1" t="s">
        <v>5672</v>
      </c>
      <c r="D2907" s="1">
        <v>6</v>
      </c>
      <c r="E2907" s="1">
        <v>3</v>
      </c>
      <c r="F2907" s="1" t="s">
        <v>10415</v>
      </c>
      <c r="G2907" s="1" t="s">
        <v>10347</v>
      </c>
      <c r="I2907" s="1" t="s">
        <v>104</v>
      </c>
      <c r="K2907" s="2" t="s">
        <v>10348</v>
      </c>
      <c r="O2907" s="42">
        <v>3</v>
      </c>
      <c r="T2907" s="47">
        <v>3</v>
      </c>
      <c r="V2907" s="2" t="s">
        <v>10349</v>
      </c>
      <c r="W2907" s="2" t="s">
        <v>10417</v>
      </c>
      <c r="AP2907" s="1"/>
      <c r="AQ2907" s="1"/>
    </row>
    <row r="2908" spans="1:43" ht="84">
      <c r="A2908" s="1" t="s">
        <v>10328</v>
      </c>
      <c r="B2908" s="1" t="s">
        <v>10350</v>
      </c>
      <c r="C2908" s="1" t="s">
        <v>5672</v>
      </c>
      <c r="D2908" s="1">
        <v>7</v>
      </c>
      <c r="E2908" s="1">
        <v>2</v>
      </c>
      <c r="F2908" s="1" t="s">
        <v>10415</v>
      </c>
      <c r="G2908" s="1" t="s">
        <v>10351</v>
      </c>
      <c r="I2908" s="1" t="s">
        <v>82</v>
      </c>
      <c r="K2908" s="2" t="s">
        <v>4924</v>
      </c>
      <c r="V2908" s="2" t="s">
        <v>10424</v>
      </c>
      <c r="AP2908" s="1"/>
      <c r="AQ2908" s="1"/>
    </row>
    <row r="2909" spans="1:43" ht="48">
      <c r="A2909" s="1" t="s">
        <v>10328</v>
      </c>
      <c r="B2909" s="1" t="s">
        <v>10352</v>
      </c>
      <c r="C2909" s="1" t="s">
        <v>5672</v>
      </c>
      <c r="D2909" s="1">
        <v>8</v>
      </c>
      <c r="E2909" s="1">
        <v>2</v>
      </c>
      <c r="F2909" s="1" t="s">
        <v>10415</v>
      </c>
      <c r="G2909" s="1" t="s">
        <v>10353</v>
      </c>
      <c r="I2909" s="1" t="s">
        <v>82</v>
      </c>
      <c r="K2909" s="2"/>
      <c r="V2909" s="2" t="s">
        <v>10354</v>
      </c>
      <c r="AP2909" s="1"/>
      <c r="AQ2909" s="1"/>
    </row>
    <row r="2910" spans="1:43" ht="60">
      <c r="A2910" s="75" t="s">
        <v>10328</v>
      </c>
      <c r="B2910" s="75" t="s">
        <v>10355</v>
      </c>
      <c r="C2910" s="75" t="s">
        <v>5677</v>
      </c>
      <c r="D2910" s="75">
        <v>1</v>
      </c>
      <c r="E2910" s="75">
        <v>1</v>
      </c>
      <c r="F2910" s="75" t="s">
        <v>10356</v>
      </c>
      <c r="G2910" s="75" t="s">
        <v>2952</v>
      </c>
      <c r="I2910" s="1" t="s">
        <v>765</v>
      </c>
      <c r="K2910" s="2"/>
      <c r="N2910" s="41" t="s">
        <v>9444</v>
      </c>
      <c r="V2910" s="2" t="s">
        <v>766</v>
      </c>
      <c r="Y2910" s="1" t="s">
        <v>2952</v>
      </c>
      <c r="AA2910" s="1" t="s">
        <v>765</v>
      </c>
      <c r="AF2910" s="41" t="s">
        <v>9445</v>
      </c>
      <c r="AN2910" s="2" t="s">
        <v>10418</v>
      </c>
      <c r="AP2910" s="1"/>
      <c r="AQ2910" s="1"/>
    </row>
    <row r="2911" spans="1:43" ht="96">
      <c r="A2911" s="1" t="s">
        <v>10328</v>
      </c>
      <c r="B2911" s="1" t="s">
        <v>10357</v>
      </c>
      <c r="C2911" s="1" t="s">
        <v>5677</v>
      </c>
      <c r="D2911" s="1">
        <v>2</v>
      </c>
      <c r="E2911" s="1">
        <v>1</v>
      </c>
      <c r="F2911" s="1" t="s">
        <v>10356</v>
      </c>
      <c r="G2911" s="1" t="s">
        <v>10358</v>
      </c>
      <c r="I2911" s="1" t="s">
        <v>125</v>
      </c>
      <c r="K2911" s="2"/>
      <c r="M2911" s="15">
        <v>2</v>
      </c>
      <c r="N2911" s="41" t="s">
        <v>9444</v>
      </c>
      <c r="V2911" s="2" t="s">
        <v>10359</v>
      </c>
      <c r="Y2911" s="1" t="s">
        <v>10358</v>
      </c>
      <c r="AA2911" s="1" t="s">
        <v>125</v>
      </c>
      <c r="AE2911" s="1">
        <v>2</v>
      </c>
      <c r="AF2911" s="41" t="s">
        <v>9445</v>
      </c>
      <c r="AL2911" s="47">
        <v>12</v>
      </c>
      <c r="AN2911" s="2" t="s">
        <v>10419</v>
      </c>
      <c r="AP2911" s="1"/>
      <c r="AQ2911" s="1"/>
    </row>
    <row r="2912" spans="1:43" ht="24">
      <c r="A2912" s="1" t="s">
        <v>10328</v>
      </c>
      <c r="B2912" s="1" t="s">
        <v>10360</v>
      </c>
      <c r="C2912" s="1" t="s">
        <v>5677</v>
      </c>
      <c r="D2912" s="1">
        <v>3</v>
      </c>
      <c r="E2912" s="1">
        <v>3</v>
      </c>
      <c r="F2912" s="1" t="s">
        <v>10356</v>
      </c>
      <c r="G2912" s="1" t="s">
        <v>10361</v>
      </c>
      <c r="I2912" s="1" t="s">
        <v>94</v>
      </c>
      <c r="K2912" s="2" t="s">
        <v>2646</v>
      </c>
      <c r="L2912" s="2" t="s">
        <v>2980</v>
      </c>
      <c r="N2912" s="41">
        <v>5</v>
      </c>
      <c r="O2912" s="42">
        <v>3</v>
      </c>
      <c r="Q2912" s="44">
        <v>5</v>
      </c>
      <c r="R2912" s="45">
        <v>3</v>
      </c>
      <c r="S2912" s="46">
        <v>5</v>
      </c>
      <c r="V2912" s="2" t="s">
        <v>10362</v>
      </c>
      <c r="W2912" s="2" t="s">
        <v>10363</v>
      </c>
      <c r="AP2912" s="1"/>
      <c r="AQ2912" s="1"/>
    </row>
    <row r="2913" spans="1:43" ht="24">
      <c r="A2913" s="1" t="s">
        <v>10328</v>
      </c>
      <c r="B2913" s="1" t="s">
        <v>10364</v>
      </c>
      <c r="C2913" s="1" t="s">
        <v>5677</v>
      </c>
      <c r="D2913" s="1">
        <v>4</v>
      </c>
      <c r="E2913" s="1">
        <v>3</v>
      </c>
      <c r="F2913" s="1" t="s">
        <v>10356</v>
      </c>
      <c r="G2913" s="1" t="s">
        <v>10365</v>
      </c>
      <c r="I2913" s="1" t="s">
        <v>94</v>
      </c>
      <c r="K2913" s="2" t="s">
        <v>602</v>
      </c>
      <c r="L2913" s="2" t="s">
        <v>2980</v>
      </c>
      <c r="N2913" s="41">
        <v>30</v>
      </c>
      <c r="O2913" s="42">
        <v>3</v>
      </c>
      <c r="Q2913" s="44">
        <v>3</v>
      </c>
      <c r="R2913" s="45">
        <v>2</v>
      </c>
      <c r="S2913" s="46">
        <v>3</v>
      </c>
      <c r="V2913" s="2" t="s">
        <v>10366</v>
      </c>
      <c r="W2913" s="2" t="s">
        <v>10367</v>
      </c>
      <c r="AP2913" s="1"/>
      <c r="AQ2913" s="1"/>
    </row>
    <row r="2914" spans="1:43" ht="48">
      <c r="A2914" s="1" t="s">
        <v>10328</v>
      </c>
      <c r="B2914" s="1" t="s">
        <v>10368</v>
      </c>
      <c r="C2914" s="1" t="s">
        <v>5677</v>
      </c>
      <c r="D2914" s="1">
        <v>5</v>
      </c>
      <c r="E2914" s="1">
        <v>2</v>
      </c>
      <c r="F2914" s="1" t="s">
        <v>10356</v>
      </c>
      <c r="G2914" s="1" t="s">
        <v>10369</v>
      </c>
      <c r="I2914" s="1" t="s">
        <v>94</v>
      </c>
      <c r="K2914" s="2" t="s">
        <v>10370</v>
      </c>
      <c r="L2914" s="2" t="s">
        <v>2980</v>
      </c>
      <c r="N2914" s="41">
        <v>34</v>
      </c>
      <c r="O2914" s="42">
        <v>2</v>
      </c>
      <c r="Q2914" s="44">
        <v>5</v>
      </c>
      <c r="R2914" s="45">
        <v>1</v>
      </c>
      <c r="S2914" s="46">
        <v>7</v>
      </c>
      <c r="V2914" s="2" t="s">
        <v>10371</v>
      </c>
      <c r="AP2914" s="1"/>
      <c r="AQ2914" s="1"/>
    </row>
    <row r="2915" spans="1:43" ht="36">
      <c r="A2915" s="1" t="s">
        <v>10328</v>
      </c>
      <c r="B2915" s="1" t="s">
        <v>10372</v>
      </c>
      <c r="C2915" s="1" t="s">
        <v>5677</v>
      </c>
      <c r="D2915" s="1">
        <v>6</v>
      </c>
      <c r="E2915" s="1">
        <v>2</v>
      </c>
      <c r="F2915" s="1" t="s">
        <v>10356</v>
      </c>
      <c r="G2915" s="1" t="s">
        <v>10373</v>
      </c>
      <c r="I2915" s="1" t="s">
        <v>94</v>
      </c>
      <c r="K2915" s="2" t="s">
        <v>602</v>
      </c>
      <c r="L2915" s="2" t="s">
        <v>154</v>
      </c>
      <c r="N2915" s="41">
        <v>16</v>
      </c>
      <c r="O2915" s="42">
        <v>1</v>
      </c>
      <c r="Q2915" s="44">
        <v>3</v>
      </c>
      <c r="R2915" s="45">
        <v>2</v>
      </c>
      <c r="S2915" s="46">
        <v>5</v>
      </c>
      <c r="V2915" s="2" t="s">
        <v>10374</v>
      </c>
      <c r="AP2915" s="1"/>
      <c r="AQ2915" s="1"/>
    </row>
    <row r="2916" spans="1:43" ht="24">
      <c r="A2916" s="1" t="s">
        <v>10328</v>
      </c>
      <c r="B2916" s="1" t="s">
        <v>10375</v>
      </c>
      <c r="C2916" s="1" t="s">
        <v>5677</v>
      </c>
      <c r="D2916" s="1">
        <v>7</v>
      </c>
      <c r="E2916" s="1">
        <v>3</v>
      </c>
      <c r="F2916" s="1" t="s">
        <v>10356</v>
      </c>
      <c r="G2916" s="1" t="s">
        <v>10376</v>
      </c>
      <c r="I2916" s="1" t="s">
        <v>104</v>
      </c>
      <c r="K2916" s="2" t="s">
        <v>1204</v>
      </c>
      <c r="O2916" s="42">
        <v>1</v>
      </c>
      <c r="T2916" s="47">
        <v>7</v>
      </c>
      <c r="V2916" s="2" t="s">
        <v>10377</v>
      </c>
      <c r="W2916" s="2" t="s">
        <v>10378</v>
      </c>
      <c r="AP2916" s="1"/>
      <c r="AQ2916" s="1"/>
    </row>
    <row r="2917" spans="1:43" ht="36">
      <c r="A2917" s="1" t="s">
        <v>10328</v>
      </c>
      <c r="B2917" s="1" t="s">
        <v>10379</v>
      </c>
      <c r="C2917" s="1" t="s">
        <v>5677</v>
      </c>
      <c r="D2917" s="1">
        <v>8</v>
      </c>
      <c r="E2917" s="1">
        <v>3</v>
      </c>
      <c r="F2917" s="1" t="s">
        <v>10356</v>
      </c>
      <c r="G2917" s="1" t="s">
        <v>10380</v>
      </c>
      <c r="I2917" s="1" t="s">
        <v>104</v>
      </c>
      <c r="K2917" s="2" t="s">
        <v>105</v>
      </c>
      <c r="O2917" s="42">
        <v>4</v>
      </c>
      <c r="T2917" s="47">
        <v>4</v>
      </c>
      <c r="V2917" s="2" t="s">
        <v>10381</v>
      </c>
      <c r="W2917" s="2" t="s">
        <v>10382</v>
      </c>
      <c r="AP2917" s="1"/>
      <c r="AQ2917" s="1"/>
    </row>
    <row r="2918" spans="1:43" ht="60">
      <c r="A2918" s="1" t="s">
        <v>10328</v>
      </c>
      <c r="B2918" s="1" t="s">
        <v>10383</v>
      </c>
      <c r="C2918" s="1" t="s">
        <v>5677</v>
      </c>
      <c r="D2918" s="1">
        <v>9</v>
      </c>
      <c r="E2918" s="1">
        <v>2</v>
      </c>
      <c r="F2918" s="1" t="s">
        <v>10356</v>
      </c>
      <c r="G2918" s="1" t="s">
        <v>10384</v>
      </c>
      <c r="I2918" s="1" t="s">
        <v>82</v>
      </c>
      <c r="K2918" s="2"/>
      <c r="V2918" s="2" t="s">
        <v>10385</v>
      </c>
      <c r="AP2918" s="1"/>
      <c r="AQ2918" s="1"/>
    </row>
    <row r="2919" spans="1:43" ht="108">
      <c r="A2919" s="75" t="s">
        <v>10328</v>
      </c>
      <c r="B2919" s="75" t="s">
        <v>10386</v>
      </c>
      <c r="C2919" s="75" t="s">
        <v>5678</v>
      </c>
      <c r="D2919" s="75">
        <v>1</v>
      </c>
      <c r="E2919" s="75">
        <v>1</v>
      </c>
      <c r="F2919" s="75" t="s">
        <v>10387</v>
      </c>
      <c r="G2919" s="75" t="s">
        <v>5185</v>
      </c>
      <c r="I2919" s="1" t="s">
        <v>765</v>
      </c>
      <c r="K2919" s="2"/>
      <c r="N2919" s="41" t="s">
        <v>9444</v>
      </c>
      <c r="V2919" s="2" t="s">
        <v>10523</v>
      </c>
      <c r="Y2919" s="1" t="s">
        <v>5185</v>
      </c>
      <c r="AA2919" s="1" t="s">
        <v>765</v>
      </c>
      <c r="AF2919" s="41" t="s">
        <v>9445</v>
      </c>
      <c r="AN2919" s="2" t="s">
        <v>10388</v>
      </c>
      <c r="AP2919" s="1"/>
      <c r="AQ2919" s="1"/>
    </row>
    <row r="2920" spans="1:43" ht="60">
      <c r="A2920" s="1" t="s">
        <v>10328</v>
      </c>
      <c r="B2920" s="1" t="s">
        <v>10389</v>
      </c>
      <c r="C2920" s="1" t="s">
        <v>5678</v>
      </c>
      <c r="D2920" s="1">
        <v>2</v>
      </c>
      <c r="E2920" s="1">
        <v>1</v>
      </c>
      <c r="F2920" s="1" t="s">
        <v>10387</v>
      </c>
      <c r="G2920" s="1" t="s">
        <v>5239</v>
      </c>
      <c r="H2920" s="1" t="s">
        <v>26</v>
      </c>
      <c r="I2920" s="1" t="s">
        <v>94</v>
      </c>
      <c r="K2920" s="2" t="s">
        <v>10390</v>
      </c>
      <c r="N2920" s="41">
        <v>50</v>
      </c>
      <c r="O2920" s="42">
        <v>4</v>
      </c>
      <c r="Q2920" s="44">
        <v>7</v>
      </c>
      <c r="R2920" s="45">
        <v>7</v>
      </c>
      <c r="S2920" s="46">
        <v>21</v>
      </c>
      <c r="U2920" s="1">
        <v>3</v>
      </c>
      <c r="V2920" s="2" t="s">
        <v>10391</v>
      </c>
      <c r="AP2920" s="1"/>
      <c r="AQ2920" s="1"/>
    </row>
    <row r="2921" spans="1:43" ht="60">
      <c r="A2921" s="1" t="s">
        <v>10328</v>
      </c>
      <c r="B2921" s="1" t="s">
        <v>10392</v>
      </c>
      <c r="C2921" s="1" t="s">
        <v>5678</v>
      </c>
      <c r="D2921" s="1">
        <v>3</v>
      </c>
      <c r="E2921" s="1">
        <v>3</v>
      </c>
      <c r="F2921" s="1" t="s">
        <v>10387</v>
      </c>
      <c r="G2921" s="1" t="s">
        <v>10393</v>
      </c>
      <c r="I2921" s="1" t="s">
        <v>94</v>
      </c>
      <c r="K2921" s="2" t="s">
        <v>5194</v>
      </c>
      <c r="N2921" s="41">
        <v>46</v>
      </c>
      <c r="O2921" s="42">
        <v>4</v>
      </c>
      <c r="Q2921" s="44">
        <v>4</v>
      </c>
      <c r="R2921" s="45">
        <v>0</v>
      </c>
      <c r="S2921" s="46">
        <v>3</v>
      </c>
      <c r="V2921" s="2" t="s">
        <v>10394</v>
      </c>
      <c r="AP2921" s="1"/>
      <c r="AQ2921" s="1"/>
    </row>
    <row r="2922" spans="1:43" ht="60">
      <c r="A2922" s="1" t="s">
        <v>10328</v>
      </c>
      <c r="B2922" s="1" t="s">
        <v>10395</v>
      </c>
      <c r="C2922" s="1" t="s">
        <v>5678</v>
      </c>
      <c r="D2922" s="1">
        <v>4</v>
      </c>
      <c r="E2922" s="1">
        <v>4</v>
      </c>
      <c r="F2922" s="1" t="s">
        <v>10387</v>
      </c>
      <c r="G2922" s="1" t="s">
        <v>10396</v>
      </c>
      <c r="I2922" s="1" t="s">
        <v>94</v>
      </c>
      <c r="K2922" s="2" t="s">
        <v>5194</v>
      </c>
      <c r="N2922" s="41">
        <v>10</v>
      </c>
      <c r="O2922" s="42">
        <v>2</v>
      </c>
      <c r="Q2922" s="44">
        <v>5</v>
      </c>
      <c r="R2922" s="45">
        <v>1</v>
      </c>
      <c r="S2922" s="46">
        <v>4</v>
      </c>
      <c r="V2922" s="2" t="s">
        <v>10397</v>
      </c>
      <c r="AP2922" s="1"/>
      <c r="AQ2922" s="1"/>
    </row>
    <row r="2923" spans="1:43" ht="24">
      <c r="A2923" s="1" t="s">
        <v>10328</v>
      </c>
      <c r="B2923" s="1" t="s">
        <v>10398</v>
      </c>
      <c r="C2923" s="1" t="s">
        <v>5678</v>
      </c>
      <c r="D2923" s="1">
        <v>5</v>
      </c>
      <c r="E2923" s="1">
        <v>3</v>
      </c>
      <c r="F2923" s="1" t="s">
        <v>10387</v>
      </c>
      <c r="G2923" s="1" t="s">
        <v>10399</v>
      </c>
      <c r="I2923" s="1" t="s">
        <v>104</v>
      </c>
      <c r="K2923" s="2" t="s">
        <v>10400</v>
      </c>
      <c r="O2923" s="42">
        <v>3</v>
      </c>
      <c r="T2923" s="47">
        <v>3</v>
      </c>
      <c r="V2923" s="2" t="s">
        <v>10512</v>
      </c>
      <c r="W2923" s="2" t="s">
        <v>10401</v>
      </c>
      <c r="AP2923" s="1"/>
      <c r="AQ2923" s="1"/>
    </row>
    <row r="2924" spans="1:43" ht="60">
      <c r="A2924" s="1" t="s">
        <v>10328</v>
      </c>
      <c r="B2924" s="1" t="s">
        <v>10402</v>
      </c>
      <c r="C2924" s="1" t="s">
        <v>5678</v>
      </c>
      <c r="D2924" s="1">
        <v>6</v>
      </c>
      <c r="E2924" s="1">
        <v>3</v>
      </c>
      <c r="F2924" s="1" t="s">
        <v>10387</v>
      </c>
      <c r="G2924" s="1" t="s">
        <v>10403</v>
      </c>
      <c r="I2924" s="1" t="s">
        <v>104</v>
      </c>
      <c r="K2924" s="2" t="s">
        <v>5208</v>
      </c>
      <c r="O2924" s="42">
        <v>3</v>
      </c>
      <c r="T2924" s="47">
        <v>5</v>
      </c>
      <c r="V2924" s="2" t="s">
        <v>10404</v>
      </c>
      <c r="AP2924" s="1"/>
      <c r="AQ2924" s="1"/>
    </row>
    <row r="2925" spans="1:43" ht="36">
      <c r="A2925" s="1" t="s">
        <v>10328</v>
      </c>
      <c r="B2925" s="1" t="s">
        <v>10405</v>
      </c>
      <c r="C2925" s="1" t="s">
        <v>5678</v>
      </c>
      <c r="D2925" s="1">
        <v>7</v>
      </c>
      <c r="E2925" s="1">
        <v>2</v>
      </c>
      <c r="F2925" s="1" t="s">
        <v>10387</v>
      </c>
      <c r="G2925" s="1" t="s">
        <v>10406</v>
      </c>
      <c r="I2925" s="1" t="s">
        <v>82</v>
      </c>
      <c r="K2925" s="2"/>
      <c r="V2925" s="2" t="s">
        <v>10407</v>
      </c>
      <c r="W2925" s="2" t="s">
        <v>10408</v>
      </c>
      <c r="AP2925" s="1"/>
      <c r="AQ2925" s="1"/>
    </row>
    <row r="2926" spans="1:43" ht="36">
      <c r="A2926" s="1" t="s">
        <v>10328</v>
      </c>
      <c r="B2926" s="1" t="s">
        <v>10409</v>
      </c>
      <c r="C2926" s="1" t="s">
        <v>5678</v>
      </c>
      <c r="D2926" s="1">
        <v>8</v>
      </c>
      <c r="E2926" s="1">
        <v>3</v>
      </c>
      <c r="F2926" s="1" t="s">
        <v>10387</v>
      </c>
      <c r="G2926" s="1" t="s">
        <v>10410</v>
      </c>
      <c r="I2926" s="1" t="s">
        <v>82</v>
      </c>
      <c r="K2926" s="2"/>
      <c r="L2926" s="2" t="s">
        <v>154</v>
      </c>
      <c r="V2926" s="2" t="s">
        <v>10411</v>
      </c>
      <c r="AP2926" s="1"/>
      <c r="AQ2926" s="1"/>
    </row>
    <row r="2927" spans="1:43" ht="60">
      <c r="A2927" s="75" t="s">
        <v>10328</v>
      </c>
      <c r="B2927" s="75" t="s">
        <v>10569</v>
      </c>
      <c r="C2927" s="75" t="s">
        <v>10412</v>
      </c>
      <c r="D2927" s="75">
        <v>1</v>
      </c>
      <c r="E2927" s="75">
        <v>1</v>
      </c>
      <c r="F2927" s="75" t="s">
        <v>10499</v>
      </c>
      <c r="G2927" s="75" t="s">
        <v>4644</v>
      </c>
      <c r="I2927" s="1" t="s">
        <v>765</v>
      </c>
      <c r="K2927" s="2"/>
      <c r="N2927" s="41" t="s">
        <v>9444</v>
      </c>
      <c r="V2927" s="2" t="s">
        <v>10522</v>
      </c>
      <c r="Y2927" s="1" t="s">
        <v>4644</v>
      </c>
      <c r="AA2927" s="1" t="s">
        <v>765</v>
      </c>
      <c r="AF2927" s="41" t="s">
        <v>9445</v>
      </c>
      <c r="AN2927" s="2" t="s">
        <v>10500</v>
      </c>
      <c r="AP2927" s="1"/>
      <c r="AQ2927" s="1"/>
    </row>
    <row r="2928" spans="1:43" ht="60">
      <c r="A2928" s="1" t="s">
        <v>10328</v>
      </c>
      <c r="B2928" s="1" t="s">
        <v>10570</v>
      </c>
      <c r="C2928" s="1" t="s">
        <v>10412</v>
      </c>
      <c r="D2928" s="1">
        <v>2</v>
      </c>
      <c r="E2928" s="1">
        <v>4</v>
      </c>
      <c r="F2928" s="1" t="s">
        <v>10499</v>
      </c>
      <c r="G2928" s="1" t="s">
        <v>10501</v>
      </c>
      <c r="I2928" s="1" t="s">
        <v>94</v>
      </c>
      <c r="K2928" s="2" t="s">
        <v>602</v>
      </c>
      <c r="N2928" s="41">
        <v>28</v>
      </c>
      <c r="O2928" s="42">
        <v>3</v>
      </c>
      <c r="Q2928" s="44">
        <v>2</v>
      </c>
      <c r="R2928" s="45">
        <v>2</v>
      </c>
      <c r="S2928" s="46">
        <v>3</v>
      </c>
      <c r="U2928" s="1" t="s">
        <v>4645</v>
      </c>
      <c r="V2928" s="2" t="s">
        <v>10502</v>
      </c>
      <c r="AP2928" s="1"/>
      <c r="AQ2928" s="1"/>
    </row>
    <row r="2929" spans="1:43" ht="60">
      <c r="A2929" s="1" t="s">
        <v>10328</v>
      </c>
      <c r="B2929" s="1" t="s">
        <v>10571</v>
      </c>
      <c r="C2929" s="1" t="s">
        <v>10412</v>
      </c>
      <c r="D2929" s="1">
        <v>3</v>
      </c>
      <c r="E2929" s="1">
        <v>3</v>
      </c>
      <c r="F2929" s="1" t="s">
        <v>10499</v>
      </c>
      <c r="G2929" s="1" t="s">
        <v>10503</v>
      </c>
      <c r="I2929" s="1" t="s">
        <v>94</v>
      </c>
      <c r="K2929" s="2" t="s">
        <v>10504</v>
      </c>
      <c r="N2929" s="41">
        <v>42</v>
      </c>
      <c r="O2929" s="42">
        <v>4</v>
      </c>
      <c r="Q2929" s="44">
        <v>5</v>
      </c>
      <c r="R2929" s="45">
        <v>3</v>
      </c>
      <c r="S2929" s="46">
        <v>6</v>
      </c>
      <c r="U2929" s="1" t="s">
        <v>4645</v>
      </c>
      <c r="V2929" s="2" t="s">
        <v>10505</v>
      </c>
      <c r="AP2929" s="1"/>
      <c r="AQ2929" s="1"/>
    </row>
    <row r="2930" spans="1:43" ht="24">
      <c r="A2930" s="1" t="s">
        <v>10328</v>
      </c>
      <c r="B2930" s="1" t="s">
        <v>10572</v>
      </c>
      <c r="C2930" s="1" t="s">
        <v>10412</v>
      </c>
      <c r="D2930" s="1">
        <v>4</v>
      </c>
      <c r="E2930" s="1">
        <v>2</v>
      </c>
      <c r="F2930" s="1" t="s">
        <v>10499</v>
      </c>
      <c r="G2930" s="1" t="s">
        <v>10506</v>
      </c>
      <c r="I2930" s="1" t="s">
        <v>94</v>
      </c>
      <c r="K2930" s="2" t="s">
        <v>2226</v>
      </c>
      <c r="N2930" s="41">
        <v>12</v>
      </c>
      <c r="O2930" s="42">
        <v>2</v>
      </c>
      <c r="Q2930" s="44">
        <v>4</v>
      </c>
      <c r="R2930" s="45">
        <v>2</v>
      </c>
      <c r="S2930" s="46">
        <v>5</v>
      </c>
      <c r="V2930" s="2" t="s">
        <v>10507</v>
      </c>
      <c r="W2930" s="2" t="s">
        <v>10508</v>
      </c>
      <c r="AP2930" s="1"/>
      <c r="AQ2930" s="1"/>
    </row>
    <row r="2931" spans="1:43" ht="36">
      <c r="A2931" s="1" t="s">
        <v>10328</v>
      </c>
      <c r="B2931" s="1" t="s">
        <v>10573</v>
      </c>
      <c r="C2931" s="1" t="s">
        <v>10412</v>
      </c>
      <c r="D2931" s="1">
        <v>5</v>
      </c>
      <c r="E2931" s="1">
        <v>2</v>
      </c>
      <c r="F2931" s="1" t="s">
        <v>10499</v>
      </c>
      <c r="G2931" s="1" t="s">
        <v>10509</v>
      </c>
      <c r="I2931" s="1" t="s">
        <v>104</v>
      </c>
      <c r="K2931" s="2" t="s">
        <v>1100</v>
      </c>
      <c r="O2931" s="42">
        <v>5</v>
      </c>
      <c r="T2931" s="47">
        <v>4</v>
      </c>
      <c r="V2931" s="2" t="s">
        <v>10510</v>
      </c>
      <c r="W2931" s="2" t="s">
        <v>10511</v>
      </c>
      <c r="AP2931" s="1"/>
      <c r="AQ2931" s="1"/>
    </row>
    <row r="2932" spans="1:43" ht="24">
      <c r="A2932" s="1" t="s">
        <v>10328</v>
      </c>
      <c r="B2932" s="1" t="s">
        <v>10574</v>
      </c>
      <c r="C2932" s="1" t="s">
        <v>10412</v>
      </c>
      <c r="D2932" s="1">
        <v>6</v>
      </c>
      <c r="E2932" s="1">
        <v>3</v>
      </c>
      <c r="F2932" s="1" t="s">
        <v>10499</v>
      </c>
      <c r="G2932" s="1" t="s">
        <v>10513</v>
      </c>
      <c r="I2932" s="1" t="s">
        <v>104</v>
      </c>
      <c r="K2932" s="2" t="s">
        <v>1578</v>
      </c>
      <c r="O2932" s="42">
        <v>3</v>
      </c>
      <c r="T2932" s="47">
        <v>6</v>
      </c>
      <c r="V2932" s="2" t="s">
        <v>10514</v>
      </c>
      <c r="W2932" s="2" t="s">
        <v>10515</v>
      </c>
      <c r="AP2932" s="1"/>
      <c r="AQ2932" s="1"/>
    </row>
    <row r="2933" spans="1:43" ht="36">
      <c r="A2933" s="1" t="s">
        <v>10328</v>
      </c>
      <c r="B2933" s="1" t="s">
        <v>10575</v>
      </c>
      <c r="C2933" s="1" t="s">
        <v>10412</v>
      </c>
      <c r="D2933" s="1">
        <v>7</v>
      </c>
      <c r="E2933" s="1">
        <v>3</v>
      </c>
      <c r="F2933" s="1" t="s">
        <v>10499</v>
      </c>
      <c r="G2933" s="1" t="s">
        <v>10516</v>
      </c>
      <c r="I2933" s="1" t="s">
        <v>82</v>
      </c>
      <c r="K2933" s="2"/>
      <c r="V2933" s="2" t="s">
        <v>10517</v>
      </c>
      <c r="W2933" s="2" t="s">
        <v>10518</v>
      </c>
      <c r="AP2933" s="1"/>
      <c r="AQ2933" s="1"/>
    </row>
    <row r="2934" spans="1:43" ht="36">
      <c r="A2934" s="1" t="s">
        <v>10328</v>
      </c>
      <c r="B2934" s="1" t="s">
        <v>10576</v>
      </c>
      <c r="C2934" s="1" t="s">
        <v>10412</v>
      </c>
      <c r="D2934" s="1">
        <v>8</v>
      </c>
      <c r="E2934" s="1">
        <v>2</v>
      </c>
      <c r="F2934" s="1" t="s">
        <v>10499</v>
      </c>
      <c r="G2934" s="1" t="s">
        <v>10519</v>
      </c>
      <c r="I2934" s="1" t="s">
        <v>82</v>
      </c>
      <c r="K2934" s="2"/>
      <c r="L2934" s="2" t="s">
        <v>154</v>
      </c>
      <c r="V2934" s="2" t="s">
        <v>10520</v>
      </c>
      <c r="W2934" s="2" t="s">
        <v>10521</v>
      </c>
      <c r="AP2934" s="1"/>
      <c r="AQ2934" s="1"/>
    </row>
    <row r="2935" spans="1:43" ht="60">
      <c r="A2935" s="75" t="s">
        <v>10328</v>
      </c>
      <c r="B2935" s="75" t="s">
        <v>10577</v>
      </c>
      <c r="C2935" s="75" t="s">
        <v>10413</v>
      </c>
      <c r="D2935" s="75">
        <v>1</v>
      </c>
      <c r="E2935" s="75">
        <v>1</v>
      </c>
      <c r="F2935" s="75" t="s">
        <v>10524</v>
      </c>
      <c r="G2935" s="75" t="s">
        <v>2269</v>
      </c>
      <c r="I2935" s="1" t="s">
        <v>765</v>
      </c>
      <c r="K2935" s="2"/>
      <c r="N2935" s="41" t="s">
        <v>9444</v>
      </c>
      <c r="V2935" s="2" t="s">
        <v>10522</v>
      </c>
      <c r="Y2935" s="1" t="s">
        <v>2269</v>
      </c>
      <c r="AA2935" s="1" t="s">
        <v>765</v>
      </c>
      <c r="AF2935" s="41" t="s">
        <v>9445</v>
      </c>
      <c r="AN2935" s="2" t="s">
        <v>10525</v>
      </c>
      <c r="AP2935" s="1"/>
      <c r="AQ2935" s="1"/>
    </row>
    <row r="2936" spans="1:43" ht="48">
      <c r="A2936" s="1" t="s">
        <v>10328</v>
      </c>
      <c r="B2936" s="37" t="s">
        <v>10578</v>
      </c>
      <c r="C2936" s="1" t="s">
        <v>10413</v>
      </c>
      <c r="D2936" s="1">
        <v>2</v>
      </c>
      <c r="E2936" s="1">
        <v>3</v>
      </c>
      <c r="F2936" s="1" t="s">
        <v>10524</v>
      </c>
      <c r="G2936" s="1" t="s">
        <v>10526</v>
      </c>
      <c r="I2936" s="1" t="s">
        <v>94</v>
      </c>
      <c r="K2936" s="2" t="s">
        <v>602</v>
      </c>
      <c r="N2936" s="41">
        <v>18</v>
      </c>
      <c r="O2936" s="42">
        <v>2</v>
      </c>
      <c r="Q2936" s="44">
        <v>2</v>
      </c>
      <c r="R2936" s="45">
        <v>2</v>
      </c>
      <c r="S2936" s="46">
        <v>5</v>
      </c>
      <c r="V2936" s="2" t="s">
        <v>10595</v>
      </c>
      <c r="AP2936" s="1"/>
      <c r="AQ2936" s="1"/>
    </row>
    <row r="2937" spans="1:43" ht="72">
      <c r="A2937" s="1" t="s">
        <v>10328</v>
      </c>
      <c r="B2937" s="1" t="s">
        <v>10579</v>
      </c>
      <c r="C2937" s="1" t="s">
        <v>10413</v>
      </c>
      <c r="D2937" s="1">
        <v>3</v>
      </c>
      <c r="E2937" s="1">
        <v>2</v>
      </c>
      <c r="F2937" s="1" t="s">
        <v>10524</v>
      </c>
      <c r="G2937" s="1" t="s">
        <v>10527</v>
      </c>
      <c r="I2937" s="1" t="s">
        <v>94</v>
      </c>
      <c r="K2937" s="2" t="s">
        <v>580</v>
      </c>
      <c r="N2937" s="41">
        <v>28</v>
      </c>
      <c r="O2937" s="42">
        <v>3</v>
      </c>
      <c r="Q2937" s="44">
        <v>3</v>
      </c>
      <c r="R2937" s="45">
        <v>5</v>
      </c>
      <c r="S2937" s="46">
        <v>4</v>
      </c>
      <c r="V2937" s="2" t="s">
        <v>10528</v>
      </c>
      <c r="AP2937" s="1"/>
      <c r="AQ2937" s="1"/>
    </row>
    <row r="2938" spans="1:43" ht="60">
      <c r="A2938" s="1" t="s">
        <v>10328</v>
      </c>
      <c r="B2938" s="1" t="s">
        <v>10580</v>
      </c>
      <c r="C2938" s="1" t="s">
        <v>10413</v>
      </c>
      <c r="D2938" s="1">
        <v>4</v>
      </c>
      <c r="E2938" s="1">
        <v>3</v>
      </c>
      <c r="F2938" s="1" t="s">
        <v>10524</v>
      </c>
      <c r="G2938" s="1" t="s">
        <v>10529</v>
      </c>
      <c r="I2938" s="1" t="s">
        <v>94</v>
      </c>
      <c r="K2938" s="2" t="s">
        <v>2298</v>
      </c>
      <c r="N2938" s="41">
        <v>15</v>
      </c>
      <c r="O2938" s="42">
        <v>5</v>
      </c>
      <c r="Q2938" s="44" t="s">
        <v>113</v>
      </c>
      <c r="R2938" s="45">
        <v>5</v>
      </c>
      <c r="S2938" s="46" t="s">
        <v>113</v>
      </c>
      <c r="V2938" s="2" t="s">
        <v>10530</v>
      </c>
      <c r="AP2938" s="1"/>
      <c r="AQ2938" s="1"/>
    </row>
    <row r="2939" spans="1:43" ht="72">
      <c r="A2939" s="1" t="s">
        <v>10328</v>
      </c>
      <c r="B2939" s="1" t="s">
        <v>10581</v>
      </c>
      <c r="C2939" s="1" t="s">
        <v>10413</v>
      </c>
      <c r="D2939" s="1">
        <v>5</v>
      </c>
      <c r="E2939" s="1">
        <v>2</v>
      </c>
      <c r="F2939" s="1" t="s">
        <v>10524</v>
      </c>
      <c r="G2939" s="1" t="s">
        <v>10531</v>
      </c>
      <c r="I2939" s="1" t="s">
        <v>94</v>
      </c>
      <c r="K2939" s="2" t="s">
        <v>2298</v>
      </c>
      <c r="N2939" s="41">
        <v>45</v>
      </c>
      <c r="O2939" s="42">
        <v>6</v>
      </c>
      <c r="Q2939" s="44" t="s">
        <v>113</v>
      </c>
      <c r="R2939" s="45">
        <v>6</v>
      </c>
      <c r="S2939" s="46" t="s">
        <v>113</v>
      </c>
      <c r="V2939" s="2" t="s">
        <v>10532</v>
      </c>
      <c r="AP2939" s="1"/>
      <c r="AQ2939" s="1"/>
    </row>
    <row r="2940" spans="1:43" ht="96">
      <c r="A2940" s="1" t="s">
        <v>10328</v>
      </c>
      <c r="B2940" s="1" t="s">
        <v>10582</v>
      </c>
      <c r="C2940" s="1" t="s">
        <v>10413</v>
      </c>
      <c r="D2940" s="1">
        <v>6</v>
      </c>
      <c r="E2940" s="1">
        <v>3</v>
      </c>
      <c r="F2940" s="1" t="s">
        <v>10524</v>
      </c>
      <c r="G2940" s="1" t="s">
        <v>10533</v>
      </c>
      <c r="I2940" s="1" t="s">
        <v>104</v>
      </c>
      <c r="K2940" s="2" t="s">
        <v>1578</v>
      </c>
      <c r="O2940" s="42">
        <v>4</v>
      </c>
      <c r="T2940" s="47">
        <v>4</v>
      </c>
      <c r="V2940" s="2" t="s">
        <v>10596</v>
      </c>
      <c r="AP2940" s="1"/>
      <c r="AQ2940" s="1"/>
    </row>
    <row r="2941" spans="1:43" ht="24">
      <c r="A2941" s="1" t="s">
        <v>10328</v>
      </c>
      <c r="B2941" s="1" t="s">
        <v>10583</v>
      </c>
      <c r="C2941" s="1" t="s">
        <v>10413</v>
      </c>
      <c r="D2941" s="1">
        <v>7</v>
      </c>
      <c r="E2941" s="1">
        <v>3</v>
      </c>
      <c r="F2941" s="1" t="s">
        <v>10524</v>
      </c>
      <c r="G2941" s="1" t="s">
        <v>10534</v>
      </c>
      <c r="I2941" s="1" t="s">
        <v>104</v>
      </c>
      <c r="K2941" s="2" t="s">
        <v>10535</v>
      </c>
      <c r="O2941" s="42">
        <v>3</v>
      </c>
      <c r="T2941" s="47">
        <v>7</v>
      </c>
      <c r="V2941" s="2" t="s">
        <v>10565</v>
      </c>
      <c r="W2941" s="2" t="s">
        <v>10536</v>
      </c>
      <c r="AP2941" s="1"/>
      <c r="AQ2941" s="1"/>
    </row>
    <row r="2942" spans="1:43" ht="36">
      <c r="A2942" s="1" t="s">
        <v>10328</v>
      </c>
      <c r="B2942" s="1" t="s">
        <v>10584</v>
      </c>
      <c r="C2942" s="1" t="s">
        <v>10413</v>
      </c>
      <c r="D2942" s="1">
        <v>8</v>
      </c>
      <c r="E2942" s="1">
        <v>3</v>
      </c>
      <c r="F2942" s="1" t="s">
        <v>10524</v>
      </c>
      <c r="G2942" s="1" t="s">
        <v>10537</v>
      </c>
      <c r="I2942" s="1" t="s">
        <v>82</v>
      </c>
      <c r="K2942" s="2"/>
      <c r="V2942" s="2" t="s">
        <v>10538</v>
      </c>
      <c r="W2942" s="2" t="s">
        <v>10564</v>
      </c>
      <c r="AP2942" s="1"/>
      <c r="AQ2942" s="1"/>
    </row>
    <row r="2943" spans="1:43" ht="132">
      <c r="A2943" s="75" t="s">
        <v>10328</v>
      </c>
      <c r="B2943" s="75" t="s">
        <v>10585</v>
      </c>
      <c r="C2943" s="75" t="s">
        <v>10414</v>
      </c>
      <c r="D2943" s="75">
        <v>1</v>
      </c>
      <c r="E2943" s="75">
        <v>1</v>
      </c>
      <c r="F2943" s="75" t="s">
        <v>10539</v>
      </c>
      <c r="G2943" s="75" t="s">
        <v>3032</v>
      </c>
      <c r="I2943" s="1" t="s">
        <v>765</v>
      </c>
      <c r="K2943" s="2"/>
      <c r="N2943" s="41" t="s">
        <v>9444</v>
      </c>
      <c r="V2943" s="2" t="s">
        <v>10522</v>
      </c>
      <c r="Y2943" s="1" t="s">
        <v>3032</v>
      </c>
      <c r="AA2943" s="1" t="s">
        <v>765</v>
      </c>
      <c r="AF2943" s="41" t="s">
        <v>9445</v>
      </c>
      <c r="AN2943" s="2" t="s">
        <v>10540</v>
      </c>
      <c r="AP2943" s="1"/>
      <c r="AQ2943" s="1"/>
    </row>
    <row r="2944" spans="1:43" ht="60">
      <c r="A2944" s="1" t="s">
        <v>10328</v>
      </c>
      <c r="B2944" s="1" t="s">
        <v>10586</v>
      </c>
      <c r="C2944" s="1" t="s">
        <v>10414</v>
      </c>
      <c r="D2944" s="1">
        <v>2</v>
      </c>
      <c r="E2944" s="1">
        <v>2</v>
      </c>
      <c r="F2944" s="1" t="s">
        <v>10539</v>
      </c>
      <c r="G2944" s="1" t="s">
        <v>10541</v>
      </c>
      <c r="I2944" s="1" t="s">
        <v>82</v>
      </c>
      <c r="K2944" s="2" t="s">
        <v>10542</v>
      </c>
      <c r="W2944" s="2" t="s">
        <v>10543</v>
      </c>
      <c r="AP2944" s="1"/>
      <c r="AQ2944" s="1"/>
    </row>
    <row r="2945" spans="1:43" ht="24">
      <c r="A2945" s="1" t="s">
        <v>10328</v>
      </c>
      <c r="B2945" s="1" t="s">
        <v>10587</v>
      </c>
      <c r="C2945" s="1" t="s">
        <v>10414</v>
      </c>
      <c r="D2945" s="1">
        <v>3</v>
      </c>
      <c r="E2945" s="1">
        <v>2</v>
      </c>
      <c r="F2945" s="1" t="s">
        <v>10539</v>
      </c>
      <c r="G2945" s="1" t="s">
        <v>10544</v>
      </c>
      <c r="I2945" s="1" t="s">
        <v>82</v>
      </c>
      <c r="K2945" s="2" t="s">
        <v>10542</v>
      </c>
      <c r="W2945" s="2" t="s">
        <v>10545</v>
      </c>
      <c r="AP2945" s="1"/>
      <c r="AQ2945" s="1"/>
    </row>
    <row r="2946" spans="1:43" ht="24">
      <c r="A2946" s="1" t="s">
        <v>10328</v>
      </c>
      <c r="B2946" s="1" t="s">
        <v>10588</v>
      </c>
      <c r="C2946" s="1" t="s">
        <v>10414</v>
      </c>
      <c r="D2946" s="1">
        <v>4</v>
      </c>
      <c r="E2946" s="1">
        <v>2</v>
      </c>
      <c r="F2946" s="1" t="s">
        <v>10539</v>
      </c>
      <c r="G2946" s="1" t="s">
        <v>10546</v>
      </c>
      <c r="I2946" s="1" t="s">
        <v>82</v>
      </c>
      <c r="K2946" s="2" t="s">
        <v>10542</v>
      </c>
      <c r="W2946" s="2" t="s">
        <v>10547</v>
      </c>
      <c r="AP2946" s="1"/>
      <c r="AQ2946" s="1"/>
    </row>
    <row r="2947" spans="1:43" ht="36">
      <c r="A2947" s="1" t="s">
        <v>10328</v>
      </c>
      <c r="B2947" s="1" t="s">
        <v>10589</v>
      </c>
      <c r="C2947" s="1" t="s">
        <v>10414</v>
      </c>
      <c r="D2947" s="1">
        <v>5</v>
      </c>
      <c r="E2947" s="1">
        <v>2</v>
      </c>
      <c r="F2947" s="1" t="s">
        <v>10539</v>
      </c>
      <c r="G2947" s="1" t="s">
        <v>10548</v>
      </c>
      <c r="I2947" s="1" t="s">
        <v>82</v>
      </c>
      <c r="K2947" s="2" t="s">
        <v>10542</v>
      </c>
      <c r="W2947" s="2" t="s">
        <v>10549</v>
      </c>
      <c r="AP2947" s="1"/>
      <c r="AQ2947" s="1"/>
    </row>
    <row r="2948" spans="1:43" ht="24">
      <c r="A2948" s="1" t="s">
        <v>10328</v>
      </c>
      <c r="B2948" s="1" t="s">
        <v>10590</v>
      </c>
      <c r="C2948" s="1" t="s">
        <v>10414</v>
      </c>
      <c r="D2948" s="1">
        <v>6</v>
      </c>
      <c r="E2948" s="1">
        <v>2</v>
      </c>
      <c r="F2948" s="1" t="s">
        <v>10539</v>
      </c>
      <c r="G2948" s="1" t="s">
        <v>10597</v>
      </c>
      <c r="I2948" s="1" t="s">
        <v>82</v>
      </c>
      <c r="K2948" s="2" t="s">
        <v>10542</v>
      </c>
      <c r="W2948" s="2" t="s">
        <v>10550</v>
      </c>
      <c r="AP2948" s="1"/>
      <c r="AQ2948" s="1"/>
    </row>
    <row r="2949" spans="1:43" ht="36">
      <c r="A2949" s="1" t="s">
        <v>10328</v>
      </c>
      <c r="B2949" s="1" t="s">
        <v>10591</v>
      </c>
      <c r="C2949" s="1" t="s">
        <v>10414</v>
      </c>
      <c r="D2949" s="1">
        <v>7</v>
      </c>
      <c r="E2949" s="1">
        <v>3</v>
      </c>
      <c r="F2949" s="1" t="s">
        <v>10539</v>
      </c>
      <c r="G2949" s="1" t="s">
        <v>10551</v>
      </c>
      <c r="I2949" s="1" t="s">
        <v>94</v>
      </c>
      <c r="K2949" s="2" t="s">
        <v>10552</v>
      </c>
      <c r="N2949" s="41">
        <v>12</v>
      </c>
      <c r="O2949" s="42">
        <v>3</v>
      </c>
      <c r="Q2949" s="44">
        <v>3</v>
      </c>
      <c r="R2949" s="45">
        <v>2</v>
      </c>
      <c r="S2949" s="46">
        <v>5</v>
      </c>
      <c r="V2949" s="2" t="s">
        <v>10553</v>
      </c>
      <c r="W2949" s="2" t="s">
        <v>10554</v>
      </c>
      <c r="AP2949" s="1"/>
      <c r="AQ2949" s="1"/>
    </row>
    <row r="2950" spans="1:43" ht="24">
      <c r="A2950" s="1" t="s">
        <v>10328</v>
      </c>
      <c r="B2950" s="1" t="s">
        <v>10592</v>
      </c>
      <c r="C2950" s="1" t="s">
        <v>10414</v>
      </c>
      <c r="D2950" s="1">
        <v>8</v>
      </c>
      <c r="E2950" s="1">
        <v>2</v>
      </c>
      <c r="F2950" s="1" t="s">
        <v>10539</v>
      </c>
      <c r="G2950" s="1" t="s">
        <v>10555</v>
      </c>
      <c r="I2950" s="1" t="s">
        <v>94</v>
      </c>
      <c r="K2950" s="2" t="s">
        <v>10552</v>
      </c>
      <c r="N2950" s="41">
        <v>42</v>
      </c>
      <c r="O2950" s="42">
        <v>4</v>
      </c>
      <c r="Q2950" s="44">
        <v>4</v>
      </c>
      <c r="R2950" s="45">
        <v>3</v>
      </c>
      <c r="S2950" s="46">
        <v>7</v>
      </c>
      <c r="V2950" s="2" t="s">
        <v>10556</v>
      </c>
      <c r="W2950" s="2" t="s">
        <v>10557</v>
      </c>
      <c r="AP2950" s="1"/>
      <c r="AQ2950" s="1"/>
    </row>
    <row r="2951" spans="1:43" ht="24">
      <c r="A2951" s="1" t="s">
        <v>10328</v>
      </c>
      <c r="B2951" s="1" t="s">
        <v>10593</v>
      </c>
      <c r="C2951" s="1" t="s">
        <v>10414</v>
      </c>
      <c r="D2951" s="1">
        <v>9</v>
      </c>
      <c r="E2951" s="1">
        <v>2</v>
      </c>
      <c r="F2951" s="1" t="s">
        <v>10539</v>
      </c>
      <c r="G2951" s="1" t="s">
        <v>10558</v>
      </c>
      <c r="I2951" s="1" t="s">
        <v>104</v>
      </c>
      <c r="K2951" s="2" t="s">
        <v>1100</v>
      </c>
      <c r="L2951" s="2" t="s">
        <v>10560</v>
      </c>
      <c r="O2951" s="42">
        <v>5</v>
      </c>
      <c r="T2951" s="47">
        <v>2</v>
      </c>
      <c r="V2951" s="2" t="s">
        <v>10559</v>
      </c>
      <c r="AP2951" s="1"/>
      <c r="AQ2951" s="1"/>
    </row>
    <row r="2952" spans="1:43" ht="24">
      <c r="A2952" s="1" t="s">
        <v>10328</v>
      </c>
      <c r="B2952" s="1" t="s">
        <v>10594</v>
      </c>
      <c r="C2952" s="1" t="s">
        <v>10414</v>
      </c>
      <c r="D2952" s="1">
        <v>10</v>
      </c>
      <c r="E2952" s="1">
        <v>2</v>
      </c>
      <c r="F2952" s="1" t="s">
        <v>10539</v>
      </c>
      <c r="G2952" s="1" t="s">
        <v>10561</v>
      </c>
      <c r="I2952" s="1" t="s">
        <v>104</v>
      </c>
      <c r="K2952" s="2" t="s">
        <v>1100</v>
      </c>
      <c r="O2952" s="42">
        <v>2</v>
      </c>
      <c r="T2952" s="47">
        <v>7</v>
      </c>
      <c r="V2952" s="2" t="s">
        <v>10562</v>
      </c>
      <c r="W2952" s="2" t="s">
        <v>10563</v>
      </c>
      <c r="AP2952" s="1"/>
      <c r="AQ2952" s="1"/>
    </row>
    <row r="2953" spans="1:43" ht="36">
      <c r="A2953" s="79" t="s">
        <v>4509</v>
      </c>
      <c r="B2953" s="79" t="s">
        <v>4519</v>
      </c>
      <c r="C2953" s="79" t="s">
        <v>10566</v>
      </c>
      <c r="D2953" s="79">
        <v>1</v>
      </c>
      <c r="E2953" s="79">
        <v>1</v>
      </c>
      <c r="F2953" s="79" t="s">
        <v>4513</v>
      </c>
      <c r="G2953" s="79" t="s">
        <v>4242</v>
      </c>
      <c r="I2953" s="1" t="s">
        <v>765</v>
      </c>
      <c r="N2953" s="41" t="s">
        <v>9444</v>
      </c>
      <c r="V2953" s="2" t="s">
        <v>766</v>
      </c>
      <c r="Y2953" s="1" t="s">
        <v>4242</v>
      </c>
      <c r="AA2953" s="1" t="s">
        <v>765</v>
      </c>
      <c r="AF2953" s="41" t="s">
        <v>9445</v>
      </c>
      <c r="AL2953" s="47" t="s">
        <v>30</v>
      </c>
      <c r="AN2953" s="2" t="s">
        <v>5504</v>
      </c>
      <c r="AP2953" s="1"/>
      <c r="AQ2953" s="1"/>
    </row>
    <row r="2954" spans="1:43" ht="60">
      <c r="A2954" s="1" t="s">
        <v>4509</v>
      </c>
      <c r="B2954" s="1" t="s">
        <v>4527</v>
      </c>
      <c r="C2954" s="1" t="s">
        <v>10566</v>
      </c>
      <c r="D2954" s="1">
        <v>2</v>
      </c>
      <c r="E2954" s="1">
        <v>3</v>
      </c>
      <c r="F2954" s="1" t="s">
        <v>4513</v>
      </c>
      <c r="G2954" s="1" t="s">
        <v>4528</v>
      </c>
      <c r="I2954" s="1" t="s">
        <v>94</v>
      </c>
      <c r="K2954" s="1" t="s">
        <v>95</v>
      </c>
      <c r="N2954" s="41">
        <v>50</v>
      </c>
      <c r="O2954" s="42">
        <v>4</v>
      </c>
      <c r="Q2954" s="44">
        <v>4</v>
      </c>
      <c r="R2954" s="45">
        <v>1</v>
      </c>
      <c r="S2954" s="46">
        <v>3</v>
      </c>
      <c r="V2954" s="2" t="s">
        <v>5509</v>
      </c>
      <c r="AL2954" s="47" t="s">
        <v>30</v>
      </c>
      <c r="AP2954" s="1"/>
      <c r="AQ2954" s="1"/>
    </row>
    <row r="2955" spans="1:43" ht="36">
      <c r="A2955" s="1" t="s">
        <v>4509</v>
      </c>
      <c r="B2955" s="1" t="s">
        <v>4510</v>
      </c>
      <c r="C2955" s="1" t="s">
        <v>10566</v>
      </c>
      <c r="D2955" s="1">
        <v>3</v>
      </c>
      <c r="E2955" s="1">
        <v>3</v>
      </c>
      <c r="F2955" s="1" t="s">
        <v>4513</v>
      </c>
      <c r="G2955" s="1" t="s">
        <v>4511</v>
      </c>
      <c r="I2955" s="1" t="s">
        <v>104</v>
      </c>
      <c r="K2955" s="1" t="s">
        <v>4512</v>
      </c>
      <c r="O2955" s="42">
        <v>2</v>
      </c>
      <c r="T2955" s="47">
        <v>5</v>
      </c>
      <c r="V2955" s="2" t="s">
        <v>5500</v>
      </c>
      <c r="AL2955" s="47" t="s">
        <v>30</v>
      </c>
      <c r="AP2955" s="1"/>
      <c r="AQ2955" s="1"/>
    </row>
    <row r="2956" spans="1:43" ht="36">
      <c r="A2956" s="1" t="s">
        <v>4509</v>
      </c>
      <c r="B2956" s="1" t="s">
        <v>4549</v>
      </c>
      <c r="C2956" s="1" t="s">
        <v>10566</v>
      </c>
      <c r="D2956" s="1">
        <v>4</v>
      </c>
      <c r="E2956" s="1">
        <v>3</v>
      </c>
      <c r="F2956" s="1" t="s">
        <v>4513</v>
      </c>
      <c r="G2956" s="1" t="s">
        <v>4550</v>
      </c>
      <c r="I2956" s="1" t="s">
        <v>104</v>
      </c>
      <c r="K2956" s="1" t="s">
        <v>4551</v>
      </c>
      <c r="O2956" s="42">
        <v>3</v>
      </c>
      <c r="T2956" s="47">
        <v>5</v>
      </c>
      <c r="V2956" s="2" t="s">
        <v>5524</v>
      </c>
      <c r="W2956" s="2" t="s">
        <v>5525</v>
      </c>
      <c r="AL2956" s="47" t="s">
        <v>30</v>
      </c>
      <c r="AP2956" s="1"/>
      <c r="AQ2956" s="1"/>
    </row>
    <row r="2957" spans="1:43" ht="72">
      <c r="A2957" s="1" t="s">
        <v>4509</v>
      </c>
      <c r="B2957" s="1" t="s">
        <v>4552</v>
      </c>
      <c r="C2957" s="1" t="s">
        <v>10566</v>
      </c>
      <c r="D2957" s="1">
        <v>5</v>
      </c>
      <c r="E2957" s="1">
        <v>3</v>
      </c>
      <c r="F2957" s="1" t="s">
        <v>4513</v>
      </c>
      <c r="G2957" s="1" t="s">
        <v>4553</v>
      </c>
      <c r="I2957" s="1" t="s">
        <v>104</v>
      </c>
      <c r="K2957" s="1" t="s">
        <v>4554</v>
      </c>
      <c r="O2957" s="42">
        <v>5</v>
      </c>
      <c r="T2957" s="47" t="s">
        <v>796</v>
      </c>
      <c r="V2957" s="2" t="s">
        <v>5526</v>
      </c>
      <c r="AL2957" s="47" t="s">
        <v>30</v>
      </c>
      <c r="AP2957" s="1"/>
      <c r="AQ2957" s="1"/>
    </row>
    <row r="2958" spans="1:43" ht="36">
      <c r="A2958" s="1" t="s">
        <v>4509</v>
      </c>
      <c r="B2958" s="1" t="s">
        <v>4542</v>
      </c>
      <c r="C2958" s="1" t="s">
        <v>10566</v>
      </c>
      <c r="D2958" s="1">
        <v>6</v>
      </c>
      <c r="E2958" s="1">
        <v>3</v>
      </c>
      <c r="F2958" s="1" t="s">
        <v>4513</v>
      </c>
      <c r="G2958" s="1" t="s">
        <v>4543</v>
      </c>
      <c r="I2958" s="1" t="s">
        <v>82</v>
      </c>
      <c r="V2958" s="2" t="s">
        <v>5519</v>
      </c>
      <c r="W2958" s="2" t="s">
        <v>5520</v>
      </c>
      <c r="AL2958" s="47" t="s">
        <v>30</v>
      </c>
      <c r="AP2958" s="1"/>
      <c r="AQ2958" s="1"/>
    </row>
    <row r="2959" spans="1:43" ht="72">
      <c r="A2959" s="1" t="s">
        <v>4509</v>
      </c>
      <c r="B2959" s="1" t="s">
        <v>4520</v>
      </c>
      <c r="C2959" s="1" t="s">
        <v>10566</v>
      </c>
      <c r="D2959" s="1">
        <v>7</v>
      </c>
      <c r="E2959" s="1">
        <v>2</v>
      </c>
      <c r="F2959" s="1" t="s">
        <v>4513</v>
      </c>
      <c r="G2959" s="1" t="s">
        <v>4521</v>
      </c>
      <c r="I2959" s="1" t="s">
        <v>82</v>
      </c>
      <c r="V2959" s="2" t="s">
        <v>5505</v>
      </c>
      <c r="AL2959" s="47" t="s">
        <v>30</v>
      </c>
      <c r="AP2959" s="1"/>
      <c r="AQ2959" s="1"/>
    </row>
    <row r="2960" spans="1:43" ht="36">
      <c r="A2960" s="1" t="s">
        <v>4509</v>
      </c>
      <c r="B2960" s="1" t="s">
        <v>4531</v>
      </c>
      <c r="C2960" s="1" t="s">
        <v>10566</v>
      </c>
      <c r="D2960" s="1">
        <v>8</v>
      </c>
      <c r="E2960" s="1">
        <v>2</v>
      </c>
      <c r="F2960" s="1" t="s">
        <v>4513</v>
      </c>
      <c r="G2960" s="1" t="s">
        <v>4532</v>
      </c>
      <c r="I2960" s="1" t="s">
        <v>82</v>
      </c>
      <c r="V2960" s="2" t="s">
        <v>5511</v>
      </c>
      <c r="AL2960" s="47" t="s">
        <v>30</v>
      </c>
      <c r="AP2960" s="1"/>
      <c r="AQ2960" s="1"/>
    </row>
    <row r="2961" spans="1:43" ht="60">
      <c r="A2961" s="75" t="s">
        <v>4509</v>
      </c>
      <c r="B2961" s="75" t="s">
        <v>4548</v>
      </c>
      <c r="C2961" s="75" t="s">
        <v>10567</v>
      </c>
      <c r="D2961" s="75">
        <v>1</v>
      </c>
      <c r="E2961" s="75">
        <v>1</v>
      </c>
      <c r="F2961" s="75" t="s">
        <v>4524</v>
      </c>
      <c r="G2961" s="75" t="s">
        <v>4254</v>
      </c>
      <c r="I2961" s="1" t="s">
        <v>765</v>
      </c>
      <c r="N2961" s="41" t="s">
        <v>9444</v>
      </c>
      <c r="V2961" s="2" t="s">
        <v>766</v>
      </c>
      <c r="Y2961" s="1" t="s">
        <v>4254</v>
      </c>
      <c r="AA2961" s="1" t="s">
        <v>765</v>
      </c>
      <c r="AF2961" s="41" t="s">
        <v>9445</v>
      </c>
      <c r="AL2961" s="47" t="s">
        <v>30</v>
      </c>
      <c r="AN2961" s="2" t="s">
        <v>5523</v>
      </c>
      <c r="AP2961" s="1"/>
      <c r="AQ2961" s="1"/>
    </row>
    <row r="2962" spans="1:43" ht="24">
      <c r="A2962" s="1" t="s">
        <v>4509</v>
      </c>
      <c r="B2962" s="1" t="s">
        <v>4522</v>
      </c>
      <c r="C2962" s="1" t="s">
        <v>10567</v>
      </c>
      <c r="D2962" s="1">
        <v>2</v>
      </c>
      <c r="E2962" s="1">
        <v>3</v>
      </c>
      <c r="F2962" s="1" t="s">
        <v>4524</v>
      </c>
      <c r="G2962" s="1" t="s">
        <v>4523</v>
      </c>
      <c r="I2962" s="1" t="s">
        <v>104</v>
      </c>
      <c r="K2962" s="1" t="s">
        <v>1165</v>
      </c>
      <c r="O2962" s="42">
        <v>4</v>
      </c>
      <c r="T2962" s="47">
        <v>3</v>
      </c>
      <c r="V2962" s="2" t="s">
        <v>5506</v>
      </c>
      <c r="W2962" s="2" t="s">
        <v>5507</v>
      </c>
      <c r="AL2962" s="47" t="s">
        <v>30</v>
      </c>
      <c r="AP2962" s="1"/>
      <c r="AQ2962" s="1"/>
    </row>
    <row r="2963" spans="1:43" ht="60">
      <c r="A2963" s="1" t="s">
        <v>4509</v>
      </c>
      <c r="B2963" s="1" t="s">
        <v>4535</v>
      </c>
      <c r="C2963" s="1" t="s">
        <v>10567</v>
      </c>
      <c r="D2963" s="1">
        <v>3</v>
      </c>
      <c r="E2963" s="1">
        <v>4</v>
      </c>
      <c r="F2963" s="1" t="s">
        <v>4524</v>
      </c>
      <c r="G2963" s="1" t="s">
        <v>4536</v>
      </c>
      <c r="I2963" s="1" t="s">
        <v>104</v>
      </c>
      <c r="K2963" s="1" t="s">
        <v>1165</v>
      </c>
      <c r="O2963" s="42">
        <v>3</v>
      </c>
      <c r="T2963" s="47">
        <v>10</v>
      </c>
      <c r="V2963" s="2" t="s">
        <v>5514</v>
      </c>
      <c r="AL2963" s="47" t="s">
        <v>30</v>
      </c>
      <c r="AP2963" s="1"/>
      <c r="AQ2963" s="1"/>
    </row>
    <row r="2964" spans="1:43" ht="48">
      <c r="A2964" s="1" t="s">
        <v>4509</v>
      </c>
      <c r="B2964" s="1" t="s">
        <v>4525</v>
      </c>
      <c r="C2964" s="1" t="s">
        <v>10567</v>
      </c>
      <c r="D2964" s="1">
        <v>4</v>
      </c>
      <c r="E2964" s="1">
        <v>2</v>
      </c>
      <c r="F2964" s="1" t="s">
        <v>4524</v>
      </c>
      <c r="G2964" s="1" t="s">
        <v>4526</v>
      </c>
      <c r="I2964" s="1" t="s">
        <v>82</v>
      </c>
      <c r="V2964" s="2" t="s">
        <v>5508</v>
      </c>
      <c r="AL2964" s="47" t="s">
        <v>30</v>
      </c>
      <c r="AP2964" s="1"/>
      <c r="AQ2964" s="1"/>
    </row>
    <row r="2965" spans="1:43" ht="60">
      <c r="A2965" s="1" t="s">
        <v>4509</v>
      </c>
      <c r="B2965" s="1" t="s">
        <v>4517</v>
      </c>
      <c r="C2965" s="1" t="s">
        <v>10567</v>
      </c>
      <c r="D2965" s="1">
        <v>5</v>
      </c>
      <c r="E2965" s="1">
        <v>1</v>
      </c>
      <c r="F2965" s="1" t="s">
        <v>4518</v>
      </c>
      <c r="G2965" s="1" t="s">
        <v>4304</v>
      </c>
      <c r="H2965" s="1" t="s">
        <v>26</v>
      </c>
      <c r="I2965" s="1" t="s">
        <v>94</v>
      </c>
      <c r="K2965" s="1" t="s">
        <v>602</v>
      </c>
      <c r="N2965" s="41">
        <v>15</v>
      </c>
      <c r="O2965" s="42">
        <v>5</v>
      </c>
      <c r="Q2965" s="44">
        <v>6</v>
      </c>
      <c r="R2965" s="45">
        <v>4</v>
      </c>
      <c r="S2965" s="46">
        <v>11</v>
      </c>
      <c r="U2965" s="1">
        <v>3</v>
      </c>
      <c r="V2965" s="2" t="s">
        <v>5503</v>
      </c>
      <c r="AL2965" s="47" t="s">
        <v>30</v>
      </c>
      <c r="AP2965" s="1"/>
      <c r="AQ2965" s="1"/>
    </row>
    <row r="2966" spans="1:43" ht="60">
      <c r="A2966" s="1" t="s">
        <v>4509</v>
      </c>
      <c r="B2966" s="1" t="s">
        <v>4546</v>
      </c>
      <c r="C2966" s="1" t="s">
        <v>10567</v>
      </c>
      <c r="D2966" s="1">
        <v>6</v>
      </c>
      <c r="E2966" s="1">
        <v>4</v>
      </c>
      <c r="F2966" s="1" t="s">
        <v>4518</v>
      </c>
      <c r="G2966" s="1" t="s">
        <v>4547</v>
      </c>
      <c r="I2966" s="1" t="s">
        <v>94</v>
      </c>
      <c r="K2966" s="1" t="s">
        <v>602</v>
      </c>
      <c r="N2966" s="41">
        <v>45</v>
      </c>
      <c r="O2966" s="42">
        <v>4</v>
      </c>
      <c r="Q2966" s="44">
        <v>4</v>
      </c>
      <c r="R2966" s="45">
        <v>3</v>
      </c>
      <c r="S2966" s="46">
        <v>3</v>
      </c>
      <c r="V2966" s="2" t="s">
        <v>5522</v>
      </c>
      <c r="AL2966" s="47" t="s">
        <v>30</v>
      </c>
      <c r="AP2966" s="1"/>
      <c r="AQ2966" s="1"/>
    </row>
    <row r="2967" spans="1:43" ht="72">
      <c r="A2967" s="1" t="s">
        <v>4509</v>
      </c>
      <c r="B2967" s="1" t="s">
        <v>4557</v>
      </c>
      <c r="C2967" s="1" t="s">
        <v>10567</v>
      </c>
      <c r="D2967" s="1">
        <v>7</v>
      </c>
      <c r="E2967" s="1">
        <v>3</v>
      </c>
      <c r="F2967" s="1" t="s">
        <v>4518</v>
      </c>
      <c r="G2967" s="1" t="s">
        <v>4558</v>
      </c>
      <c r="I2967" s="1" t="s">
        <v>104</v>
      </c>
      <c r="K2967" s="1" t="s">
        <v>1736</v>
      </c>
      <c r="O2967" s="42">
        <v>4</v>
      </c>
      <c r="T2967" s="47">
        <v>3</v>
      </c>
      <c r="V2967" s="2" t="s">
        <v>5528</v>
      </c>
      <c r="AL2967" s="47" t="s">
        <v>30</v>
      </c>
      <c r="AP2967" s="1"/>
      <c r="AQ2967" s="1"/>
    </row>
    <row r="2968" spans="1:43" ht="36">
      <c r="A2968" s="1" t="s">
        <v>4509</v>
      </c>
      <c r="B2968" s="1" t="s">
        <v>4533</v>
      </c>
      <c r="C2968" s="1" t="s">
        <v>10567</v>
      </c>
      <c r="D2968" s="1">
        <v>8</v>
      </c>
      <c r="F2968" s="1" t="s">
        <v>4518</v>
      </c>
      <c r="G2968" s="1" t="s">
        <v>4534</v>
      </c>
      <c r="I2968" s="1" t="s">
        <v>82</v>
      </c>
      <c r="V2968" s="2" t="s">
        <v>5512</v>
      </c>
      <c r="W2968" s="2" t="s">
        <v>5513</v>
      </c>
      <c r="AL2968" s="47" t="s">
        <v>30</v>
      </c>
      <c r="AP2968" s="1"/>
      <c r="AQ2968" s="1"/>
    </row>
    <row r="2969" spans="1:43" ht="96">
      <c r="A2969" s="90" t="s">
        <v>4509</v>
      </c>
      <c r="B2969" s="90" t="s">
        <v>4539</v>
      </c>
      <c r="C2969" s="90" t="s">
        <v>10568</v>
      </c>
      <c r="D2969" s="90">
        <v>1</v>
      </c>
      <c r="E2969" s="90">
        <v>1</v>
      </c>
      <c r="F2969" s="90" t="s">
        <v>4516</v>
      </c>
      <c r="G2969" s="90" t="s">
        <v>4289</v>
      </c>
      <c r="I2969" s="1" t="s">
        <v>765</v>
      </c>
      <c r="N2969" s="41" t="s">
        <v>9444</v>
      </c>
      <c r="V2969" s="2" t="s">
        <v>766</v>
      </c>
      <c r="Y2969" s="1" t="s">
        <v>4289</v>
      </c>
      <c r="AA2969" s="1" t="s">
        <v>765</v>
      </c>
      <c r="AF2969" s="41" t="s">
        <v>9445</v>
      </c>
      <c r="AL2969" s="47" t="s">
        <v>30</v>
      </c>
      <c r="AN2969" s="2" t="s">
        <v>5516</v>
      </c>
      <c r="AP2969" s="1"/>
      <c r="AQ2969" s="1"/>
    </row>
    <row r="2970" spans="1:43" ht="72">
      <c r="A2970" s="1" t="s">
        <v>4509</v>
      </c>
      <c r="B2970" s="1" t="s">
        <v>4537</v>
      </c>
      <c r="C2970" s="1" t="s">
        <v>10568</v>
      </c>
      <c r="D2970" s="1">
        <v>2</v>
      </c>
      <c r="E2970" s="1">
        <v>1</v>
      </c>
      <c r="F2970" s="1" t="s">
        <v>4516</v>
      </c>
      <c r="G2970" s="1" t="s">
        <v>4538</v>
      </c>
      <c r="H2970" s="1" t="s">
        <v>26</v>
      </c>
      <c r="I2970" s="1" t="s">
        <v>104</v>
      </c>
      <c r="K2970" s="1" t="s">
        <v>1165</v>
      </c>
      <c r="O2970" s="42">
        <v>4</v>
      </c>
      <c r="T2970" s="47">
        <v>8</v>
      </c>
      <c r="V2970" s="2" t="s">
        <v>5515</v>
      </c>
      <c r="AL2970" s="47" t="s">
        <v>30</v>
      </c>
      <c r="AP2970" s="1"/>
      <c r="AQ2970" s="1"/>
    </row>
    <row r="2971" spans="1:43" ht="24">
      <c r="A2971" s="1" t="s">
        <v>4509</v>
      </c>
      <c r="B2971" s="1" t="s">
        <v>4544</v>
      </c>
      <c r="C2971" s="83" t="s">
        <v>10568</v>
      </c>
      <c r="D2971" s="1">
        <v>3</v>
      </c>
      <c r="E2971" s="1">
        <v>3</v>
      </c>
      <c r="F2971" s="1" t="s">
        <v>4516</v>
      </c>
      <c r="G2971" s="1" t="s">
        <v>4545</v>
      </c>
      <c r="I2971" s="1" t="s">
        <v>94</v>
      </c>
      <c r="K2971" s="1" t="s">
        <v>95</v>
      </c>
      <c r="N2971" s="41">
        <v>33</v>
      </c>
      <c r="O2971" s="42">
        <v>4</v>
      </c>
      <c r="Q2971" s="44">
        <v>4</v>
      </c>
      <c r="R2971" s="45">
        <v>3</v>
      </c>
      <c r="S2971" s="46">
        <v>5</v>
      </c>
      <c r="V2971" s="2" t="s">
        <v>5521</v>
      </c>
      <c r="W2971" s="2" t="s">
        <v>3441</v>
      </c>
      <c r="AL2971" s="47" t="s">
        <v>30</v>
      </c>
      <c r="AP2971" s="1"/>
      <c r="AQ2971" s="1"/>
    </row>
    <row r="2972" spans="1:43" ht="24">
      <c r="A2972" s="1" t="s">
        <v>4509</v>
      </c>
      <c r="B2972" s="1" t="s">
        <v>4514</v>
      </c>
      <c r="C2972" s="1" t="s">
        <v>10568</v>
      </c>
      <c r="D2972" s="1">
        <v>3</v>
      </c>
      <c r="E2972" s="1">
        <v>3</v>
      </c>
      <c r="F2972" s="1" t="s">
        <v>4516</v>
      </c>
      <c r="G2972" s="1" t="s">
        <v>4515</v>
      </c>
      <c r="I2972" s="1" t="s">
        <v>104</v>
      </c>
      <c r="K2972" s="1" t="s">
        <v>105</v>
      </c>
      <c r="O2972" s="42">
        <v>3</v>
      </c>
      <c r="T2972" s="47">
        <v>6</v>
      </c>
      <c r="V2972" s="2" t="s">
        <v>5501</v>
      </c>
      <c r="W2972" s="2" t="s">
        <v>5502</v>
      </c>
      <c r="AL2972" s="47" t="s">
        <v>30</v>
      </c>
      <c r="AP2972" s="1"/>
      <c r="AQ2972" s="1"/>
    </row>
    <row r="2973" spans="1:43" ht="24">
      <c r="A2973" s="1" t="s">
        <v>4509</v>
      </c>
      <c r="B2973" s="1" t="s">
        <v>4540</v>
      </c>
      <c r="C2973" s="83" t="s">
        <v>10568</v>
      </c>
      <c r="D2973" s="1">
        <v>4</v>
      </c>
      <c r="E2973" s="1">
        <v>3</v>
      </c>
      <c r="F2973" s="1" t="s">
        <v>4516</v>
      </c>
      <c r="G2973" s="1" t="s">
        <v>4541</v>
      </c>
      <c r="I2973" s="1" t="s">
        <v>94</v>
      </c>
      <c r="K2973" s="1" t="s">
        <v>602</v>
      </c>
      <c r="N2973" s="41">
        <v>15</v>
      </c>
      <c r="O2973" s="42">
        <v>2</v>
      </c>
      <c r="Q2973" s="44">
        <v>3</v>
      </c>
      <c r="R2973" s="45">
        <v>4</v>
      </c>
      <c r="S2973" s="46">
        <v>5</v>
      </c>
      <c r="V2973" s="2" t="s">
        <v>5517</v>
      </c>
      <c r="W2973" s="2" t="s">
        <v>5518</v>
      </c>
      <c r="AL2973" s="47" t="s">
        <v>30</v>
      </c>
      <c r="AP2973" s="1"/>
      <c r="AQ2973" s="1"/>
    </row>
    <row r="2974" spans="1:43" ht="84">
      <c r="A2974" s="1" t="s">
        <v>4509</v>
      </c>
      <c r="B2974" s="1" t="s">
        <v>4529</v>
      </c>
      <c r="C2974" s="1" t="s">
        <v>10568</v>
      </c>
      <c r="D2974" s="1">
        <v>6</v>
      </c>
      <c r="E2974" s="1">
        <v>3</v>
      </c>
      <c r="F2974" s="1" t="s">
        <v>4516</v>
      </c>
      <c r="G2974" s="1" t="s">
        <v>4530</v>
      </c>
      <c r="I2974" s="1" t="s">
        <v>104</v>
      </c>
      <c r="K2974" s="1" t="s">
        <v>1165</v>
      </c>
      <c r="O2974" s="42">
        <v>4</v>
      </c>
      <c r="T2974" s="47">
        <v>3</v>
      </c>
      <c r="V2974" s="2" t="s">
        <v>5510</v>
      </c>
      <c r="AL2974" s="47" t="s">
        <v>30</v>
      </c>
      <c r="AP2974" s="1"/>
      <c r="AQ2974" s="1"/>
    </row>
    <row r="2975" spans="1:43" ht="72">
      <c r="A2975" s="1" t="s">
        <v>4509</v>
      </c>
      <c r="B2975" s="1" t="s">
        <v>4555</v>
      </c>
      <c r="C2975" s="83" t="s">
        <v>10568</v>
      </c>
      <c r="D2975" s="1">
        <v>7</v>
      </c>
      <c r="E2975" s="1">
        <v>3</v>
      </c>
      <c r="F2975" s="1" t="s">
        <v>4516</v>
      </c>
      <c r="G2975" s="1" t="s">
        <v>4556</v>
      </c>
      <c r="I2975" s="1" t="s">
        <v>82</v>
      </c>
      <c r="V2975" s="2" t="s">
        <v>5527</v>
      </c>
      <c r="AL2975" s="47" t="s">
        <v>30</v>
      </c>
      <c r="AP2975" s="1"/>
      <c r="AQ2975" s="1"/>
    </row>
    <row r="2976" spans="1:43" ht="84">
      <c r="A2976" s="1" t="s">
        <v>4509</v>
      </c>
      <c r="B2976" s="1" t="s">
        <v>4559</v>
      </c>
      <c r="C2976" s="1" t="s">
        <v>10568</v>
      </c>
      <c r="D2976" s="1">
        <v>8</v>
      </c>
      <c r="E2976" s="1">
        <v>3</v>
      </c>
      <c r="F2976" s="1" t="s">
        <v>4516</v>
      </c>
      <c r="G2976" s="1" t="s">
        <v>4560</v>
      </c>
      <c r="I2976" s="1" t="s">
        <v>82</v>
      </c>
      <c r="V2976" s="2" t="s">
        <v>5529</v>
      </c>
      <c r="AL2976" s="47" t="s">
        <v>30</v>
      </c>
      <c r="AP2976" s="1"/>
    </row>
    <row r="2977" spans="1:44" ht="36">
      <c r="A2977" s="79" t="s">
        <v>10953</v>
      </c>
      <c r="B2977" s="79" t="s">
        <v>10931</v>
      </c>
      <c r="C2977" s="79" t="s">
        <v>10925</v>
      </c>
      <c r="D2977" s="79">
        <v>1</v>
      </c>
      <c r="E2977" s="79">
        <v>1</v>
      </c>
      <c r="F2977" s="79" t="s">
        <v>10926</v>
      </c>
      <c r="G2977" s="79" t="s">
        <v>4003</v>
      </c>
      <c r="I2977" s="1" t="s">
        <v>765</v>
      </c>
      <c r="N2977" s="41" t="s">
        <v>9444</v>
      </c>
      <c r="V2977" s="2" t="s">
        <v>766</v>
      </c>
      <c r="X2977" s="91"/>
      <c r="Y2977" s="1" t="s">
        <v>4003</v>
      </c>
      <c r="AA2977" s="1" t="s">
        <v>765</v>
      </c>
      <c r="AF2977" s="41" t="s">
        <v>9445</v>
      </c>
      <c r="AN2977" s="2" t="s">
        <v>11000</v>
      </c>
      <c r="AP2977" s="1"/>
    </row>
    <row r="2978" spans="1:44" ht="36">
      <c r="A2978" s="1" t="s">
        <v>10953</v>
      </c>
      <c r="B2978" s="1" t="s">
        <v>10932</v>
      </c>
      <c r="C2978" s="1" t="s">
        <v>10925</v>
      </c>
      <c r="D2978" s="1">
        <v>2</v>
      </c>
      <c r="E2978" s="1">
        <v>3</v>
      </c>
      <c r="F2978" s="1" t="s">
        <v>10926</v>
      </c>
      <c r="G2978" s="1" t="s">
        <v>10954</v>
      </c>
      <c r="I2978" s="1" t="s">
        <v>94</v>
      </c>
      <c r="K2978" s="1" t="s">
        <v>574</v>
      </c>
      <c r="L2978" s="2" t="s">
        <v>4029</v>
      </c>
      <c r="N2978" s="41">
        <v>35</v>
      </c>
      <c r="O2978" s="42">
        <v>4</v>
      </c>
      <c r="Q2978" s="44">
        <v>6</v>
      </c>
      <c r="R2978" s="45">
        <v>3</v>
      </c>
      <c r="S2978" s="46">
        <v>6</v>
      </c>
      <c r="V2978" s="2" t="s">
        <v>10955</v>
      </c>
      <c r="AP2978" s="1"/>
    </row>
    <row r="2979" spans="1:44" ht="24">
      <c r="A2979" s="2" t="s">
        <v>10953</v>
      </c>
      <c r="B2979" s="1" t="s">
        <v>10933</v>
      </c>
      <c r="C2979" s="1" t="s">
        <v>10925</v>
      </c>
      <c r="D2979" s="1">
        <v>3</v>
      </c>
      <c r="E2979" s="1">
        <v>5</v>
      </c>
      <c r="F2979" s="1" t="s">
        <v>10926</v>
      </c>
      <c r="G2979" s="1" t="s">
        <v>10956</v>
      </c>
      <c r="I2979" s="1" t="s">
        <v>94</v>
      </c>
      <c r="K2979" s="1" t="s">
        <v>574</v>
      </c>
      <c r="L2979" s="2" t="s">
        <v>4029</v>
      </c>
      <c r="N2979" s="41">
        <v>25</v>
      </c>
      <c r="O2979" s="42">
        <v>3</v>
      </c>
      <c r="Q2979" s="44">
        <v>4</v>
      </c>
      <c r="R2979" s="45">
        <v>2</v>
      </c>
      <c r="S2979" s="46">
        <v>5</v>
      </c>
      <c r="V2979" s="2" t="s">
        <v>10957</v>
      </c>
      <c r="W2979" s="2" t="s">
        <v>10958</v>
      </c>
      <c r="AP2979" s="1"/>
    </row>
    <row r="2980" spans="1:44" ht="24">
      <c r="A2980" s="1" t="s">
        <v>10953</v>
      </c>
      <c r="B2980" s="1" t="s">
        <v>10934</v>
      </c>
      <c r="C2980" s="1" t="s">
        <v>10925</v>
      </c>
      <c r="D2980" s="1">
        <v>4</v>
      </c>
      <c r="E2980" s="1">
        <v>2</v>
      </c>
      <c r="F2980" s="1" t="s">
        <v>10926</v>
      </c>
      <c r="G2980" s="1" t="s">
        <v>10959</v>
      </c>
      <c r="I2980" s="1" t="s">
        <v>104</v>
      </c>
      <c r="K2980" s="1" t="s">
        <v>105</v>
      </c>
      <c r="L2980" s="2" t="s">
        <v>10960</v>
      </c>
      <c r="O2980" s="42">
        <v>4</v>
      </c>
      <c r="T2980" s="47">
        <v>4</v>
      </c>
      <c r="V2980" s="2" t="s">
        <v>10961</v>
      </c>
      <c r="AP2980" s="1"/>
    </row>
    <row r="2981" spans="1:44" ht="24">
      <c r="A2981" s="1" t="s">
        <v>10953</v>
      </c>
      <c r="B2981" s="1" t="s">
        <v>10935</v>
      </c>
      <c r="C2981" s="1" t="s">
        <v>10925</v>
      </c>
      <c r="D2981" s="1">
        <v>5</v>
      </c>
      <c r="E2981" s="1">
        <v>2</v>
      </c>
      <c r="F2981" s="1" t="s">
        <v>10926</v>
      </c>
      <c r="G2981" s="1" t="s">
        <v>10962</v>
      </c>
      <c r="I2981" s="1" t="s">
        <v>104</v>
      </c>
      <c r="K2981" s="1" t="s">
        <v>105</v>
      </c>
      <c r="L2981" s="2" t="s">
        <v>10963</v>
      </c>
      <c r="O2981" s="42" t="s">
        <v>113</v>
      </c>
      <c r="T2981" s="47">
        <v>3</v>
      </c>
      <c r="V2981" s="2" t="s">
        <v>10964</v>
      </c>
      <c r="W2981" s="2" t="s">
        <v>10965</v>
      </c>
      <c r="AP2981" s="1"/>
      <c r="AR2981" s="2"/>
    </row>
    <row r="2982" spans="1:44" ht="24">
      <c r="A2982" s="1" t="s">
        <v>10953</v>
      </c>
      <c r="B2982" s="1" t="s">
        <v>10936</v>
      </c>
      <c r="C2982" s="1" t="s">
        <v>10925</v>
      </c>
      <c r="D2982" s="1">
        <v>6</v>
      </c>
      <c r="E2982" s="1">
        <v>3</v>
      </c>
      <c r="F2982" s="1" t="s">
        <v>10926</v>
      </c>
      <c r="G2982" s="1" t="s">
        <v>10966</v>
      </c>
      <c r="I2982" s="1" t="s">
        <v>104</v>
      </c>
      <c r="K2982" s="1" t="s">
        <v>105</v>
      </c>
      <c r="O2982" s="42">
        <v>3</v>
      </c>
      <c r="T2982" s="47">
        <v>5</v>
      </c>
      <c r="V2982" s="2" t="s">
        <v>10967</v>
      </c>
      <c r="W2982" s="2" t="s">
        <v>10968</v>
      </c>
      <c r="AP2982" s="1"/>
      <c r="AR2982" s="2"/>
    </row>
    <row r="2983" spans="1:44" ht="24">
      <c r="A2983" s="1" t="s">
        <v>10953</v>
      </c>
      <c r="B2983" s="1" t="s">
        <v>10937</v>
      </c>
      <c r="C2983" s="1" t="s">
        <v>10925</v>
      </c>
      <c r="D2983" s="1">
        <v>7</v>
      </c>
      <c r="E2983" s="1">
        <v>2</v>
      </c>
      <c r="F2983" s="1" t="s">
        <v>10926</v>
      </c>
      <c r="G2983" s="1" t="s">
        <v>10969</v>
      </c>
      <c r="I2983" s="1" t="s">
        <v>82</v>
      </c>
      <c r="V2983" s="2" t="s">
        <v>10970</v>
      </c>
      <c r="W2983" s="2" t="s">
        <v>10971</v>
      </c>
      <c r="AP2983" s="1"/>
      <c r="AR2983" s="2"/>
    </row>
    <row r="2984" spans="1:44" ht="48">
      <c r="A2984" s="1" t="s">
        <v>10953</v>
      </c>
      <c r="B2984" s="1" t="s">
        <v>10938</v>
      </c>
      <c r="C2984" s="1" t="s">
        <v>10925</v>
      </c>
      <c r="D2984" s="1">
        <v>8</v>
      </c>
      <c r="E2984" s="1">
        <v>2</v>
      </c>
      <c r="F2984" s="1" t="s">
        <v>10926</v>
      </c>
      <c r="G2984" s="1" t="s">
        <v>10973</v>
      </c>
      <c r="I2984" s="1" t="s">
        <v>82</v>
      </c>
      <c r="L2984" s="2" t="s">
        <v>154</v>
      </c>
      <c r="V2984" s="2" t="s">
        <v>10974</v>
      </c>
      <c r="AP2984" s="1"/>
      <c r="AR2984" s="2"/>
    </row>
    <row r="2985" spans="1:44" ht="72">
      <c r="A2985" s="79" t="s">
        <v>10953</v>
      </c>
      <c r="B2985" s="79" t="s">
        <v>10939</v>
      </c>
      <c r="C2985" s="79" t="s">
        <v>10929</v>
      </c>
      <c r="D2985" s="79">
        <v>1</v>
      </c>
      <c r="E2985" s="79">
        <v>1</v>
      </c>
      <c r="F2985" s="79" t="s">
        <v>10927</v>
      </c>
      <c r="G2985" s="79" t="s">
        <v>3980</v>
      </c>
      <c r="I2985" s="1" t="s">
        <v>765</v>
      </c>
      <c r="N2985" s="41" t="s">
        <v>9444</v>
      </c>
      <c r="V2985" s="2" t="s">
        <v>766</v>
      </c>
      <c r="X2985" s="91"/>
      <c r="Y2985" s="1" t="s">
        <v>3980</v>
      </c>
      <c r="AA2985" s="1" t="s">
        <v>765</v>
      </c>
      <c r="AF2985" s="41" t="s">
        <v>9445</v>
      </c>
      <c r="AN2985" s="2" t="s">
        <v>11001</v>
      </c>
      <c r="AP2985" s="1"/>
      <c r="AR2985" s="2"/>
    </row>
    <row r="2986" spans="1:44" ht="72">
      <c r="A2986" s="1" t="s">
        <v>10953</v>
      </c>
      <c r="B2986" s="1" t="s">
        <v>10940</v>
      </c>
      <c r="C2986" s="1" t="s">
        <v>10929</v>
      </c>
      <c r="D2986" s="1">
        <v>2</v>
      </c>
      <c r="E2986" s="1">
        <v>4</v>
      </c>
      <c r="F2986" s="1" t="s">
        <v>10927</v>
      </c>
      <c r="G2986" s="1" t="s">
        <v>10990</v>
      </c>
      <c r="I2986" s="1" t="s">
        <v>94</v>
      </c>
      <c r="K2986" s="1" t="s">
        <v>95</v>
      </c>
      <c r="N2986" s="41">
        <v>15</v>
      </c>
      <c r="O2986" s="42">
        <v>3</v>
      </c>
      <c r="Q2986" s="44">
        <v>3</v>
      </c>
      <c r="R2986" s="45">
        <v>2</v>
      </c>
      <c r="S2986" s="46">
        <v>5</v>
      </c>
      <c r="V2986" s="2" t="s">
        <v>11003</v>
      </c>
      <c r="AP2986" s="1"/>
      <c r="AR2986" s="2"/>
    </row>
    <row r="2987" spans="1:44" ht="48">
      <c r="A2987" s="1" t="s">
        <v>10953</v>
      </c>
      <c r="B2987" s="1" t="s">
        <v>10941</v>
      </c>
      <c r="C2987" s="1" t="s">
        <v>10929</v>
      </c>
      <c r="D2987" s="1">
        <v>3</v>
      </c>
      <c r="E2987" s="1">
        <v>3</v>
      </c>
      <c r="F2987" s="1" t="s">
        <v>10927</v>
      </c>
      <c r="G2987" s="1" t="s">
        <v>10991</v>
      </c>
      <c r="I2987" s="1" t="s">
        <v>104</v>
      </c>
      <c r="K2987" s="1" t="s">
        <v>1100</v>
      </c>
      <c r="O2987" s="42">
        <v>2</v>
      </c>
      <c r="T2987" s="47">
        <v>6</v>
      </c>
      <c r="V2987" s="2" t="s">
        <v>10992</v>
      </c>
      <c r="AP2987" s="1"/>
      <c r="AR2987" s="2"/>
    </row>
    <row r="2988" spans="1:44" ht="24">
      <c r="A2988" s="1" t="s">
        <v>10953</v>
      </c>
      <c r="B2988" s="1" t="s">
        <v>10942</v>
      </c>
      <c r="C2988" s="1" t="s">
        <v>10929</v>
      </c>
      <c r="D2988" s="1">
        <v>4</v>
      </c>
      <c r="E2988" s="1">
        <v>3</v>
      </c>
      <c r="F2988" s="1" t="s">
        <v>10927</v>
      </c>
      <c r="G2988" s="1" t="s">
        <v>10993</v>
      </c>
      <c r="I2988" s="1" t="s">
        <v>104</v>
      </c>
      <c r="K2988" s="1" t="s">
        <v>1165</v>
      </c>
      <c r="O2988" s="42">
        <v>3</v>
      </c>
      <c r="T2988" s="47">
        <v>5</v>
      </c>
      <c r="V2988" s="2" t="s">
        <v>10994</v>
      </c>
      <c r="W2988" s="2" t="s">
        <v>10995</v>
      </c>
      <c r="AP2988" s="1"/>
    </row>
    <row r="2989" spans="1:44" ht="72">
      <c r="A2989" s="1" t="s">
        <v>10953</v>
      </c>
      <c r="B2989" s="1" t="s">
        <v>10943</v>
      </c>
      <c r="C2989" s="1" t="s">
        <v>10929</v>
      </c>
      <c r="D2989" s="1">
        <v>5</v>
      </c>
      <c r="E2989" s="1">
        <v>2</v>
      </c>
      <c r="F2989" s="1" t="s">
        <v>10927</v>
      </c>
      <c r="G2989" s="1" t="s">
        <v>4009</v>
      </c>
      <c r="I2989" s="1" t="s">
        <v>104</v>
      </c>
      <c r="K2989" s="1" t="s">
        <v>1165</v>
      </c>
      <c r="O2989" s="42">
        <v>5</v>
      </c>
      <c r="T2989" s="47">
        <v>2</v>
      </c>
      <c r="V2989" s="2" t="s">
        <v>10996</v>
      </c>
      <c r="AP2989" s="1"/>
      <c r="AR2989" s="2"/>
    </row>
    <row r="2990" spans="1:44" ht="48">
      <c r="A2990" s="1" t="s">
        <v>10953</v>
      </c>
      <c r="B2990" s="1" t="s">
        <v>10944</v>
      </c>
      <c r="C2990" s="1" t="s">
        <v>10929</v>
      </c>
      <c r="D2990" s="1">
        <v>6</v>
      </c>
      <c r="E2990" s="1">
        <v>4</v>
      </c>
      <c r="F2990" s="1" t="s">
        <v>10927</v>
      </c>
      <c r="G2990" s="1" t="s">
        <v>10997</v>
      </c>
      <c r="I2990" s="1" t="s">
        <v>82</v>
      </c>
      <c r="L2990" s="2" t="s">
        <v>683</v>
      </c>
      <c r="V2990" s="2" t="s">
        <v>10998</v>
      </c>
      <c r="AP2990" s="1"/>
      <c r="AR2990" s="2"/>
    </row>
    <row r="2991" spans="1:44" ht="72">
      <c r="A2991" s="1" t="s">
        <v>10953</v>
      </c>
      <c r="B2991" s="1" t="s">
        <v>10945</v>
      </c>
      <c r="C2991" s="1" t="s">
        <v>10929</v>
      </c>
      <c r="D2991" s="1">
        <v>7</v>
      </c>
      <c r="E2991" s="1">
        <v>3</v>
      </c>
      <c r="F2991" s="1" t="s">
        <v>10927</v>
      </c>
      <c r="G2991" s="1" t="s">
        <v>10999</v>
      </c>
      <c r="I2991" s="1" t="s">
        <v>82</v>
      </c>
      <c r="L2991" s="2" t="s">
        <v>683</v>
      </c>
      <c r="V2991" s="2" t="s">
        <v>11004</v>
      </c>
      <c r="AP2991" s="1"/>
      <c r="AR2991" s="2"/>
    </row>
    <row r="2992" spans="1:44" ht="144">
      <c r="A2992" s="79" t="s">
        <v>10953</v>
      </c>
      <c r="B2992" s="79" t="s">
        <v>10946</v>
      </c>
      <c r="C2992" s="79" t="s">
        <v>10930</v>
      </c>
      <c r="D2992" s="79">
        <v>1</v>
      </c>
      <c r="E2992" s="79">
        <v>1</v>
      </c>
      <c r="F2992" s="79" t="s">
        <v>10928</v>
      </c>
      <c r="G2992" s="79" t="s">
        <v>3986</v>
      </c>
      <c r="I2992" s="1" t="s">
        <v>765</v>
      </c>
      <c r="N2992" s="41" t="s">
        <v>9444</v>
      </c>
      <c r="V2992" s="2" t="s">
        <v>766</v>
      </c>
      <c r="X2992" s="91"/>
      <c r="Y2992" s="1" t="s">
        <v>3986</v>
      </c>
      <c r="AA2992" s="1" t="s">
        <v>765</v>
      </c>
      <c r="AF2992" s="41" t="s">
        <v>9445</v>
      </c>
      <c r="AN2992" s="2" t="s">
        <v>11002</v>
      </c>
      <c r="AP2992" s="1"/>
      <c r="AQ2992" s="1"/>
      <c r="AR2992" s="2"/>
    </row>
    <row r="2993" spans="1:44" ht="24">
      <c r="A2993" s="1" t="s">
        <v>10953</v>
      </c>
      <c r="B2993" s="1" t="s">
        <v>10947</v>
      </c>
      <c r="C2993" s="1" t="s">
        <v>10930</v>
      </c>
      <c r="D2993" s="1">
        <v>2</v>
      </c>
      <c r="E2993" s="1">
        <v>3</v>
      </c>
      <c r="F2993" s="1" t="s">
        <v>10928</v>
      </c>
      <c r="G2993" s="1" t="s">
        <v>10975</v>
      </c>
      <c r="I2993" s="1" t="s">
        <v>94</v>
      </c>
      <c r="K2993" s="1" t="s">
        <v>95</v>
      </c>
      <c r="N2993" s="41">
        <v>25</v>
      </c>
      <c r="O2993" s="42">
        <v>4</v>
      </c>
      <c r="Q2993" s="44">
        <v>5</v>
      </c>
      <c r="R2993" s="45">
        <v>3</v>
      </c>
      <c r="S2993" s="46">
        <v>5</v>
      </c>
      <c r="V2993" s="2" t="s">
        <v>10976</v>
      </c>
      <c r="W2993" s="2" t="s">
        <v>10977</v>
      </c>
      <c r="AP2993" s="1"/>
      <c r="AQ2993" s="1"/>
      <c r="AR2993" s="2"/>
    </row>
    <row r="2994" spans="1:44" ht="24">
      <c r="A2994" s="1" t="s">
        <v>10953</v>
      </c>
      <c r="B2994" s="1" t="s">
        <v>10948</v>
      </c>
      <c r="C2994" s="1" t="s">
        <v>10930</v>
      </c>
      <c r="D2994" s="1">
        <v>3</v>
      </c>
      <c r="E2994" s="1">
        <v>4</v>
      </c>
      <c r="F2994" s="1" t="s">
        <v>10928</v>
      </c>
      <c r="G2994" s="1" t="s">
        <v>10978</v>
      </c>
      <c r="I2994" s="1" t="s">
        <v>94</v>
      </c>
      <c r="K2994" s="1" t="s">
        <v>602</v>
      </c>
      <c r="N2994" s="41">
        <v>15</v>
      </c>
      <c r="O2994" s="42">
        <v>3</v>
      </c>
      <c r="Q2994" s="44">
        <v>3</v>
      </c>
      <c r="R2994" s="45">
        <v>2</v>
      </c>
      <c r="S2994" s="46">
        <v>4</v>
      </c>
      <c r="V2994" s="2" t="s">
        <v>10979</v>
      </c>
      <c r="W2994" s="2" t="s">
        <v>10980</v>
      </c>
      <c r="AP2994" s="1"/>
      <c r="AQ2994" s="1"/>
      <c r="AR2994" s="2"/>
    </row>
    <row r="2995" spans="1:44" ht="36">
      <c r="A2995" s="1" t="s">
        <v>10953</v>
      </c>
      <c r="B2995" s="1" t="s">
        <v>10949</v>
      </c>
      <c r="C2995" s="1" t="s">
        <v>10930</v>
      </c>
      <c r="D2995" s="1">
        <v>4</v>
      </c>
      <c r="E2995" s="1">
        <v>4</v>
      </c>
      <c r="F2995" s="1" t="s">
        <v>10928</v>
      </c>
      <c r="G2995" s="1" t="s">
        <v>10981</v>
      </c>
      <c r="I2995" s="1" t="s">
        <v>94</v>
      </c>
      <c r="K2995" s="1" t="s">
        <v>602</v>
      </c>
      <c r="L2995" s="2" t="s">
        <v>3199</v>
      </c>
      <c r="N2995" s="41">
        <v>40</v>
      </c>
      <c r="O2995" s="42">
        <v>2</v>
      </c>
      <c r="Q2995" s="44">
        <v>5</v>
      </c>
      <c r="R2995" s="45">
        <v>3</v>
      </c>
      <c r="S2995" s="46">
        <v>5</v>
      </c>
      <c r="V2995" s="2" t="s">
        <v>10982</v>
      </c>
      <c r="AP2995" s="1"/>
      <c r="AQ2995" s="1"/>
      <c r="AR2995" s="2"/>
    </row>
    <row r="2996" spans="1:44" ht="60">
      <c r="A2996" s="1" t="s">
        <v>10953</v>
      </c>
      <c r="B2996" s="1" t="s">
        <v>10950</v>
      </c>
      <c r="C2996" s="1" t="s">
        <v>10930</v>
      </c>
      <c r="D2996" s="1">
        <v>5</v>
      </c>
      <c r="E2996" s="1">
        <v>2</v>
      </c>
      <c r="F2996" s="1" t="s">
        <v>10928</v>
      </c>
      <c r="G2996" s="1" t="s">
        <v>10983</v>
      </c>
      <c r="I2996" s="1" t="s">
        <v>104</v>
      </c>
      <c r="K2996" s="1" t="s">
        <v>4892</v>
      </c>
      <c r="O2996" s="42">
        <v>5</v>
      </c>
      <c r="T2996" s="47">
        <v>5</v>
      </c>
      <c r="V2996" s="2" t="s">
        <v>10984</v>
      </c>
      <c r="AP2996" s="1"/>
      <c r="AQ2996" s="1"/>
      <c r="AR2996" s="2"/>
    </row>
    <row r="2997" spans="1:44" ht="24">
      <c r="A2997" s="1" t="s">
        <v>10953</v>
      </c>
      <c r="B2997" s="1" t="s">
        <v>10951</v>
      </c>
      <c r="C2997" s="1" t="s">
        <v>10930</v>
      </c>
      <c r="D2997" s="1">
        <v>6</v>
      </c>
      <c r="E2997" s="1">
        <v>3</v>
      </c>
      <c r="F2997" s="1" t="s">
        <v>10928</v>
      </c>
      <c r="G2997" s="1" t="s">
        <v>10985</v>
      </c>
      <c r="I2997" s="1" t="s">
        <v>104</v>
      </c>
      <c r="K2997" s="1" t="s">
        <v>1165</v>
      </c>
      <c r="O2997" s="42">
        <v>3</v>
      </c>
      <c r="T2997" s="47">
        <v>6</v>
      </c>
      <c r="V2997" s="2" t="s">
        <v>10986</v>
      </c>
      <c r="W2997" s="2" t="s">
        <v>10987</v>
      </c>
      <c r="AP2997" s="1"/>
      <c r="AQ2997" s="1"/>
      <c r="AR2997" s="2"/>
    </row>
    <row r="2998" spans="1:44" ht="36">
      <c r="A2998" s="1" t="s">
        <v>10953</v>
      </c>
      <c r="B2998" s="1" t="s">
        <v>10952</v>
      </c>
      <c r="C2998" s="1" t="s">
        <v>10930</v>
      </c>
      <c r="D2998" s="1">
        <v>7</v>
      </c>
      <c r="E2998" s="1">
        <v>3</v>
      </c>
      <c r="F2998" s="1" t="s">
        <v>10928</v>
      </c>
      <c r="G2998" s="1" t="s">
        <v>10988</v>
      </c>
      <c r="I2998" s="1" t="s">
        <v>82</v>
      </c>
      <c r="V2998" s="2" t="s">
        <v>10989</v>
      </c>
      <c r="W2998" s="2" t="s">
        <v>3316</v>
      </c>
      <c r="AP2998" s="1"/>
      <c r="AQ2998" s="1"/>
    </row>
    <row r="2999" spans="1:44" ht="120">
      <c r="A2999" s="79" t="s">
        <v>11453</v>
      </c>
      <c r="B2999" s="79" t="s">
        <v>11520</v>
      </c>
      <c r="C2999" s="79" t="s">
        <v>11519</v>
      </c>
      <c r="D2999" s="79">
        <v>1</v>
      </c>
      <c r="E2999" s="79">
        <v>1</v>
      </c>
      <c r="F2999" s="79" t="s">
        <v>11455</v>
      </c>
      <c r="G2999" s="79" t="s">
        <v>2353</v>
      </c>
      <c r="I2999" s="1" t="s">
        <v>765</v>
      </c>
      <c r="K2999" s="2"/>
      <c r="N2999" s="41" t="s">
        <v>9444</v>
      </c>
      <c r="V2999" s="2" t="s">
        <v>766</v>
      </c>
      <c r="Y2999" s="1" t="s">
        <v>2353</v>
      </c>
      <c r="AA2999" s="1" t="s">
        <v>765</v>
      </c>
      <c r="AF2999" s="41" t="s">
        <v>9445</v>
      </c>
      <c r="AN2999" s="2" t="s">
        <v>11546</v>
      </c>
      <c r="AP2999" s="1"/>
      <c r="AQ2999" s="1"/>
      <c r="AR2999" s="2"/>
    </row>
    <row r="3000" spans="1:44" ht="60">
      <c r="A3000" s="1" t="s">
        <v>11453</v>
      </c>
      <c r="B3000" s="1" t="s">
        <v>11521</v>
      </c>
      <c r="C3000" s="1" t="s">
        <v>11519</v>
      </c>
      <c r="D3000" s="1">
        <v>2</v>
      </c>
      <c r="E3000" s="1">
        <v>3</v>
      </c>
      <c r="F3000" s="1" t="s">
        <v>11455</v>
      </c>
      <c r="G3000" s="1" t="s">
        <v>11456</v>
      </c>
      <c r="I3000" s="1" t="s">
        <v>94</v>
      </c>
      <c r="K3000" s="2" t="s">
        <v>11457</v>
      </c>
      <c r="N3000" s="41">
        <v>21</v>
      </c>
      <c r="O3000" s="42">
        <v>3</v>
      </c>
      <c r="Q3000" s="44">
        <v>2</v>
      </c>
      <c r="R3000" s="45">
        <v>1</v>
      </c>
      <c r="S3000" s="46">
        <v>3</v>
      </c>
      <c r="V3000" s="2" t="s">
        <v>11458</v>
      </c>
      <c r="AP3000" s="1"/>
      <c r="AQ3000" s="1"/>
      <c r="AR3000" s="2"/>
    </row>
    <row r="3001" spans="1:44" ht="36">
      <c r="A3001" s="1" t="s">
        <v>11453</v>
      </c>
      <c r="B3001" s="1" t="s">
        <v>11522</v>
      </c>
      <c r="C3001" s="1" t="s">
        <v>11519</v>
      </c>
      <c r="D3001" s="1">
        <v>3</v>
      </c>
      <c r="E3001" s="1">
        <v>2</v>
      </c>
      <c r="F3001" s="1" t="s">
        <v>11455</v>
      </c>
      <c r="G3001" s="1" t="s">
        <v>11459</v>
      </c>
      <c r="I3001" s="1" t="s">
        <v>94</v>
      </c>
      <c r="K3001" s="2" t="s">
        <v>11460</v>
      </c>
      <c r="N3001" s="41">
        <v>38</v>
      </c>
      <c r="O3001" s="42">
        <v>4</v>
      </c>
      <c r="Q3001" s="44">
        <v>4</v>
      </c>
      <c r="R3001" s="45">
        <v>4</v>
      </c>
      <c r="S3001" s="46">
        <v>5</v>
      </c>
      <c r="V3001" s="2" t="s">
        <v>11461</v>
      </c>
      <c r="AP3001" s="1"/>
      <c r="AQ3001" s="1"/>
      <c r="AR3001" s="2"/>
    </row>
    <row r="3002" spans="1:44" ht="36">
      <c r="A3002" s="1" t="s">
        <v>11453</v>
      </c>
      <c r="B3002" s="1" t="s">
        <v>11523</v>
      </c>
      <c r="C3002" s="1" t="s">
        <v>11519</v>
      </c>
      <c r="D3002" s="1">
        <v>4</v>
      </c>
      <c r="E3002" s="1">
        <v>2</v>
      </c>
      <c r="F3002" s="1" t="s">
        <v>11455</v>
      </c>
      <c r="G3002" s="1" t="s">
        <v>11462</v>
      </c>
      <c r="I3002" s="1" t="s">
        <v>94</v>
      </c>
      <c r="K3002" s="2" t="s">
        <v>2482</v>
      </c>
      <c r="N3002" s="41">
        <v>35</v>
      </c>
      <c r="O3002" s="42">
        <v>2</v>
      </c>
      <c r="Q3002" s="44">
        <v>3</v>
      </c>
      <c r="R3002" s="45">
        <v>3</v>
      </c>
      <c r="S3002" s="46">
        <v>4</v>
      </c>
      <c r="V3002" s="2" t="s">
        <v>11463</v>
      </c>
      <c r="W3002" s="2" t="s">
        <v>11464</v>
      </c>
      <c r="AP3002" s="1"/>
      <c r="AQ3002" s="1"/>
      <c r="AR3002" s="2"/>
    </row>
    <row r="3003" spans="1:44" ht="48">
      <c r="A3003" s="1" t="s">
        <v>11453</v>
      </c>
      <c r="B3003" s="1" t="s">
        <v>11524</v>
      </c>
      <c r="C3003" s="1" t="s">
        <v>11519</v>
      </c>
      <c r="D3003" s="1">
        <v>5</v>
      </c>
      <c r="E3003" s="1">
        <v>3</v>
      </c>
      <c r="F3003" s="1" t="s">
        <v>11455</v>
      </c>
      <c r="G3003" s="1" t="s">
        <v>11465</v>
      </c>
      <c r="I3003" s="1" t="s">
        <v>104</v>
      </c>
      <c r="K3003" s="2" t="s">
        <v>2388</v>
      </c>
      <c r="O3003" s="42">
        <v>2</v>
      </c>
      <c r="T3003" s="47">
        <v>6</v>
      </c>
      <c r="V3003" s="2" t="s">
        <v>11466</v>
      </c>
      <c r="AP3003" s="1"/>
      <c r="AQ3003" s="1"/>
    </row>
    <row r="3004" spans="1:44" ht="36">
      <c r="A3004" s="1" t="s">
        <v>11453</v>
      </c>
      <c r="B3004" s="1" t="s">
        <v>11525</v>
      </c>
      <c r="C3004" s="1" t="s">
        <v>11519</v>
      </c>
      <c r="D3004" s="1">
        <v>6</v>
      </c>
      <c r="E3004" s="1">
        <v>2</v>
      </c>
      <c r="F3004" s="1" t="s">
        <v>11455</v>
      </c>
      <c r="G3004" s="1" t="s">
        <v>11467</v>
      </c>
      <c r="I3004" s="1" t="s">
        <v>104</v>
      </c>
      <c r="K3004" s="2" t="s">
        <v>2388</v>
      </c>
      <c r="O3004" s="42">
        <v>2</v>
      </c>
      <c r="T3004" s="47">
        <v>5</v>
      </c>
      <c r="V3004" s="2" t="s">
        <v>11468</v>
      </c>
      <c r="W3004" s="2" t="s">
        <v>11469</v>
      </c>
      <c r="AP3004" s="1"/>
      <c r="AQ3004" s="1"/>
    </row>
    <row r="3005" spans="1:44" ht="36">
      <c r="A3005" s="1" t="s">
        <v>11453</v>
      </c>
      <c r="B3005" s="1" t="s">
        <v>11526</v>
      </c>
      <c r="C3005" s="1" t="s">
        <v>11519</v>
      </c>
      <c r="D3005" s="1">
        <v>7</v>
      </c>
      <c r="E3005" s="1">
        <v>3</v>
      </c>
      <c r="F3005" s="1" t="s">
        <v>11455</v>
      </c>
      <c r="G3005" s="1" t="s">
        <v>11470</v>
      </c>
      <c r="I3005" s="1" t="s">
        <v>82</v>
      </c>
      <c r="K3005" s="2"/>
      <c r="V3005" s="2" t="s">
        <v>11471</v>
      </c>
      <c r="W3005" s="2" t="s">
        <v>11464</v>
      </c>
      <c r="AP3005" s="1"/>
      <c r="AQ3005" s="1"/>
    </row>
    <row r="3006" spans="1:44" ht="36">
      <c r="A3006" s="1" t="s">
        <v>11453</v>
      </c>
      <c r="B3006" s="1" t="s">
        <v>11527</v>
      </c>
      <c r="C3006" s="1" t="s">
        <v>11519</v>
      </c>
      <c r="D3006" s="1">
        <v>8</v>
      </c>
      <c r="E3006" s="1">
        <v>2</v>
      </c>
      <c r="F3006" s="1" t="s">
        <v>11455</v>
      </c>
      <c r="G3006" s="1" t="s">
        <v>11472</v>
      </c>
      <c r="I3006" s="1" t="s">
        <v>82</v>
      </c>
      <c r="K3006" s="2"/>
      <c r="L3006" s="2" t="s">
        <v>154</v>
      </c>
      <c r="V3006" s="2" t="s">
        <v>11473</v>
      </c>
      <c r="AP3006" s="1"/>
      <c r="AQ3006" s="1"/>
    </row>
    <row r="3007" spans="1:44" ht="36">
      <c r="A3007" s="1" t="s">
        <v>11453</v>
      </c>
      <c r="B3007" s="1" t="s">
        <v>11528</v>
      </c>
      <c r="C3007" s="1" t="s">
        <v>11519</v>
      </c>
      <c r="D3007" s="1">
        <v>9</v>
      </c>
      <c r="E3007" s="1">
        <v>2</v>
      </c>
      <c r="F3007" s="1" t="s">
        <v>11455</v>
      </c>
      <c r="G3007" s="1" t="s">
        <v>11474</v>
      </c>
      <c r="I3007" s="1" t="s">
        <v>82</v>
      </c>
      <c r="K3007" s="2"/>
      <c r="L3007" s="2" t="s">
        <v>154</v>
      </c>
      <c r="V3007" s="2" t="s">
        <v>11475</v>
      </c>
      <c r="AP3007" s="1"/>
      <c r="AQ3007" s="1"/>
    </row>
    <row r="3008" spans="1:44" ht="60">
      <c r="A3008" s="79" t="s">
        <v>11453</v>
      </c>
      <c r="B3008" s="79" t="s">
        <v>11529</v>
      </c>
      <c r="C3008" s="79" t="s">
        <v>11547</v>
      </c>
      <c r="D3008" s="79">
        <v>1</v>
      </c>
      <c r="E3008" s="79">
        <v>1</v>
      </c>
      <c r="F3008" s="79" t="s">
        <v>11476</v>
      </c>
      <c r="G3008" s="79" t="s">
        <v>2373</v>
      </c>
      <c r="I3008" s="1" t="s">
        <v>765</v>
      </c>
      <c r="K3008" s="2"/>
      <c r="N3008" s="41" t="s">
        <v>9444</v>
      </c>
      <c r="V3008" s="2" t="s">
        <v>766</v>
      </c>
      <c r="X3008" s="2"/>
      <c r="Y3008" s="1" t="s">
        <v>2373</v>
      </c>
      <c r="AA3008" s="1" t="s">
        <v>765</v>
      </c>
      <c r="AF3008" s="41" t="s">
        <v>9445</v>
      </c>
      <c r="AN3008" s="2" t="s">
        <v>11549</v>
      </c>
      <c r="AP3008" s="1"/>
      <c r="AQ3008" s="1"/>
    </row>
    <row r="3009" spans="1:43" ht="24">
      <c r="A3009" s="1" t="s">
        <v>11453</v>
      </c>
      <c r="B3009" s="1" t="s">
        <v>11530</v>
      </c>
      <c r="C3009" s="1" t="s">
        <v>11547</v>
      </c>
      <c r="D3009" s="1">
        <v>2</v>
      </c>
      <c r="E3009" s="1">
        <v>2</v>
      </c>
      <c r="F3009" s="1" t="s">
        <v>11476</v>
      </c>
      <c r="G3009" s="1" t="s">
        <v>11904</v>
      </c>
      <c r="I3009" s="1" t="s">
        <v>94</v>
      </c>
      <c r="K3009" s="2" t="s">
        <v>2508</v>
      </c>
      <c r="L3009" s="2" t="s">
        <v>11477</v>
      </c>
      <c r="N3009" s="41">
        <v>38</v>
      </c>
      <c r="O3009" s="42">
        <v>5</v>
      </c>
      <c r="Q3009" s="44">
        <v>7</v>
      </c>
      <c r="R3009" s="45">
        <v>5</v>
      </c>
      <c r="S3009" s="46">
        <v>12</v>
      </c>
      <c r="V3009" s="2" t="s">
        <v>11478</v>
      </c>
      <c r="AP3009" s="1"/>
      <c r="AQ3009" s="1"/>
    </row>
    <row r="3010" spans="1:43" ht="48">
      <c r="A3010" s="1" t="s">
        <v>11453</v>
      </c>
      <c r="B3010" s="1" t="s">
        <v>11531</v>
      </c>
      <c r="C3010" s="1" t="s">
        <v>11547</v>
      </c>
      <c r="D3010" s="1">
        <v>3</v>
      </c>
      <c r="E3010" s="1">
        <v>3</v>
      </c>
      <c r="F3010" s="1" t="s">
        <v>11476</v>
      </c>
      <c r="G3010" s="1" t="s">
        <v>11479</v>
      </c>
      <c r="I3010" s="1" t="s">
        <v>94</v>
      </c>
      <c r="K3010" s="2" t="s">
        <v>144</v>
      </c>
      <c r="N3010" s="41">
        <v>36</v>
      </c>
      <c r="O3010" s="42">
        <v>2</v>
      </c>
      <c r="Q3010" s="44">
        <v>2</v>
      </c>
      <c r="R3010" s="45">
        <v>2</v>
      </c>
      <c r="S3010" s="46">
        <v>5</v>
      </c>
      <c r="V3010" s="2" t="s">
        <v>11480</v>
      </c>
      <c r="AP3010" s="1"/>
      <c r="AQ3010" s="1"/>
    </row>
    <row r="3011" spans="1:43" ht="24">
      <c r="A3011" s="1" t="s">
        <v>11453</v>
      </c>
      <c r="B3011" s="1" t="s">
        <v>11532</v>
      </c>
      <c r="C3011" s="1" t="s">
        <v>11547</v>
      </c>
      <c r="D3011" s="1">
        <v>4</v>
      </c>
      <c r="E3011" s="1">
        <v>2</v>
      </c>
      <c r="F3011" s="1" t="s">
        <v>11476</v>
      </c>
      <c r="G3011" s="1" t="s">
        <v>11481</v>
      </c>
      <c r="I3011" s="1" t="s">
        <v>94</v>
      </c>
      <c r="K3011" s="2" t="s">
        <v>144</v>
      </c>
      <c r="N3011" s="41">
        <v>44</v>
      </c>
      <c r="O3011" s="42">
        <v>4</v>
      </c>
      <c r="Q3011" s="44">
        <v>4</v>
      </c>
      <c r="R3011" s="45">
        <v>3</v>
      </c>
      <c r="S3011" s="46">
        <v>6</v>
      </c>
      <c r="V3011" s="2" t="s">
        <v>11482</v>
      </c>
      <c r="W3011" s="2" t="s">
        <v>11483</v>
      </c>
      <c r="AP3011" s="1"/>
      <c r="AQ3011" s="1"/>
    </row>
    <row r="3012" spans="1:43" ht="36">
      <c r="A3012" s="1" t="s">
        <v>11453</v>
      </c>
      <c r="B3012" s="1" t="s">
        <v>11533</v>
      </c>
      <c r="C3012" s="1" t="s">
        <v>11547</v>
      </c>
      <c r="D3012" s="1">
        <v>5</v>
      </c>
      <c r="E3012" s="1">
        <v>3</v>
      </c>
      <c r="F3012" s="1" t="s">
        <v>11476</v>
      </c>
      <c r="G3012" s="1" t="s">
        <v>11484</v>
      </c>
      <c r="I3012" s="1" t="s">
        <v>104</v>
      </c>
      <c r="K3012" s="2" t="s">
        <v>105</v>
      </c>
      <c r="L3012" s="2" t="s">
        <v>2604</v>
      </c>
      <c r="O3012" s="42">
        <v>3</v>
      </c>
      <c r="T3012" s="47">
        <v>4</v>
      </c>
      <c r="V3012" s="2" t="s">
        <v>11485</v>
      </c>
      <c r="AP3012" s="1"/>
      <c r="AQ3012" s="1"/>
    </row>
    <row r="3013" spans="1:43" ht="48">
      <c r="A3013" s="1" t="s">
        <v>11453</v>
      </c>
      <c r="B3013" s="1" t="s">
        <v>11534</v>
      </c>
      <c r="C3013" s="1" t="s">
        <v>11547</v>
      </c>
      <c r="D3013" s="1">
        <v>6</v>
      </c>
      <c r="E3013" s="1">
        <v>3</v>
      </c>
      <c r="F3013" s="1" t="s">
        <v>11476</v>
      </c>
      <c r="G3013" s="1" t="s">
        <v>11486</v>
      </c>
      <c r="I3013" s="1" t="s">
        <v>104</v>
      </c>
      <c r="K3013" s="2" t="s">
        <v>105</v>
      </c>
      <c r="O3013" s="42">
        <v>1</v>
      </c>
      <c r="T3013" s="47">
        <v>8</v>
      </c>
      <c r="V3013" s="2" t="s">
        <v>11487</v>
      </c>
      <c r="W3013" s="2" t="s">
        <v>11488</v>
      </c>
      <c r="AP3013" s="1"/>
      <c r="AQ3013" s="1"/>
    </row>
    <row r="3014" spans="1:43" ht="36">
      <c r="A3014" s="1" t="s">
        <v>11453</v>
      </c>
      <c r="B3014" s="1" t="s">
        <v>11535</v>
      </c>
      <c r="C3014" s="1" t="s">
        <v>11547</v>
      </c>
      <c r="D3014" s="1">
        <v>7</v>
      </c>
      <c r="E3014" s="1">
        <v>2</v>
      </c>
      <c r="F3014" s="1" t="s">
        <v>11476</v>
      </c>
      <c r="G3014" s="1" t="s">
        <v>11489</v>
      </c>
      <c r="I3014" s="1" t="s">
        <v>104</v>
      </c>
      <c r="K3014" s="2" t="s">
        <v>11490</v>
      </c>
      <c r="O3014" s="42">
        <v>3</v>
      </c>
      <c r="T3014" s="47">
        <v>5</v>
      </c>
      <c r="V3014" s="2" t="s">
        <v>11491</v>
      </c>
      <c r="AP3014" s="1"/>
      <c r="AQ3014" s="1"/>
    </row>
    <row r="3015" spans="1:43" ht="36">
      <c r="A3015" s="1" t="s">
        <v>11453</v>
      </c>
      <c r="B3015" s="1" t="s">
        <v>11536</v>
      </c>
      <c r="C3015" s="1" t="s">
        <v>11547</v>
      </c>
      <c r="D3015" s="1">
        <v>8</v>
      </c>
      <c r="E3015" s="1">
        <v>2</v>
      </c>
      <c r="F3015" s="1" t="s">
        <v>11476</v>
      </c>
      <c r="G3015" s="1" t="s">
        <v>11492</v>
      </c>
      <c r="I3015" s="1" t="s">
        <v>82</v>
      </c>
      <c r="K3015" s="2"/>
      <c r="V3015" s="2" t="s">
        <v>11493</v>
      </c>
      <c r="W3015" s="2" t="s">
        <v>11494</v>
      </c>
      <c r="AP3015" s="1"/>
      <c r="AQ3015" s="1"/>
    </row>
    <row r="3016" spans="1:43" ht="48">
      <c r="A3016" s="1" t="s">
        <v>11453</v>
      </c>
      <c r="B3016" s="1" t="s">
        <v>11537</v>
      </c>
      <c r="C3016" s="1" t="s">
        <v>11547</v>
      </c>
      <c r="D3016" s="1">
        <v>9</v>
      </c>
      <c r="E3016" s="1">
        <v>2</v>
      </c>
      <c r="F3016" s="1" t="s">
        <v>11476</v>
      </c>
      <c r="G3016" s="1" t="s">
        <v>11495</v>
      </c>
      <c r="I3016" s="1" t="s">
        <v>82</v>
      </c>
      <c r="K3016" s="2"/>
      <c r="L3016" s="2" t="s">
        <v>1220</v>
      </c>
      <c r="V3016" s="2" t="s">
        <v>11496</v>
      </c>
      <c r="AP3016" s="1"/>
      <c r="AQ3016" s="1"/>
    </row>
    <row r="3017" spans="1:43" ht="36">
      <c r="A3017" s="79" t="s">
        <v>11453</v>
      </c>
      <c r="B3017" s="79" t="s">
        <v>11538</v>
      </c>
      <c r="C3017" s="79" t="s">
        <v>11548</v>
      </c>
      <c r="D3017" s="79">
        <v>1</v>
      </c>
      <c r="E3017" s="79">
        <v>1</v>
      </c>
      <c r="F3017" s="79" t="s">
        <v>11497</v>
      </c>
      <c r="G3017" s="79" t="s">
        <v>2362</v>
      </c>
      <c r="I3017" s="1" t="s">
        <v>765</v>
      </c>
      <c r="K3017" s="2"/>
      <c r="N3017" s="41" t="s">
        <v>9444</v>
      </c>
      <c r="V3017" s="2" t="s">
        <v>766</v>
      </c>
      <c r="Y3017" s="1" t="s">
        <v>2362</v>
      </c>
      <c r="AA3017" s="1" t="s">
        <v>765</v>
      </c>
      <c r="AF3017" s="41" t="s">
        <v>9445</v>
      </c>
      <c r="AN3017" s="2" t="s">
        <v>11498</v>
      </c>
      <c r="AP3017" s="1"/>
      <c r="AQ3017" s="1"/>
    </row>
    <row r="3018" spans="1:43" ht="24">
      <c r="A3018" s="1" t="s">
        <v>11453</v>
      </c>
      <c r="B3018" s="1" t="s">
        <v>11539</v>
      </c>
      <c r="C3018" s="1" t="s">
        <v>11548</v>
      </c>
      <c r="D3018" s="1">
        <v>2</v>
      </c>
      <c r="E3018" s="1">
        <v>3</v>
      </c>
      <c r="F3018" s="1" t="s">
        <v>11497</v>
      </c>
      <c r="G3018" s="1" t="s">
        <v>11499</v>
      </c>
      <c r="I3018" s="1" t="s">
        <v>94</v>
      </c>
      <c r="K3018" s="2" t="s">
        <v>144</v>
      </c>
      <c r="L3018" s="2" t="s">
        <v>11500</v>
      </c>
      <c r="N3018" s="41">
        <v>45</v>
      </c>
      <c r="O3018" s="42">
        <v>3</v>
      </c>
      <c r="Q3018" s="44">
        <v>4</v>
      </c>
      <c r="R3018" s="45">
        <v>2</v>
      </c>
      <c r="S3018" s="46">
        <v>4</v>
      </c>
      <c r="V3018" s="2" t="s">
        <v>11501</v>
      </c>
      <c r="AP3018" s="1"/>
      <c r="AQ3018" s="1"/>
    </row>
    <row r="3019" spans="1:43" ht="24">
      <c r="A3019" s="1" t="s">
        <v>11453</v>
      </c>
      <c r="B3019" s="1" t="s">
        <v>11540</v>
      </c>
      <c r="C3019" s="1" t="s">
        <v>11548</v>
      </c>
      <c r="D3019" s="1">
        <v>3</v>
      </c>
      <c r="E3019" s="1">
        <v>3</v>
      </c>
      <c r="F3019" s="1" t="s">
        <v>11497</v>
      </c>
      <c r="G3019" s="1" t="s">
        <v>11502</v>
      </c>
      <c r="I3019" s="1" t="s">
        <v>94</v>
      </c>
      <c r="K3019" s="2" t="s">
        <v>933</v>
      </c>
      <c r="N3019" s="41">
        <v>21</v>
      </c>
      <c r="O3019" s="42">
        <v>2</v>
      </c>
      <c r="Q3019" s="44">
        <v>5</v>
      </c>
      <c r="R3019" s="45">
        <v>2</v>
      </c>
      <c r="S3019" s="46">
        <v>5</v>
      </c>
      <c r="V3019" s="2" t="s">
        <v>11503</v>
      </c>
      <c r="W3019" s="2" t="s">
        <v>11504</v>
      </c>
      <c r="AP3019" s="1"/>
      <c r="AQ3019" s="1"/>
    </row>
    <row r="3020" spans="1:43" ht="24">
      <c r="A3020" s="1" t="s">
        <v>11453</v>
      </c>
      <c r="B3020" s="1" t="s">
        <v>11541</v>
      </c>
      <c r="C3020" s="1" t="s">
        <v>11548</v>
      </c>
      <c r="D3020" s="1">
        <v>4</v>
      </c>
      <c r="E3020" s="1">
        <v>4</v>
      </c>
      <c r="F3020" s="1" t="s">
        <v>11497</v>
      </c>
      <c r="G3020" s="1" t="s">
        <v>2234</v>
      </c>
      <c r="I3020" s="1" t="s">
        <v>94</v>
      </c>
      <c r="K3020" s="2" t="s">
        <v>933</v>
      </c>
      <c r="N3020" s="41">
        <v>30</v>
      </c>
      <c r="O3020" s="42">
        <v>3</v>
      </c>
      <c r="Q3020" s="44">
        <v>3</v>
      </c>
      <c r="R3020" s="45">
        <v>1</v>
      </c>
      <c r="S3020" s="46">
        <v>4</v>
      </c>
      <c r="V3020" s="2" t="s">
        <v>11505</v>
      </c>
      <c r="W3020" s="2" t="s">
        <v>11506</v>
      </c>
      <c r="AP3020" s="1"/>
      <c r="AQ3020" s="1"/>
    </row>
    <row r="3021" spans="1:43" ht="36">
      <c r="A3021" s="1" t="s">
        <v>11453</v>
      </c>
      <c r="B3021" s="1" t="s">
        <v>11542</v>
      </c>
      <c r="C3021" s="1" t="s">
        <v>11548</v>
      </c>
      <c r="D3021" s="1">
        <v>5</v>
      </c>
      <c r="E3021" s="1">
        <v>2</v>
      </c>
      <c r="F3021" s="1" t="s">
        <v>11497</v>
      </c>
      <c r="G3021" s="1" t="s">
        <v>11507</v>
      </c>
      <c r="I3021" s="1" t="s">
        <v>104</v>
      </c>
      <c r="K3021" s="2" t="s">
        <v>2585</v>
      </c>
      <c r="O3021" s="42">
        <v>2</v>
      </c>
      <c r="T3021" s="47">
        <v>5</v>
      </c>
      <c r="V3021" s="2" t="s">
        <v>11508</v>
      </c>
      <c r="W3021" s="2" t="s">
        <v>11509</v>
      </c>
      <c r="AP3021" s="1"/>
      <c r="AQ3021" s="1"/>
    </row>
    <row r="3022" spans="1:43" ht="24">
      <c r="A3022" s="1" t="s">
        <v>11453</v>
      </c>
      <c r="B3022" s="1" t="s">
        <v>11543</v>
      </c>
      <c r="C3022" s="1" t="s">
        <v>11548</v>
      </c>
      <c r="D3022" s="1">
        <v>6</v>
      </c>
      <c r="E3022" s="1">
        <v>2</v>
      </c>
      <c r="F3022" s="1" t="s">
        <v>11497</v>
      </c>
      <c r="G3022" s="1" t="s">
        <v>11510</v>
      </c>
      <c r="I3022" s="1" t="s">
        <v>104</v>
      </c>
      <c r="K3022" s="2" t="s">
        <v>2585</v>
      </c>
      <c r="O3022" s="42">
        <v>4</v>
      </c>
      <c r="T3022" s="47">
        <v>4</v>
      </c>
      <c r="V3022" s="2" t="s">
        <v>11511</v>
      </c>
      <c r="W3022" s="2" t="s">
        <v>11512</v>
      </c>
      <c r="AP3022" s="1"/>
      <c r="AQ3022" s="1"/>
    </row>
    <row r="3023" spans="1:43" ht="48">
      <c r="A3023" s="1" t="s">
        <v>11453</v>
      </c>
      <c r="B3023" s="1" t="s">
        <v>11544</v>
      </c>
      <c r="C3023" s="1" t="s">
        <v>11548</v>
      </c>
      <c r="D3023" s="1">
        <v>7</v>
      </c>
      <c r="E3023" s="1">
        <v>2</v>
      </c>
      <c r="F3023" s="1" t="s">
        <v>11497</v>
      </c>
      <c r="G3023" s="1" t="s">
        <v>11513</v>
      </c>
      <c r="I3023" s="1" t="s">
        <v>104</v>
      </c>
      <c r="K3023" s="2" t="s">
        <v>11514</v>
      </c>
      <c r="O3023" s="42">
        <v>3</v>
      </c>
      <c r="T3023" s="47">
        <v>6</v>
      </c>
      <c r="V3023" s="2" t="s">
        <v>11515</v>
      </c>
      <c r="AP3023" s="1"/>
      <c r="AQ3023" s="1"/>
    </row>
    <row r="3024" spans="1:43" ht="24">
      <c r="A3024" s="1" t="s">
        <v>11453</v>
      </c>
      <c r="B3024" s="1" t="s">
        <v>11545</v>
      </c>
      <c r="C3024" s="1" t="s">
        <v>11548</v>
      </c>
      <c r="D3024" s="1">
        <v>8</v>
      </c>
      <c r="E3024" s="1">
        <v>3</v>
      </c>
      <c r="F3024" s="1" t="s">
        <v>11497</v>
      </c>
      <c r="G3024" s="1" t="s">
        <v>11516</v>
      </c>
      <c r="I3024" s="1" t="s">
        <v>82</v>
      </c>
      <c r="K3024" s="2"/>
      <c r="L3024" s="2" t="s">
        <v>1220</v>
      </c>
      <c r="V3024" s="2" t="s">
        <v>11517</v>
      </c>
      <c r="W3024" s="2" t="s">
        <v>11518</v>
      </c>
      <c r="AP3024" s="1"/>
      <c r="AQ3024" s="1"/>
    </row>
    <row r="3025" spans="1:43" ht="144">
      <c r="A3025" s="79" t="s">
        <v>11454</v>
      </c>
      <c r="B3025" s="79" t="s">
        <v>11607</v>
      </c>
      <c r="C3025" s="79" t="s">
        <v>11550</v>
      </c>
      <c r="D3025" s="79">
        <v>1</v>
      </c>
      <c r="E3025" s="79">
        <v>1</v>
      </c>
      <c r="F3025" s="79" t="s">
        <v>11551</v>
      </c>
      <c r="G3025" s="79" t="s">
        <v>4985</v>
      </c>
      <c r="I3025" s="1" t="s">
        <v>765</v>
      </c>
      <c r="K3025" s="2"/>
      <c r="N3025" s="41" t="s">
        <v>9444</v>
      </c>
      <c r="V3025" s="2" t="s">
        <v>766</v>
      </c>
      <c r="Y3025" s="1" t="s">
        <v>4985</v>
      </c>
      <c r="AA3025" s="1" t="s">
        <v>765</v>
      </c>
      <c r="AF3025" s="41" t="s">
        <v>9445</v>
      </c>
      <c r="AN3025" s="2" t="s">
        <v>11552</v>
      </c>
      <c r="AP3025" s="1"/>
      <c r="AQ3025" s="1"/>
    </row>
    <row r="3026" spans="1:43" ht="36">
      <c r="A3026" s="1" t="s">
        <v>11454</v>
      </c>
      <c r="B3026" s="1" t="s">
        <v>11608</v>
      </c>
      <c r="C3026" s="1" t="s">
        <v>11550</v>
      </c>
      <c r="D3026" s="1">
        <v>2</v>
      </c>
      <c r="E3026" s="1">
        <v>1</v>
      </c>
      <c r="F3026" s="1" t="s">
        <v>11551</v>
      </c>
      <c r="G3026" s="1" t="s">
        <v>11553</v>
      </c>
      <c r="I3026" s="1" t="s">
        <v>88</v>
      </c>
      <c r="K3026" s="2" t="s">
        <v>4998</v>
      </c>
      <c r="V3026" s="2" t="s">
        <v>11554</v>
      </c>
      <c r="AP3026" s="1"/>
      <c r="AQ3026" s="1"/>
    </row>
    <row r="3027" spans="1:43" ht="72">
      <c r="A3027" s="1" t="s">
        <v>11454</v>
      </c>
      <c r="B3027" s="1" t="s">
        <v>11609</v>
      </c>
      <c r="C3027" s="1" t="s">
        <v>11550</v>
      </c>
      <c r="D3027" s="1">
        <v>3</v>
      </c>
      <c r="E3027" s="1">
        <v>1</v>
      </c>
      <c r="F3027" s="1" t="s">
        <v>11551</v>
      </c>
      <c r="G3027" s="1" t="s">
        <v>11555</v>
      </c>
      <c r="I3027" s="1" t="s">
        <v>88</v>
      </c>
      <c r="K3027" s="2" t="s">
        <v>4998</v>
      </c>
      <c r="V3027" s="2" t="s">
        <v>11556</v>
      </c>
      <c r="AP3027" s="1"/>
      <c r="AQ3027" s="1"/>
    </row>
    <row r="3028" spans="1:43" ht="48">
      <c r="A3028" s="1" t="s">
        <v>11454</v>
      </c>
      <c r="B3028" s="1" t="s">
        <v>11610</v>
      </c>
      <c r="C3028" s="1" t="s">
        <v>11550</v>
      </c>
      <c r="D3028" s="1">
        <v>4</v>
      </c>
      <c r="E3028" s="1">
        <v>3</v>
      </c>
      <c r="F3028" s="1" t="s">
        <v>11551</v>
      </c>
      <c r="G3028" s="1" t="s">
        <v>11557</v>
      </c>
      <c r="I3028" s="1" t="s">
        <v>94</v>
      </c>
      <c r="K3028" s="2" t="s">
        <v>2482</v>
      </c>
      <c r="N3028" s="41">
        <v>20</v>
      </c>
      <c r="O3028" s="42">
        <v>1</v>
      </c>
      <c r="Q3028" s="44">
        <v>5</v>
      </c>
      <c r="R3028" s="45">
        <v>3</v>
      </c>
      <c r="S3028" s="46">
        <v>4</v>
      </c>
      <c r="V3028" s="2" t="s">
        <v>11558</v>
      </c>
      <c r="AP3028" s="1"/>
      <c r="AQ3028" s="1"/>
    </row>
    <row r="3029" spans="1:43" ht="24">
      <c r="A3029" s="1" t="s">
        <v>11454</v>
      </c>
      <c r="B3029" s="1" t="s">
        <v>11611</v>
      </c>
      <c r="C3029" s="1" t="s">
        <v>11550</v>
      </c>
      <c r="D3029" s="1">
        <v>5</v>
      </c>
      <c r="E3029" s="1">
        <v>3</v>
      </c>
      <c r="F3029" s="1" t="s">
        <v>11551</v>
      </c>
      <c r="G3029" s="1" t="s">
        <v>11559</v>
      </c>
      <c r="I3029" s="1" t="s">
        <v>94</v>
      </c>
      <c r="K3029" s="2" t="s">
        <v>2482</v>
      </c>
      <c r="N3029" s="41">
        <v>40</v>
      </c>
      <c r="O3029" s="42">
        <v>4</v>
      </c>
      <c r="Q3029" s="44">
        <v>4</v>
      </c>
      <c r="R3029" s="45">
        <v>2</v>
      </c>
      <c r="S3029" s="46">
        <v>4</v>
      </c>
      <c r="V3029" s="2" t="s">
        <v>11560</v>
      </c>
      <c r="W3029" s="2" t="s">
        <v>3441</v>
      </c>
      <c r="AP3029" s="1"/>
      <c r="AQ3029" s="1"/>
    </row>
    <row r="3030" spans="1:43" ht="48">
      <c r="A3030" s="1" t="s">
        <v>11454</v>
      </c>
      <c r="B3030" s="1" t="s">
        <v>11612</v>
      </c>
      <c r="C3030" s="1" t="s">
        <v>11550</v>
      </c>
      <c r="D3030" s="1">
        <v>6</v>
      </c>
      <c r="E3030" s="1">
        <v>2</v>
      </c>
      <c r="F3030" s="1" t="s">
        <v>11551</v>
      </c>
      <c r="G3030" s="1" t="s">
        <v>11561</v>
      </c>
      <c r="I3030" s="1" t="s">
        <v>104</v>
      </c>
      <c r="K3030" s="2" t="s">
        <v>4982</v>
      </c>
      <c r="L3030" s="2" t="s">
        <v>11562</v>
      </c>
      <c r="O3030" s="42">
        <v>3</v>
      </c>
      <c r="T3030" s="47">
        <v>6</v>
      </c>
      <c r="V3030" s="2" t="s">
        <v>11563</v>
      </c>
      <c r="AP3030" s="1"/>
      <c r="AQ3030" s="1"/>
    </row>
    <row r="3031" spans="1:43" ht="36">
      <c r="A3031" s="1" t="s">
        <v>11454</v>
      </c>
      <c r="B3031" s="1" t="s">
        <v>11613</v>
      </c>
      <c r="C3031" s="1" t="s">
        <v>11550</v>
      </c>
      <c r="D3031" s="1">
        <v>7</v>
      </c>
      <c r="E3031" s="1">
        <v>2</v>
      </c>
      <c r="F3031" s="1" t="s">
        <v>11551</v>
      </c>
      <c r="G3031" s="1" t="s">
        <v>11564</v>
      </c>
      <c r="I3031" s="1" t="s">
        <v>104</v>
      </c>
      <c r="K3031" s="2" t="s">
        <v>2388</v>
      </c>
      <c r="O3031" s="42">
        <v>2</v>
      </c>
      <c r="T3031" s="47">
        <v>5</v>
      </c>
      <c r="V3031" s="2" t="s">
        <v>11565</v>
      </c>
      <c r="AP3031" s="1"/>
      <c r="AQ3031" s="1"/>
    </row>
    <row r="3032" spans="1:43" ht="36">
      <c r="A3032" s="1" t="s">
        <v>11454</v>
      </c>
      <c r="B3032" s="1" t="s">
        <v>11614</v>
      </c>
      <c r="C3032" s="1" t="s">
        <v>11550</v>
      </c>
      <c r="D3032" s="1">
        <v>8</v>
      </c>
      <c r="E3032" s="1">
        <v>2</v>
      </c>
      <c r="F3032" s="1" t="s">
        <v>11551</v>
      </c>
      <c r="G3032" s="1" t="s">
        <v>11566</v>
      </c>
      <c r="I3032" s="1" t="s">
        <v>104</v>
      </c>
      <c r="K3032" s="2" t="s">
        <v>4982</v>
      </c>
      <c r="L3032" s="2" t="s">
        <v>11562</v>
      </c>
      <c r="O3032" s="42">
        <v>4</v>
      </c>
      <c r="T3032" s="47">
        <v>3</v>
      </c>
      <c r="V3032" s="2" t="s">
        <v>11567</v>
      </c>
      <c r="AP3032" s="1"/>
      <c r="AQ3032" s="1"/>
    </row>
    <row r="3033" spans="1:43" ht="36">
      <c r="A3033" s="1" t="s">
        <v>11454</v>
      </c>
      <c r="B3033" s="1" t="s">
        <v>11615</v>
      </c>
      <c r="C3033" s="1" t="s">
        <v>11550</v>
      </c>
      <c r="D3033" s="1">
        <v>9</v>
      </c>
      <c r="E3033" s="1">
        <v>2</v>
      </c>
      <c r="F3033" s="1" t="s">
        <v>11551</v>
      </c>
      <c r="G3033" s="1" t="s">
        <v>11568</v>
      </c>
      <c r="I3033" s="1" t="s">
        <v>82</v>
      </c>
      <c r="K3033" s="2" t="s">
        <v>11569</v>
      </c>
      <c r="V3033" s="2" t="s">
        <v>11570</v>
      </c>
      <c r="W3033" s="2" t="s">
        <v>11571</v>
      </c>
      <c r="AP3033" s="1"/>
      <c r="AQ3033" s="1"/>
    </row>
    <row r="3034" spans="1:43" ht="48">
      <c r="A3034" s="1" t="s">
        <v>11454</v>
      </c>
      <c r="B3034" s="1" t="s">
        <v>11616</v>
      </c>
      <c r="C3034" s="1" t="s">
        <v>11550</v>
      </c>
      <c r="D3034" s="1">
        <v>10</v>
      </c>
      <c r="E3034" s="1">
        <v>3</v>
      </c>
      <c r="F3034" s="1" t="s">
        <v>11551</v>
      </c>
      <c r="G3034" s="1" t="s">
        <v>11572</v>
      </c>
      <c r="I3034" s="1" t="s">
        <v>88</v>
      </c>
      <c r="K3034" s="2" t="s">
        <v>11573</v>
      </c>
      <c r="V3034" s="2" t="s">
        <v>11574</v>
      </c>
      <c r="AP3034" s="1"/>
      <c r="AQ3034" s="1"/>
    </row>
    <row r="3035" spans="1:43" ht="120">
      <c r="A3035" s="79" t="s">
        <v>11454</v>
      </c>
      <c r="B3035" s="79" t="s">
        <v>11617</v>
      </c>
      <c r="C3035" s="79" t="s">
        <v>11605</v>
      </c>
      <c r="D3035" s="79">
        <v>1</v>
      </c>
      <c r="E3035" s="79">
        <v>1</v>
      </c>
      <c r="F3035" s="79" t="s">
        <v>11637</v>
      </c>
      <c r="G3035" s="79" t="s">
        <v>3829</v>
      </c>
      <c r="I3035" s="1" t="s">
        <v>765</v>
      </c>
      <c r="K3035" s="2"/>
      <c r="N3035" s="41" t="s">
        <v>9444</v>
      </c>
      <c r="V3035" s="2" t="s">
        <v>766</v>
      </c>
      <c r="Y3035" s="1" t="s">
        <v>3829</v>
      </c>
      <c r="AA3035" s="1" t="s">
        <v>765</v>
      </c>
      <c r="AF3035" s="41" t="s">
        <v>9445</v>
      </c>
      <c r="AN3035" s="2" t="s">
        <v>11643</v>
      </c>
      <c r="AP3035" s="1"/>
      <c r="AQ3035" s="1"/>
    </row>
    <row r="3036" spans="1:43" ht="60">
      <c r="A3036" s="1" t="s">
        <v>11454</v>
      </c>
      <c r="B3036" s="1" t="s">
        <v>11618</v>
      </c>
      <c r="C3036" s="1" t="s">
        <v>11605</v>
      </c>
      <c r="D3036" s="1">
        <v>2</v>
      </c>
      <c r="E3036" s="1">
        <v>1</v>
      </c>
      <c r="F3036" s="1" t="s">
        <v>11637</v>
      </c>
      <c r="G3036" s="1" t="s">
        <v>3831</v>
      </c>
      <c r="I3036" s="1" t="s">
        <v>94</v>
      </c>
      <c r="K3036" s="2" t="s">
        <v>3832</v>
      </c>
      <c r="N3036" s="41">
        <v>1</v>
      </c>
      <c r="O3036" s="42">
        <v>4</v>
      </c>
      <c r="Q3036" s="44">
        <v>5</v>
      </c>
      <c r="R3036" s="45">
        <v>4</v>
      </c>
      <c r="S3036" s="46">
        <v>3</v>
      </c>
      <c r="V3036" s="2" t="s">
        <v>11638</v>
      </c>
      <c r="AP3036" s="1"/>
      <c r="AQ3036" s="1"/>
    </row>
    <row r="3037" spans="1:43" ht="24">
      <c r="A3037" s="1" t="s">
        <v>11454</v>
      </c>
      <c r="B3037" s="1" t="s">
        <v>11619</v>
      </c>
      <c r="C3037" s="1" t="s">
        <v>11605</v>
      </c>
      <c r="D3037" s="1">
        <v>3</v>
      </c>
      <c r="E3037" s="1">
        <v>3</v>
      </c>
      <c r="F3037" s="1" t="s">
        <v>11637</v>
      </c>
      <c r="G3037" s="1" t="s">
        <v>11639</v>
      </c>
      <c r="I3037" s="1" t="s">
        <v>94</v>
      </c>
      <c r="K3037" s="2" t="s">
        <v>3832</v>
      </c>
      <c r="L3037" s="2" t="s">
        <v>3865</v>
      </c>
      <c r="N3037" s="41">
        <v>20</v>
      </c>
      <c r="O3037" s="42">
        <v>2</v>
      </c>
      <c r="Q3037" s="44">
        <v>5</v>
      </c>
      <c r="R3037" s="45">
        <v>3</v>
      </c>
      <c r="S3037" s="46">
        <v>5</v>
      </c>
      <c r="V3037" s="2" t="s">
        <v>11642</v>
      </c>
      <c r="AP3037" s="1"/>
      <c r="AQ3037" s="1"/>
    </row>
    <row r="3038" spans="1:43" ht="24">
      <c r="A3038" s="1" t="s">
        <v>11454</v>
      </c>
      <c r="B3038" s="1" t="s">
        <v>11620</v>
      </c>
      <c r="C3038" s="1" t="s">
        <v>11605</v>
      </c>
      <c r="D3038" s="1">
        <v>4</v>
      </c>
      <c r="E3038" s="1">
        <v>3</v>
      </c>
      <c r="F3038" s="1" t="s">
        <v>11637</v>
      </c>
      <c r="G3038" s="1" t="s">
        <v>11640</v>
      </c>
      <c r="I3038" s="1" t="s">
        <v>94</v>
      </c>
      <c r="K3038" s="2" t="s">
        <v>3832</v>
      </c>
      <c r="L3038" s="2" t="s">
        <v>11575</v>
      </c>
      <c r="N3038" s="41">
        <v>43</v>
      </c>
      <c r="O3038" s="42">
        <v>4</v>
      </c>
      <c r="Q3038" s="44">
        <v>3</v>
      </c>
      <c r="R3038" s="45">
        <v>2</v>
      </c>
      <c r="S3038" s="46">
        <v>3</v>
      </c>
      <c r="V3038" s="2" t="s">
        <v>11641</v>
      </c>
      <c r="W3038" s="2" t="s">
        <v>11576</v>
      </c>
      <c r="AP3038" s="1"/>
      <c r="AQ3038" s="1"/>
    </row>
    <row r="3039" spans="1:43" ht="36">
      <c r="A3039" s="1" t="s">
        <v>11454</v>
      </c>
      <c r="B3039" s="1" t="s">
        <v>11621</v>
      </c>
      <c r="C3039" s="1" t="s">
        <v>11605</v>
      </c>
      <c r="D3039" s="1">
        <v>5</v>
      </c>
      <c r="E3039" s="1">
        <v>3</v>
      </c>
      <c r="F3039" s="1" t="s">
        <v>11637</v>
      </c>
      <c r="G3039" s="1" t="s">
        <v>11577</v>
      </c>
      <c r="I3039" s="1" t="s">
        <v>104</v>
      </c>
      <c r="K3039" s="2" t="s">
        <v>105</v>
      </c>
      <c r="L3039" s="2" t="s">
        <v>329</v>
      </c>
      <c r="O3039" s="42">
        <v>3</v>
      </c>
      <c r="T3039" s="47">
        <v>3</v>
      </c>
      <c r="V3039" s="2" t="s">
        <v>11578</v>
      </c>
      <c r="AP3039" s="1"/>
      <c r="AQ3039" s="1"/>
    </row>
    <row r="3040" spans="1:43" ht="24">
      <c r="A3040" s="1" t="s">
        <v>11454</v>
      </c>
      <c r="B3040" s="1" t="s">
        <v>11622</v>
      </c>
      <c r="C3040" s="1" t="s">
        <v>11605</v>
      </c>
      <c r="D3040" s="1">
        <v>6</v>
      </c>
      <c r="E3040" s="1">
        <v>2</v>
      </c>
      <c r="F3040" s="1" t="s">
        <v>11637</v>
      </c>
      <c r="G3040" s="1" t="s">
        <v>11579</v>
      </c>
      <c r="I3040" s="1" t="s">
        <v>104</v>
      </c>
      <c r="K3040" s="2" t="s">
        <v>3681</v>
      </c>
      <c r="O3040" s="42">
        <v>5</v>
      </c>
      <c r="T3040" s="47">
        <v>4</v>
      </c>
      <c r="V3040" s="2" t="s">
        <v>11580</v>
      </c>
      <c r="W3040" s="2" t="s">
        <v>11581</v>
      </c>
      <c r="AP3040" s="1"/>
      <c r="AQ3040" s="1"/>
    </row>
    <row r="3041" spans="1:43" ht="48">
      <c r="A3041" s="1" t="s">
        <v>11454</v>
      </c>
      <c r="B3041" s="1" t="s">
        <v>11623</v>
      </c>
      <c r="C3041" s="1" t="s">
        <v>11605</v>
      </c>
      <c r="D3041" s="1">
        <v>7</v>
      </c>
      <c r="E3041" s="1">
        <v>2</v>
      </c>
      <c r="F3041" s="1" t="s">
        <v>11637</v>
      </c>
      <c r="G3041" s="1" t="s">
        <v>11582</v>
      </c>
      <c r="I3041" s="1" t="s">
        <v>104</v>
      </c>
      <c r="K3041" s="2" t="s">
        <v>105</v>
      </c>
      <c r="O3041" s="42">
        <v>1</v>
      </c>
      <c r="T3041" s="47">
        <v>6</v>
      </c>
      <c r="V3041" s="2" t="s">
        <v>11583</v>
      </c>
      <c r="AP3041" s="1"/>
      <c r="AQ3041" s="1"/>
    </row>
    <row r="3042" spans="1:43" ht="60">
      <c r="A3042" s="1" t="s">
        <v>11454</v>
      </c>
      <c r="B3042" s="1" t="s">
        <v>11624</v>
      </c>
      <c r="C3042" s="1" t="s">
        <v>11605</v>
      </c>
      <c r="D3042" s="1">
        <v>8</v>
      </c>
      <c r="E3042" s="1">
        <v>2</v>
      </c>
      <c r="F3042" s="1" t="s">
        <v>11637</v>
      </c>
      <c r="G3042" s="1" t="s">
        <v>11636</v>
      </c>
      <c r="I3042" s="1" t="s">
        <v>82</v>
      </c>
      <c r="K3042" s="2"/>
      <c r="V3042" s="2" t="s">
        <v>11584</v>
      </c>
      <c r="AP3042" s="1"/>
      <c r="AQ3042" s="1"/>
    </row>
    <row r="3043" spans="1:43" ht="36">
      <c r="A3043" s="1" t="s">
        <v>11454</v>
      </c>
      <c r="B3043" s="1" t="s">
        <v>11625</v>
      </c>
      <c r="C3043" s="1" t="s">
        <v>11605</v>
      </c>
      <c r="D3043" s="1">
        <v>9</v>
      </c>
      <c r="E3043" s="1">
        <v>3</v>
      </c>
      <c r="F3043" s="1" t="s">
        <v>11637</v>
      </c>
      <c r="G3043" s="1" t="s">
        <v>11635</v>
      </c>
      <c r="I3043" s="1" t="s">
        <v>82</v>
      </c>
      <c r="K3043" s="2" t="s">
        <v>89</v>
      </c>
      <c r="L3043" s="2" t="s">
        <v>154</v>
      </c>
      <c r="V3043" s="2" t="s">
        <v>11585</v>
      </c>
      <c r="AP3043" s="1"/>
      <c r="AQ3043" s="1"/>
    </row>
    <row r="3044" spans="1:43" ht="72">
      <c r="A3044" s="79" t="s">
        <v>11454</v>
      </c>
      <c r="B3044" s="79" t="s">
        <v>11626</v>
      </c>
      <c r="C3044" s="79" t="s">
        <v>11606</v>
      </c>
      <c r="D3044" s="79">
        <v>1</v>
      </c>
      <c r="E3044" s="79">
        <v>1</v>
      </c>
      <c r="F3044" s="79" t="s">
        <v>11644</v>
      </c>
      <c r="G3044" s="79" t="s">
        <v>2209</v>
      </c>
      <c r="I3044" s="1" t="s">
        <v>765</v>
      </c>
      <c r="K3044" s="2"/>
      <c r="M3044" s="15" t="s">
        <v>9444</v>
      </c>
      <c r="V3044" s="2" t="s">
        <v>766</v>
      </c>
      <c r="Y3044" s="1" t="s">
        <v>2209</v>
      </c>
      <c r="AA3044" s="1" t="s">
        <v>765</v>
      </c>
      <c r="AF3044" s="41" t="s">
        <v>9445</v>
      </c>
      <c r="AN3044" s="2" t="s">
        <v>11586</v>
      </c>
      <c r="AP3044" s="1"/>
      <c r="AQ3044" s="1"/>
    </row>
    <row r="3045" spans="1:43" ht="36">
      <c r="A3045" s="1" t="s">
        <v>11454</v>
      </c>
      <c r="B3045" s="1" t="s">
        <v>11627</v>
      </c>
      <c r="C3045" s="1" t="s">
        <v>11606</v>
      </c>
      <c r="D3045" s="1">
        <v>2</v>
      </c>
      <c r="E3045" s="1">
        <v>2</v>
      </c>
      <c r="F3045" s="1" t="s">
        <v>11644</v>
      </c>
      <c r="G3045" s="1" t="s">
        <v>2994</v>
      </c>
      <c r="I3045" s="1" t="s">
        <v>94</v>
      </c>
      <c r="K3045" s="2" t="s">
        <v>933</v>
      </c>
      <c r="N3045" s="41">
        <v>32</v>
      </c>
      <c r="O3045" s="42">
        <v>4</v>
      </c>
      <c r="Q3045" s="44">
        <v>5</v>
      </c>
      <c r="R3045" s="45">
        <v>2</v>
      </c>
      <c r="S3045" s="46">
        <v>6</v>
      </c>
      <c r="V3045" s="2" t="s">
        <v>11587</v>
      </c>
      <c r="W3045" s="2" t="s">
        <v>3585</v>
      </c>
      <c r="AP3045" s="1"/>
      <c r="AQ3045" s="1"/>
    </row>
    <row r="3046" spans="1:43" ht="24">
      <c r="A3046" s="1" t="s">
        <v>11454</v>
      </c>
      <c r="B3046" s="1" t="s">
        <v>11628</v>
      </c>
      <c r="C3046" s="1" t="s">
        <v>11606</v>
      </c>
      <c r="D3046" s="1">
        <v>3</v>
      </c>
      <c r="E3046" s="1">
        <v>3</v>
      </c>
      <c r="F3046" s="1" t="s">
        <v>11644</v>
      </c>
      <c r="G3046" s="1" t="s">
        <v>11588</v>
      </c>
      <c r="I3046" s="1" t="s">
        <v>94</v>
      </c>
      <c r="K3046" s="2" t="s">
        <v>933</v>
      </c>
      <c r="N3046" s="41">
        <v>34</v>
      </c>
      <c r="O3046" s="42">
        <v>2</v>
      </c>
      <c r="Q3046" s="44">
        <v>4</v>
      </c>
      <c r="R3046" s="45">
        <v>3</v>
      </c>
      <c r="S3046" s="46">
        <v>5</v>
      </c>
      <c r="V3046" s="2" t="s">
        <v>11589</v>
      </c>
      <c r="W3046" s="2" t="s">
        <v>11590</v>
      </c>
      <c r="AP3046" s="1"/>
      <c r="AQ3046" s="1"/>
    </row>
    <row r="3047" spans="1:43" ht="60">
      <c r="A3047" s="1" t="s">
        <v>11454</v>
      </c>
      <c r="B3047" s="1" t="s">
        <v>11629</v>
      </c>
      <c r="C3047" s="1" t="s">
        <v>11606</v>
      </c>
      <c r="D3047" s="1">
        <v>4</v>
      </c>
      <c r="E3047" s="1">
        <v>3</v>
      </c>
      <c r="F3047" s="1" t="s">
        <v>11644</v>
      </c>
      <c r="G3047" s="1" t="s">
        <v>11591</v>
      </c>
      <c r="I3047" s="1" t="s">
        <v>104</v>
      </c>
      <c r="K3047" s="2" t="s">
        <v>204</v>
      </c>
      <c r="L3047" s="2" t="s">
        <v>2250</v>
      </c>
      <c r="O3047" s="42">
        <v>4</v>
      </c>
      <c r="T3047" s="47">
        <v>6</v>
      </c>
      <c r="U3047" s="1">
        <v>1</v>
      </c>
      <c r="V3047" s="2" t="s">
        <v>11592</v>
      </c>
      <c r="AP3047" s="1"/>
      <c r="AQ3047" s="1"/>
    </row>
    <row r="3048" spans="1:43" ht="48">
      <c r="A3048" s="1" t="s">
        <v>11454</v>
      </c>
      <c r="B3048" s="1" t="s">
        <v>11630</v>
      </c>
      <c r="C3048" s="1" t="s">
        <v>11606</v>
      </c>
      <c r="D3048" s="1">
        <v>5</v>
      </c>
      <c r="E3048" s="1">
        <v>2</v>
      </c>
      <c r="F3048" s="1" t="s">
        <v>11644</v>
      </c>
      <c r="G3048" s="1" t="s">
        <v>11593</v>
      </c>
      <c r="I3048" s="1" t="s">
        <v>104</v>
      </c>
      <c r="K3048" s="2" t="s">
        <v>204</v>
      </c>
      <c r="L3048" s="2" t="s">
        <v>2250</v>
      </c>
      <c r="O3048" s="42">
        <v>3</v>
      </c>
      <c r="T3048" s="47">
        <v>5</v>
      </c>
      <c r="U3048" s="1">
        <v>1</v>
      </c>
      <c r="V3048" s="2" t="s">
        <v>11594</v>
      </c>
      <c r="AP3048" s="1"/>
      <c r="AQ3048" s="1"/>
    </row>
    <row r="3049" spans="1:43" ht="36">
      <c r="A3049" s="1" t="s">
        <v>11454</v>
      </c>
      <c r="B3049" s="1" t="s">
        <v>11631</v>
      </c>
      <c r="C3049" s="1" t="s">
        <v>11606</v>
      </c>
      <c r="D3049" s="1">
        <v>6</v>
      </c>
      <c r="E3049" s="1">
        <v>3</v>
      </c>
      <c r="F3049" s="1" t="s">
        <v>11644</v>
      </c>
      <c r="G3049" s="1" t="s">
        <v>11595</v>
      </c>
      <c r="I3049" s="1" t="s">
        <v>82</v>
      </c>
      <c r="K3049" s="2"/>
      <c r="V3049" s="2" t="s">
        <v>11596</v>
      </c>
      <c r="W3049" s="2" t="s">
        <v>11597</v>
      </c>
      <c r="AP3049" s="1"/>
      <c r="AQ3049" s="1"/>
    </row>
    <row r="3050" spans="1:43" ht="36">
      <c r="A3050" s="1" t="s">
        <v>11454</v>
      </c>
      <c r="B3050" s="1" t="s">
        <v>11632</v>
      </c>
      <c r="C3050" s="1" t="s">
        <v>11606</v>
      </c>
      <c r="D3050" s="1">
        <v>7</v>
      </c>
      <c r="E3050" s="1">
        <v>2</v>
      </c>
      <c r="F3050" s="1" t="s">
        <v>11644</v>
      </c>
      <c r="G3050" s="1" t="s">
        <v>11645</v>
      </c>
      <c r="I3050" s="1" t="s">
        <v>82</v>
      </c>
      <c r="K3050" s="2"/>
      <c r="V3050" s="2" t="s">
        <v>11598</v>
      </c>
      <c r="W3050" s="2" t="s">
        <v>11599</v>
      </c>
      <c r="AP3050" s="1"/>
      <c r="AQ3050" s="1"/>
    </row>
    <row r="3051" spans="1:43" ht="48">
      <c r="A3051" s="1" t="s">
        <v>11454</v>
      </c>
      <c r="B3051" s="1" t="s">
        <v>11633</v>
      </c>
      <c r="C3051" s="1" t="s">
        <v>11606</v>
      </c>
      <c r="D3051" s="1">
        <v>8</v>
      </c>
      <c r="E3051" s="1">
        <v>2</v>
      </c>
      <c r="F3051" s="1" t="s">
        <v>11644</v>
      </c>
      <c r="G3051" s="1" t="s">
        <v>11600</v>
      </c>
      <c r="I3051" s="1" t="s">
        <v>82</v>
      </c>
      <c r="K3051" s="2"/>
      <c r="V3051" s="2" t="s">
        <v>11601</v>
      </c>
      <c r="W3051" s="2" t="s">
        <v>1712</v>
      </c>
      <c r="AP3051" s="1"/>
      <c r="AQ3051" s="1"/>
    </row>
    <row r="3052" spans="1:43" ht="36">
      <c r="A3052" s="1" t="s">
        <v>11454</v>
      </c>
      <c r="B3052" s="1" t="s">
        <v>11634</v>
      </c>
      <c r="C3052" s="1" t="s">
        <v>11606</v>
      </c>
      <c r="D3052" s="1">
        <v>9</v>
      </c>
      <c r="E3052" s="1">
        <v>2</v>
      </c>
      <c r="F3052" s="1" t="s">
        <v>11644</v>
      </c>
      <c r="G3052" s="1" t="s">
        <v>11602</v>
      </c>
      <c r="I3052" s="1" t="s">
        <v>82</v>
      </c>
      <c r="K3052" s="2" t="s">
        <v>11603</v>
      </c>
      <c r="L3052" s="2" t="s">
        <v>5708</v>
      </c>
      <c r="V3052" s="2" t="s">
        <v>11604</v>
      </c>
      <c r="AP3052" s="1"/>
      <c r="AQ3052" s="1"/>
    </row>
    <row r="3053" spans="1:43" ht="96">
      <c r="A3053" s="79" t="s">
        <v>11454</v>
      </c>
      <c r="B3053" s="79" t="s">
        <v>11811</v>
      </c>
      <c r="C3053" s="79" t="s">
        <v>11805</v>
      </c>
      <c r="D3053" s="79">
        <v>1</v>
      </c>
      <c r="E3053" s="79">
        <v>1</v>
      </c>
      <c r="F3053" s="79" t="s">
        <v>11808</v>
      </c>
      <c r="G3053" s="79" t="s">
        <v>136</v>
      </c>
      <c r="I3053" s="1" t="s">
        <v>765</v>
      </c>
      <c r="N3053" s="41" t="s">
        <v>9444</v>
      </c>
      <c r="V3053" s="2" t="s">
        <v>766</v>
      </c>
      <c r="Y3053" s="1" t="s">
        <v>136</v>
      </c>
      <c r="AA3053" s="1" t="s">
        <v>765</v>
      </c>
      <c r="AF3053" s="41" t="s">
        <v>9445</v>
      </c>
      <c r="AN3053" s="2" t="s">
        <v>11837</v>
      </c>
      <c r="AP3053" s="1"/>
      <c r="AQ3053" s="1"/>
    </row>
    <row r="3054" spans="1:43" ht="36">
      <c r="A3054" s="1" t="s">
        <v>11454</v>
      </c>
      <c r="B3054" s="1" t="s">
        <v>11812</v>
      </c>
      <c r="C3054" s="1" t="s">
        <v>11805</v>
      </c>
      <c r="D3054" s="1">
        <v>2</v>
      </c>
      <c r="E3054" s="1">
        <v>3</v>
      </c>
      <c r="F3054" s="1" t="s">
        <v>11808</v>
      </c>
      <c r="G3054" s="1" t="s">
        <v>11840</v>
      </c>
      <c r="I3054" s="1" t="s">
        <v>94</v>
      </c>
      <c r="K3054" s="1" t="s">
        <v>3738</v>
      </c>
      <c r="N3054" s="41">
        <v>20</v>
      </c>
      <c r="O3054" s="42">
        <v>2</v>
      </c>
      <c r="Q3054" s="44">
        <v>5</v>
      </c>
      <c r="R3054" s="45">
        <v>3</v>
      </c>
      <c r="S3054" s="46">
        <v>3</v>
      </c>
      <c r="V3054" s="2" t="s">
        <v>11841</v>
      </c>
      <c r="W3054" s="2" t="s">
        <v>11842</v>
      </c>
      <c r="AP3054" s="1"/>
      <c r="AQ3054" s="1"/>
    </row>
    <row r="3055" spans="1:43" ht="24">
      <c r="A3055" s="1" t="s">
        <v>11454</v>
      </c>
      <c r="B3055" s="1" t="s">
        <v>11813</v>
      </c>
      <c r="C3055" s="1" t="s">
        <v>11805</v>
      </c>
      <c r="D3055" s="1">
        <v>3</v>
      </c>
      <c r="E3055" s="1">
        <v>3</v>
      </c>
      <c r="F3055" s="1" t="s">
        <v>11808</v>
      </c>
      <c r="G3055" s="1" t="s">
        <v>11843</v>
      </c>
      <c r="I3055" s="1" t="s">
        <v>94</v>
      </c>
      <c r="K3055" s="1" t="s">
        <v>144</v>
      </c>
      <c r="L3055" s="2" t="s">
        <v>11900</v>
      </c>
      <c r="N3055" s="41">
        <v>30</v>
      </c>
      <c r="O3055" s="42" t="s">
        <v>113</v>
      </c>
      <c r="Q3055" s="44">
        <v>3</v>
      </c>
      <c r="R3055" s="45">
        <v>3</v>
      </c>
      <c r="S3055" s="46">
        <v>4</v>
      </c>
      <c r="V3055" s="2" t="s">
        <v>11899</v>
      </c>
      <c r="W3055" s="2" t="s">
        <v>11844</v>
      </c>
      <c r="AP3055" s="1"/>
      <c r="AQ3055" s="1"/>
    </row>
    <row r="3056" spans="1:43" ht="84">
      <c r="A3056" s="1" t="s">
        <v>11454</v>
      </c>
      <c r="B3056" s="1" t="s">
        <v>11814</v>
      </c>
      <c r="C3056" s="1" t="s">
        <v>11805</v>
      </c>
      <c r="D3056" s="1">
        <v>4</v>
      </c>
      <c r="E3056" s="1">
        <v>1</v>
      </c>
      <c r="F3056" s="1" t="s">
        <v>11808</v>
      </c>
      <c r="G3056" s="1" t="s">
        <v>11845</v>
      </c>
      <c r="H3056" s="1" t="s">
        <v>26</v>
      </c>
      <c r="I3056" s="1" t="s">
        <v>104</v>
      </c>
      <c r="K3056" s="1" t="s">
        <v>139</v>
      </c>
      <c r="O3056" s="42">
        <v>0</v>
      </c>
      <c r="T3056" s="47">
        <v>5</v>
      </c>
      <c r="V3056" s="2" t="s">
        <v>11901</v>
      </c>
      <c r="AP3056" s="1"/>
    </row>
    <row r="3057" spans="1:42" ht="48">
      <c r="A3057" s="1" t="s">
        <v>11454</v>
      </c>
      <c r="B3057" s="1" t="s">
        <v>11815</v>
      </c>
      <c r="C3057" s="1" t="s">
        <v>11805</v>
      </c>
      <c r="D3057" s="1">
        <v>5</v>
      </c>
      <c r="E3057" s="1">
        <v>2</v>
      </c>
      <c r="F3057" s="1" t="s">
        <v>11808</v>
      </c>
      <c r="G3057" s="1" t="s">
        <v>11846</v>
      </c>
      <c r="I3057" s="1" t="s">
        <v>104</v>
      </c>
      <c r="K3057" s="1" t="s">
        <v>139</v>
      </c>
      <c r="O3057" s="42">
        <v>3</v>
      </c>
      <c r="T3057" s="47">
        <v>2</v>
      </c>
      <c r="V3057" s="2" t="s">
        <v>11847</v>
      </c>
      <c r="AP3057" s="1"/>
    </row>
    <row r="3058" spans="1:42" ht="72">
      <c r="A3058" s="1" t="s">
        <v>11454</v>
      </c>
      <c r="B3058" s="37" t="s">
        <v>11816</v>
      </c>
      <c r="C3058" s="1" t="s">
        <v>11805</v>
      </c>
      <c r="D3058" s="1">
        <v>6</v>
      </c>
      <c r="E3058" s="1">
        <v>2</v>
      </c>
      <c r="F3058" s="1" t="s">
        <v>11808</v>
      </c>
      <c r="G3058" s="1" t="s">
        <v>11848</v>
      </c>
      <c r="I3058" s="1" t="s">
        <v>104</v>
      </c>
      <c r="K3058" s="1" t="s">
        <v>139</v>
      </c>
      <c r="O3058" s="42">
        <v>3</v>
      </c>
      <c r="T3058" s="47">
        <v>3</v>
      </c>
      <c r="V3058" s="2" t="s">
        <v>11849</v>
      </c>
      <c r="AP3058" s="1"/>
    </row>
    <row r="3059" spans="1:42" ht="72">
      <c r="A3059" s="1" t="s">
        <v>11454</v>
      </c>
      <c r="B3059" s="1" t="s">
        <v>11817</v>
      </c>
      <c r="C3059" s="1" t="s">
        <v>11805</v>
      </c>
      <c r="D3059" s="1">
        <v>7</v>
      </c>
      <c r="E3059" s="1">
        <v>2</v>
      </c>
      <c r="F3059" s="1" t="s">
        <v>11808</v>
      </c>
      <c r="G3059" s="1" t="s">
        <v>11850</v>
      </c>
      <c r="I3059" s="1" t="s">
        <v>104</v>
      </c>
      <c r="K3059" s="1" t="s">
        <v>139</v>
      </c>
      <c r="O3059" s="42">
        <v>2</v>
      </c>
      <c r="T3059" s="47">
        <v>4</v>
      </c>
      <c r="V3059" s="2" t="s">
        <v>11851</v>
      </c>
      <c r="AP3059" s="1"/>
    </row>
    <row r="3060" spans="1:42" ht="60">
      <c r="A3060" s="1" t="s">
        <v>11454</v>
      </c>
      <c r="B3060" s="1" t="s">
        <v>11818</v>
      </c>
      <c r="C3060" s="1" t="s">
        <v>11805</v>
      </c>
      <c r="D3060" s="1">
        <v>8</v>
      </c>
      <c r="E3060" s="1">
        <v>2</v>
      </c>
      <c r="F3060" s="1" t="s">
        <v>11808</v>
      </c>
      <c r="G3060" s="1" t="s">
        <v>11852</v>
      </c>
      <c r="I3060" s="1" t="s">
        <v>82</v>
      </c>
      <c r="L3060" s="2" t="s">
        <v>683</v>
      </c>
      <c r="V3060" s="2" t="s">
        <v>11853</v>
      </c>
      <c r="AP3060" s="1"/>
    </row>
    <row r="3061" spans="1:42" ht="36">
      <c r="A3061" s="1" t="s">
        <v>11454</v>
      </c>
      <c r="B3061" s="1" t="s">
        <v>11819</v>
      </c>
      <c r="C3061" s="1" t="s">
        <v>11805</v>
      </c>
      <c r="D3061" s="1">
        <v>9</v>
      </c>
      <c r="E3061" s="1">
        <v>2</v>
      </c>
      <c r="F3061" s="1" t="s">
        <v>11808</v>
      </c>
      <c r="G3061" s="1" t="s">
        <v>11854</v>
      </c>
      <c r="I3061" s="1" t="s">
        <v>82</v>
      </c>
      <c r="V3061" s="2" t="s">
        <v>11902</v>
      </c>
      <c r="W3061" s="2" t="s">
        <v>11855</v>
      </c>
      <c r="AP3061" s="1"/>
    </row>
    <row r="3062" spans="1:42" ht="48">
      <c r="A3062" s="1" t="s">
        <v>11454</v>
      </c>
      <c r="B3062" s="1" t="s">
        <v>11903</v>
      </c>
      <c r="C3062" s="1" t="s">
        <v>11805</v>
      </c>
      <c r="D3062" s="1">
        <v>10</v>
      </c>
      <c r="E3062" s="1">
        <v>2</v>
      </c>
      <c r="F3062" s="1" t="s">
        <v>11808</v>
      </c>
      <c r="G3062" s="1" t="s">
        <v>11896</v>
      </c>
      <c r="I3062" s="1" t="s">
        <v>82</v>
      </c>
      <c r="V3062" s="2" t="s">
        <v>11897</v>
      </c>
      <c r="W3062" s="2" t="s">
        <v>11898</v>
      </c>
      <c r="AP3062" s="1"/>
    </row>
    <row r="3063" spans="1:42" ht="48">
      <c r="A3063" s="79" t="s">
        <v>11454</v>
      </c>
      <c r="B3063" s="79" t="s">
        <v>11820</v>
      </c>
      <c r="C3063" s="79" t="s">
        <v>11806</v>
      </c>
      <c r="D3063" s="79">
        <v>1</v>
      </c>
      <c r="E3063" s="79">
        <v>1</v>
      </c>
      <c r="F3063" s="79" t="s">
        <v>11809</v>
      </c>
      <c r="G3063" s="79" t="s">
        <v>3713</v>
      </c>
      <c r="I3063" s="1" t="s">
        <v>765</v>
      </c>
      <c r="N3063" s="41" t="s">
        <v>9444</v>
      </c>
      <c r="V3063" s="2" t="s">
        <v>766</v>
      </c>
      <c r="Y3063" s="1" t="s">
        <v>3713</v>
      </c>
      <c r="AA3063" s="1" t="s">
        <v>765</v>
      </c>
      <c r="AF3063" s="41" t="s">
        <v>9445</v>
      </c>
      <c r="AN3063" s="2" t="s">
        <v>11838</v>
      </c>
      <c r="AP3063" s="1"/>
    </row>
    <row r="3064" spans="1:42" ht="72">
      <c r="A3064" s="1" t="s">
        <v>11454</v>
      </c>
      <c r="B3064" s="1" t="s">
        <v>11821</v>
      </c>
      <c r="C3064" s="1" t="s">
        <v>11806</v>
      </c>
      <c r="D3064" s="1">
        <v>2</v>
      </c>
      <c r="E3064" s="1">
        <v>1</v>
      </c>
      <c r="F3064" s="1" t="s">
        <v>11809</v>
      </c>
      <c r="G3064" s="1" t="s">
        <v>5845</v>
      </c>
      <c r="I3064" s="1" t="s">
        <v>94</v>
      </c>
      <c r="K3064" s="1" t="s">
        <v>2471</v>
      </c>
      <c r="N3064" s="41">
        <v>35</v>
      </c>
      <c r="O3064" s="42" t="s">
        <v>113</v>
      </c>
      <c r="Q3064" s="44">
        <v>5</v>
      </c>
      <c r="R3064" s="45">
        <v>4</v>
      </c>
      <c r="S3064" s="46">
        <v>9</v>
      </c>
      <c r="U3064" s="1">
        <v>3</v>
      </c>
      <c r="V3064" s="2" t="s">
        <v>11856</v>
      </c>
      <c r="AP3064" s="1"/>
    </row>
    <row r="3065" spans="1:42" ht="60">
      <c r="A3065" s="1" t="s">
        <v>11454</v>
      </c>
      <c r="B3065" s="1" t="s">
        <v>11822</v>
      </c>
      <c r="C3065" s="1" t="s">
        <v>11806</v>
      </c>
      <c r="D3065" s="1">
        <v>3</v>
      </c>
      <c r="E3065" s="1">
        <v>4</v>
      </c>
      <c r="F3065" s="1" t="s">
        <v>11809</v>
      </c>
      <c r="G3065" s="1" t="s">
        <v>11857</v>
      </c>
      <c r="I3065" s="1" t="s">
        <v>94</v>
      </c>
      <c r="K3065" s="1" t="s">
        <v>933</v>
      </c>
      <c r="N3065" s="41">
        <v>20</v>
      </c>
      <c r="O3065" s="42">
        <v>3</v>
      </c>
      <c r="Q3065" s="44">
        <v>3</v>
      </c>
      <c r="R3065" s="45">
        <v>2</v>
      </c>
      <c r="S3065" s="46">
        <v>2</v>
      </c>
      <c r="V3065" s="2" t="s">
        <v>11858</v>
      </c>
      <c r="AP3065" s="1"/>
    </row>
    <row r="3066" spans="1:42" ht="36">
      <c r="A3066" s="1" t="s">
        <v>11454</v>
      </c>
      <c r="B3066" s="1" t="s">
        <v>11823</v>
      </c>
      <c r="C3066" s="1" t="s">
        <v>11806</v>
      </c>
      <c r="D3066" s="1">
        <v>4</v>
      </c>
      <c r="E3066" s="1">
        <v>3</v>
      </c>
      <c r="F3066" s="1" t="s">
        <v>11809</v>
      </c>
      <c r="G3066" s="1" t="s">
        <v>11859</v>
      </c>
      <c r="I3066" s="1" t="s">
        <v>94</v>
      </c>
      <c r="K3066" s="1" t="s">
        <v>215</v>
      </c>
      <c r="L3066" s="2" t="s">
        <v>11575</v>
      </c>
      <c r="N3066" s="41">
        <v>40</v>
      </c>
      <c r="O3066" s="42">
        <v>4</v>
      </c>
      <c r="Q3066" s="44">
        <v>2</v>
      </c>
      <c r="R3066" s="45">
        <v>2</v>
      </c>
      <c r="S3066" s="46">
        <v>4</v>
      </c>
      <c r="V3066" s="2" t="s">
        <v>11860</v>
      </c>
      <c r="AP3066" s="1"/>
    </row>
    <row r="3067" spans="1:42" ht="36">
      <c r="A3067" s="1" t="s">
        <v>11454</v>
      </c>
      <c r="B3067" s="1" t="s">
        <v>11824</v>
      </c>
      <c r="C3067" s="1" t="s">
        <v>11806</v>
      </c>
      <c r="D3067" s="1">
        <v>5</v>
      </c>
      <c r="E3067" s="1">
        <v>3</v>
      </c>
      <c r="F3067" s="1" t="s">
        <v>11809</v>
      </c>
      <c r="G3067" s="1" t="s">
        <v>11861</v>
      </c>
      <c r="I3067" s="1" t="s">
        <v>104</v>
      </c>
      <c r="K3067" s="1" t="s">
        <v>11862</v>
      </c>
      <c r="L3067" s="2" t="s">
        <v>11864</v>
      </c>
      <c r="O3067" s="42">
        <v>3</v>
      </c>
      <c r="T3067" s="47">
        <v>6</v>
      </c>
      <c r="W3067" s="2" t="s">
        <v>11863</v>
      </c>
    </row>
    <row r="3068" spans="1:42" ht="24">
      <c r="A3068" s="1" t="s">
        <v>11454</v>
      </c>
      <c r="B3068" s="1" t="s">
        <v>11825</v>
      </c>
      <c r="C3068" s="1" t="s">
        <v>11806</v>
      </c>
      <c r="D3068" s="1">
        <v>6</v>
      </c>
      <c r="E3068" s="1">
        <v>3</v>
      </c>
      <c r="F3068" s="1" t="s">
        <v>11809</v>
      </c>
      <c r="G3068" s="1" t="s">
        <v>11865</v>
      </c>
      <c r="I3068" s="1" t="s">
        <v>104</v>
      </c>
      <c r="K3068" s="1" t="s">
        <v>1165</v>
      </c>
      <c r="O3068" s="42">
        <v>4</v>
      </c>
      <c r="T3068" s="47">
        <v>4</v>
      </c>
      <c r="V3068" s="2" t="s">
        <v>11866</v>
      </c>
      <c r="W3068" s="2" t="s">
        <v>11867</v>
      </c>
      <c r="AO3068" s="107"/>
      <c r="AP3068" s="106"/>
    </row>
    <row r="3069" spans="1:42" ht="36">
      <c r="A3069" s="1" t="s">
        <v>11454</v>
      </c>
      <c r="B3069" s="1" t="s">
        <v>11826</v>
      </c>
      <c r="C3069" s="1" t="s">
        <v>11806</v>
      </c>
      <c r="D3069" s="1">
        <v>7</v>
      </c>
      <c r="E3069" s="1">
        <v>3</v>
      </c>
      <c r="F3069" s="1" t="s">
        <v>11809</v>
      </c>
      <c r="G3069" s="1" t="s">
        <v>11868</v>
      </c>
      <c r="I3069" s="1" t="s">
        <v>82</v>
      </c>
      <c r="L3069" s="2" t="s">
        <v>1220</v>
      </c>
      <c r="V3069" s="2" t="s">
        <v>11869</v>
      </c>
      <c r="AO3069" s="107"/>
      <c r="AP3069" s="106"/>
    </row>
    <row r="3070" spans="1:42" ht="36">
      <c r="A3070" s="1" t="s">
        <v>11454</v>
      </c>
      <c r="B3070" s="1" t="s">
        <v>11827</v>
      </c>
      <c r="C3070" s="1" t="s">
        <v>11806</v>
      </c>
      <c r="D3070" s="1">
        <v>8</v>
      </c>
      <c r="E3070" s="1">
        <v>2</v>
      </c>
      <c r="F3070" s="1" t="s">
        <v>11809</v>
      </c>
      <c r="G3070" s="1" t="s">
        <v>11870</v>
      </c>
      <c r="I3070" s="1" t="s">
        <v>82</v>
      </c>
      <c r="V3070" s="2" t="s">
        <v>11871</v>
      </c>
      <c r="W3070" s="2" t="s">
        <v>11872</v>
      </c>
      <c r="AO3070" s="107"/>
      <c r="AP3070" s="106"/>
    </row>
    <row r="3071" spans="1:42" ht="36">
      <c r="A3071" s="79" t="s">
        <v>11454</v>
      </c>
      <c r="B3071" s="79" t="s">
        <v>11828</v>
      </c>
      <c r="C3071" s="79" t="s">
        <v>11807</v>
      </c>
      <c r="D3071" s="79">
        <v>1</v>
      </c>
      <c r="E3071" s="79">
        <v>1</v>
      </c>
      <c r="F3071" s="79" t="s">
        <v>11810</v>
      </c>
      <c r="G3071" s="79" t="s">
        <v>4803</v>
      </c>
      <c r="I3071" s="1" t="s">
        <v>765</v>
      </c>
      <c r="N3071" s="41" t="s">
        <v>9444</v>
      </c>
      <c r="V3071" s="2" t="s">
        <v>766</v>
      </c>
      <c r="Y3071" s="1" t="s">
        <v>4803</v>
      </c>
      <c r="AA3071" s="1" t="s">
        <v>765</v>
      </c>
      <c r="AF3071" s="41" t="s">
        <v>9445</v>
      </c>
      <c r="AN3071" s="2" t="s">
        <v>11839</v>
      </c>
      <c r="AO3071" s="107"/>
      <c r="AP3071" s="106"/>
    </row>
    <row r="3072" spans="1:42" ht="24">
      <c r="A3072" s="1" t="s">
        <v>11454</v>
      </c>
      <c r="B3072" s="1" t="s">
        <v>11829</v>
      </c>
      <c r="C3072" s="1" t="s">
        <v>11807</v>
      </c>
      <c r="D3072" s="1">
        <v>2</v>
      </c>
      <c r="E3072" s="1">
        <v>3</v>
      </c>
      <c r="F3072" s="1" t="s">
        <v>11810</v>
      </c>
      <c r="G3072" s="1" t="s">
        <v>11873</v>
      </c>
      <c r="I3072" s="1" t="s">
        <v>94</v>
      </c>
      <c r="K3072" s="1" t="s">
        <v>11874</v>
      </c>
      <c r="N3072" s="41">
        <v>18</v>
      </c>
      <c r="O3072" s="42">
        <v>2</v>
      </c>
      <c r="Q3072" s="44">
        <v>4</v>
      </c>
      <c r="R3072" s="45">
        <v>3</v>
      </c>
      <c r="S3072" s="46">
        <v>5</v>
      </c>
      <c r="V3072" s="2" t="s">
        <v>11875</v>
      </c>
      <c r="W3072" s="2" t="s">
        <v>11876</v>
      </c>
      <c r="AO3072" s="107"/>
      <c r="AP3072" s="106"/>
    </row>
    <row r="3073" spans="1:43" ht="24">
      <c r="A3073" s="1" t="s">
        <v>11454</v>
      </c>
      <c r="B3073" s="1" t="s">
        <v>11830</v>
      </c>
      <c r="C3073" s="1" t="s">
        <v>11807</v>
      </c>
      <c r="D3073" s="1">
        <v>3</v>
      </c>
      <c r="E3073" s="1">
        <v>3</v>
      </c>
      <c r="F3073" s="1" t="s">
        <v>11810</v>
      </c>
      <c r="G3073" s="1" t="s">
        <v>11877</v>
      </c>
      <c r="I3073" s="1" t="s">
        <v>94</v>
      </c>
      <c r="K3073" s="1" t="s">
        <v>3738</v>
      </c>
      <c r="N3073" s="41">
        <v>50</v>
      </c>
      <c r="O3073" s="42">
        <v>4</v>
      </c>
      <c r="Q3073" s="44">
        <v>3</v>
      </c>
      <c r="R3073" s="45">
        <v>3</v>
      </c>
      <c r="S3073" s="46">
        <v>4</v>
      </c>
      <c r="V3073" s="2" t="s">
        <v>11878</v>
      </c>
      <c r="W3073" s="2" t="s">
        <v>11879</v>
      </c>
      <c r="AO3073" s="107"/>
      <c r="AP3073" s="106"/>
    </row>
    <row r="3074" spans="1:43" ht="24">
      <c r="A3074" s="1" t="s">
        <v>11454</v>
      </c>
      <c r="B3074" s="1" t="s">
        <v>11831</v>
      </c>
      <c r="C3074" s="1" t="s">
        <v>11807</v>
      </c>
      <c r="D3074" s="1">
        <v>4</v>
      </c>
      <c r="E3074" s="1">
        <v>2</v>
      </c>
      <c r="F3074" s="1" t="s">
        <v>11810</v>
      </c>
      <c r="G3074" s="1" t="s">
        <v>11880</v>
      </c>
      <c r="I3074" s="1" t="s">
        <v>94</v>
      </c>
      <c r="K3074" s="1" t="s">
        <v>3738</v>
      </c>
      <c r="N3074" s="41">
        <v>37</v>
      </c>
      <c r="O3074" s="42" t="s">
        <v>113</v>
      </c>
      <c r="Q3074" s="44" t="s">
        <v>113</v>
      </c>
      <c r="R3074" s="45">
        <v>4</v>
      </c>
      <c r="S3074" s="46">
        <v>5</v>
      </c>
      <c r="V3074" s="2" t="s">
        <v>4870</v>
      </c>
      <c r="W3074" s="2" t="s">
        <v>11881</v>
      </c>
      <c r="AO3074" s="107"/>
      <c r="AP3074" s="106"/>
    </row>
    <row r="3075" spans="1:43" ht="24">
      <c r="A3075" s="1" t="s">
        <v>11454</v>
      </c>
      <c r="B3075" s="1" t="s">
        <v>11832</v>
      </c>
      <c r="C3075" s="1" t="s">
        <v>11807</v>
      </c>
      <c r="D3075" s="1">
        <v>5</v>
      </c>
      <c r="E3075" s="1">
        <v>2</v>
      </c>
      <c r="F3075" s="1" t="s">
        <v>11810</v>
      </c>
      <c r="G3075" s="1" t="s">
        <v>11882</v>
      </c>
      <c r="I3075" s="1" t="s">
        <v>104</v>
      </c>
      <c r="K3075" s="1" t="s">
        <v>3496</v>
      </c>
      <c r="O3075" s="42">
        <v>4</v>
      </c>
      <c r="T3075" s="47">
        <v>4</v>
      </c>
      <c r="V3075" s="2" t="s">
        <v>11883</v>
      </c>
      <c r="W3075" s="2" t="s">
        <v>11884</v>
      </c>
      <c r="AO3075" s="107"/>
      <c r="AP3075" s="106"/>
    </row>
    <row r="3076" spans="1:43" ht="24">
      <c r="A3076" s="1" t="s">
        <v>11454</v>
      </c>
      <c r="B3076" s="1" t="s">
        <v>11833</v>
      </c>
      <c r="C3076" s="1" t="s">
        <v>11807</v>
      </c>
      <c r="D3076" s="1">
        <v>6</v>
      </c>
      <c r="E3076" s="1">
        <v>3</v>
      </c>
      <c r="F3076" s="1" t="s">
        <v>11810</v>
      </c>
      <c r="G3076" s="1" t="s">
        <v>11885</v>
      </c>
      <c r="I3076" s="1" t="s">
        <v>104</v>
      </c>
      <c r="K3076" s="1" t="s">
        <v>1165</v>
      </c>
      <c r="O3076" s="42">
        <v>2</v>
      </c>
      <c r="T3076" s="47">
        <v>5</v>
      </c>
      <c r="V3076" s="2" t="s">
        <v>11886</v>
      </c>
      <c r="W3076" s="2" t="s">
        <v>11887</v>
      </c>
      <c r="AO3076" s="107"/>
      <c r="AP3076" s="106"/>
    </row>
    <row r="3077" spans="1:43" ht="24">
      <c r="A3077" s="1" t="s">
        <v>11454</v>
      </c>
      <c r="B3077" s="1" t="s">
        <v>11834</v>
      </c>
      <c r="C3077" s="1" t="s">
        <v>11807</v>
      </c>
      <c r="D3077" s="1">
        <v>7</v>
      </c>
      <c r="E3077" s="1">
        <v>2</v>
      </c>
      <c r="F3077" s="1" t="s">
        <v>11810</v>
      </c>
      <c r="G3077" s="1" t="s">
        <v>11888</v>
      </c>
      <c r="I3077" s="1" t="s">
        <v>104</v>
      </c>
      <c r="K3077" s="1" t="s">
        <v>4892</v>
      </c>
      <c r="O3077" s="42">
        <v>3</v>
      </c>
      <c r="T3077" s="47">
        <v>3</v>
      </c>
      <c r="V3077" s="2" t="s">
        <v>11889</v>
      </c>
      <c r="W3077" s="2" t="s">
        <v>3441</v>
      </c>
      <c r="AP3077" s="1"/>
    </row>
    <row r="3078" spans="1:43" ht="48">
      <c r="A3078" s="1" t="s">
        <v>11454</v>
      </c>
      <c r="B3078" s="1" t="s">
        <v>11835</v>
      </c>
      <c r="C3078" s="1" t="s">
        <v>11807</v>
      </c>
      <c r="D3078" s="1">
        <v>8</v>
      </c>
      <c r="E3078" s="1">
        <v>2</v>
      </c>
      <c r="F3078" s="1" t="s">
        <v>11810</v>
      </c>
      <c r="G3078" s="1" t="s">
        <v>11890</v>
      </c>
      <c r="I3078" s="1" t="s">
        <v>82</v>
      </c>
      <c r="V3078" s="2" t="s">
        <v>11891</v>
      </c>
      <c r="W3078" s="2" t="s">
        <v>11892</v>
      </c>
      <c r="AP3078" s="1"/>
    </row>
    <row r="3079" spans="1:43" ht="36">
      <c r="A3079" s="1" t="s">
        <v>11454</v>
      </c>
      <c r="B3079" s="1" t="s">
        <v>11836</v>
      </c>
      <c r="C3079" s="1" t="s">
        <v>11807</v>
      </c>
      <c r="D3079" s="1">
        <v>9</v>
      </c>
      <c r="E3079" s="1">
        <v>2</v>
      </c>
      <c r="F3079" s="1" t="s">
        <v>11810</v>
      </c>
      <c r="G3079" s="1" t="s">
        <v>11893</v>
      </c>
      <c r="I3079" s="1" t="s">
        <v>82</v>
      </c>
      <c r="V3079" s="2" t="s">
        <v>11894</v>
      </c>
      <c r="W3079" s="2" t="s">
        <v>11895</v>
      </c>
      <c r="AP3079" s="1"/>
    </row>
    <row r="3080" spans="1:43" ht="72">
      <c r="A3080" s="79" t="s">
        <v>13884</v>
      </c>
      <c r="B3080" s="79" t="s">
        <v>13964</v>
      </c>
      <c r="C3080" s="79" t="s">
        <v>13967</v>
      </c>
      <c r="D3080" s="79">
        <v>1</v>
      </c>
      <c r="E3080" s="79">
        <v>1</v>
      </c>
      <c r="F3080" s="79" t="s">
        <v>13886</v>
      </c>
      <c r="G3080" s="79" t="s">
        <v>3421</v>
      </c>
      <c r="H3080" s="1" t="s">
        <v>30</v>
      </c>
      <c r="I3080" s="1" t="s">
        <v>765</v>
      </c>
      <c r="K3080" s="2" t="s">
        <v>30</v>
      </c>
      <c r="L3080" s="2" t="s">
        <v>30</v>
      </c>
      <c r="M3080" s="15" t="s">
        <v>30</v>
      </c>
      <c r="N3080" s="41" t="s">
        <v>30</v>
      </c>
      <c r="O3080" s="42" t="s">
        <v>30</v>
      </c>
      <c r="P3080" s="43" t="s">
        <v>30</v>
      </c>
      <c r="Q3080" s="44" t="s">
        <v>30</v>
      </c>
      <c r="R3080" s="45" t="s">
        <v>30</v>
      </c>
      <c r="S3080" s="46" t="s">
        <v>30</v>
      </c>
      <c r="T3080" s="47" t="s">
        <v>30</v>
      </c>
      <c r="U3080" s="1" t="s">
        <v>30</v>
      </c>
      <c r="V3080" s="2" t="s">
        <v>766</v>
      </c>
      <c r="W3080" s="2" t="s">
        <v>30</v>
      </c>
      <c r="Y3080" s="1" t="s">
        <v>3421</v>
      </c>
      <c r="Z3080" s="1" t="s">
        <v>30</v>
      </c>
      <c r="AA3080" s="1" t="s">
        <v>765</v>
      </c>
      <c r="AB3080" s="1" t="s">
        <v>30</v>
      </c>
      <c r="AC3080" s="1" t="s">
        <v>30</v>
      </c>
      <c r="AD3080" s="1" t="s">
        <v>30</v>
      </c>
      <c r="AE3080" s="1" t="s">
        <v>30</v>
      </c>
      <c r="AF3080" s="41" t="s">
        <v>9445</v>
      </c>
      <c r="AG3080" s="42" t="s">
        <v>30</v>
      </c>
      <c r="AH3080" s="43" t="s">
        <v>30</v>
      </c>
      <c r="AI3080" s="44" t="s">
        <v>30</v>
      </c>
      <c r="AJ3080" s="45" t="s">
        <v>30</v>
      </c>
      <c r="AK3080" s="46" t="s">
        <v>30</v>
      </c>
      <c r="AL3080" s="47" t="s">
        <v>30</v>
      </c>
      <c r="AM3080" s="1" t="s">
        <v>30</v>
      </c>
      <c r="AN3080" s="2" t="s">
        <v>13970</v>
      </c>
      <c r="AP3080" s="1"/>
    </row>
    <row r="3081" spans="1:43" ht="60">
      <c r="A3081" s="1" t="s">
        <v>13884</v>
      </c>
      <c r="B3081" s="1" t="s">
        <v>13885</v>
      </c>
      <c r="C3081" s="1" t="s">
        <v>13967</v>
      </c>
      <c r="D3081" s="1">
        <v>2</v>
      </c>
      <c r="E3081" s="1">
        <v>1</v>
      </c>
      <c r="F3081" s="1" t="s">
        <v>13886</v>
      </c>
      <c r="G3081" s="1" t="s">
        <v>13887</v>
      </c>
      <c r="H3081" s="1" t="s">
        <v>26</v>
      </c>
      <c r="I3081" s="1" t="s">
        <v>94</v>
      </c>
      <c r="K3081" s="2" t="s">
        <v>13574</v>
      </c>
      <c r="L3081" s="2" t="s">
        <v>3467</v>
      </c>
      <c r="M3081" s="15" t="s">
        <v>30</v>
      </c>
      <c r="N3081" s="41">
        <v>40</v>
      </c>
      <c r="O3081" s="42">
        <v>5</v>
      </c>
      <c r="P3081" s="43" t="s">
        <v>30</v>
      </c>
      <c r="Q3081" s="44">
        <v>6</v>
      </c>
      <c r="R3081" s="45">
        <v>4</v>
      </c>
      <c r="S3081" s="46">
        <v>8</v>
      </c>
      <c r="T3081" s="47" t="s">
        <v>30</v>
      </c>
      <c r="U3081" s="1" t="s">
        <v>30</v>
      </c>
      <c r="V3081" s="2" t="s">
        <v>13888</v>
      </c>
      <c r="W3081" s="2" t="s">
        <v>30</v>
      </c>
      <c r="Y3081" s="1" t="s">
        <v>30</v>
      </c>
      <c r="Z3081" s="1" t="s">
        <v>30</v>
      </c>
      <c r="AA3081" s="1" t="s">
        <v>30</v>
      </c>
      <c r="AB3081" s="1" t="s">
        <v>30</v>
      </c>
      <c r="AC3081" s="1" t="s">
        <v>30</v>
      </c>
      <c r="AD3081" s="1" t="s">
        <v>30</v>
      </c>
      <c r="AE3081" s="1" t="s">
        <v>30</v>
      </c>
      <c r="AF3081" s="41" t="s">
        <v>30</v>
      </c>
      <c r="AG3081" s="42" t="s">
        <v>30</v>
      </c>
      <c r="AH3081" s="43" t="s">
        <v>30</v>
      </c>
      <c r="AI3081" s="44" t="s">
        <v>30</v>
      </c>
      <c r="AJ3081" s="45" t="s">
        <v>30</v>
      </c>
      <c r="AK3081" s="46" t="s">
        <v>30</v>
      </c>
      <c r="AL3081" s="47" t="s">
        <v>30</v>
      </c>
      <c r="AM3081" s="1" t="s">
        <v>30</v>
      </c>
      <c r="AN3081" s="2" t="s">
        <v>30</v>
      </c>
      <c r="AP3081" s="1"/>
    </row>
    <row r="3082" spans="1:43" ht="24">
      <c r="A3082" s="1" t="s">
        <v>13884</v>
      </c>
      <c r="B3082" s="1" t="s">
        <v>13889</v>
      </c>
      <c r="C3082" s="1" t="s">
        <v>13967</v>
      </c>
      <c r="D3082" s="1">
        <v>3</v>
      </c>
      <c r="E3082" s="1">
        <v>2</v>
      </c>
      <c r="F3082" s="1" t="s">
        <v>13886</v>
      </c>
      <c r="G3082" s="1" t="s">
        <v>13890</v>
      </c>
      <c r="H3082" s="1" t="s">
        <v>30</v>
      </c>
      <c r="I3082" s="1" t="s">
        <v>94</v>
      </c>
      <c r="K3082" s="2" t="s">
        <v>13574</v>
      </c>
      <c r="L3082" s="2" t="s">
        <v>13891</v>
      </c>
      <c r="M3082" s="15" t="s">
        <v>30</v>
      </c>
      <c r="N3082" s="41">
        <v>25</v>
      </c>
      <c r="O3082" s="42">
        <v>3</v>
      </c>
      <c r="P3082" s="43" t="s">
        <v>30</v>
      </c>
      <c r="Q3082" s="44">
        <v>4</v>
      </c>
      <c r="R3082" s="45">
        <v>4</v>
      </c>
      <c r="S3082" s="46">
        <v>6</v>
      </c>
      <c r="T3082" s="47" t="s">
        <v>30</v>
      </c>
      <c r="U3082" s="1" t="s">
        <v>30</v>
      </c>
      <c r="V3082" s="2" t="s">
        <v>13892</v>
      </c>
      <c r="W3082" s="2" t="s">
        <v>30</v>
      </c>
      <c r="Y3082" s="1" t="s">
        <v>30</v>
      </c>
      <c r="Z3082" s="1" t="s">
        <v>30</v>
      </c>
      <c r="AA3082" s="1" t="s">
        <v>30</v>
      </c>
      <c r="AB3082" s="1" t="s">
        <v>30</v>
      </c>
      <c r="AC3082" s="1" t="s">
        <v>30</v>
      </c>
      <c r="AD3082" s="1" t="s">
        <v>30</v>
      </c>
      <c r="AE3082" s="1" t="s">
        <v>30</v>
      </c>
      <c r="AF3082" s="41" t="s">
        <v>30</v>
      </c>
      <c r="AG3082" s="42" t="s">
        <v>30</v>
      </c>
      <c r="AH3082" s="43" t="s">
        <v>30</v>
      </c>
      <c r="AI3082" s="44" t="s">
        <v>30</v>
      </c>
      <c r="AJ3082" s="45" t="s">
        <v>30</v>
      </c>
      <c r="AK3082" s="46" t="s">
        <v>30</v>
      </c>
      <c r="AL3082" s="47" t="s">
        <v>30</v>
      </c>
      <c r="AM3082" s="1" t="s">
        <v>30</v>
      </c>
      <c r="AN3082" s="2" t="s">
        <v>30</v>
      </c>
      <c r="AP3082" s="1"/>
    </row>
    <row r="3083" spans="1:43" ht="24">
      <c r="A3083" s="1" t="s">
        <v>13884</v>
      </c>
      <c r="B3083" s="1" t="s">
        <v>13893</v>
      </c>
      <c r="C3083" s="1" t="s">
        <v>13967</v>
      </c>
      <c r="D3083" s="1">
        <v>4</v>
      </c>
      <c r="E3083" s="1">
        <v>3</v>
      </c>
      <c r="F3083" s="1" t="s">
        <v>13886</v>
      </c>
      <c r="G3083" s="1" t="s">
        <v>13894</v>
      </c>
      <c r="H3083" s="1" t="s">
        <v>30</v>
      </c>
      <c r="I3083" s="1" t="s">
        <v>104</v>
      </c>
      <c r="K3083" s="2" t="s">
        <v>3419</v>
      </c>
      <c r="L3083" s="2" t="s">
        <v>30</v>
      </c>
      <c r="M3083" s="15" t="s">
        <v>30</v>
      </c>
      <c r="N3083" s="41" t="s">
        <v>30</v>
      </c>
      <c r="O3083" s="42">
        <v>2</v>
      </c>
      <c r="P3083" s="43" t="s">
        <v>30</v>
      </c>
      <c r="Q3083" s="44" t="s">
        <v>30</v>
      </c>
      <c r="R3083" s="45" t="s">
        <v>30</v>
      </c>
      <c r="S3083" s="46" t="s">
        <v>30</v>
      </c>
      <c r="T3083" s="47">
        <v>9</v>
      </c>
      <c r="U3083" s="1" t="s">
        <v>30</v>
      </c>
      <c r="V3083" s="2" t="s">
        <v>13895</v>
      </c>
      <c r="W3083" s="2" t="s">
        <v>30</v>
      </c>
      <c r="Y3083" s="1" t="s">
        <v>30</v>
      </c>
      <c r="Z3083" s="1" t="s">
        <v>30</v>
      </c>
      <c r="AA3083" s="1" t="s">
        <v>30</v>
      </c>
      <c r="AB3083" s="1" t="s">
        <v>30</v>
      </c>
      <c r="AC3083" s="1" t="s">
        <v>30</v>
      </c>
      <c r="AD3083" s="1" t="s">
        <v>30</v>
      </c>
      <c r="AE3083" s="1" t="s">
        <v>30</v>
      </c>
      <c r="AF3083" s="41" t="s">
        <v>30</v>
      </c>
      <c r="AG3083" s="42" t="s">
        <v>30</v>
      </c>
      <c r="AH3083" s="43" t="s">
        <v>30</v>
      </c>
      <c r="AI3083" s="44" t="s">
        <v>30</v>
      </c>
      <c r="AJ3083" s="45" t="s">
        <v>30</v>
      </c>
      <c r="AK3083" s="46" t="s">
        <v>30</v>
      </c>
      <c r="AL3083" s="47" t="s">
        <v>30</v>
      </c>
      <c r="AM3083" s="1" t="s">
        <v>30</v>
      </c>
      <c r="AN3083" s="2" t="s">
        <v>30</v>
      </c>
      <c r="AP3083" s="1"/>
    </row>
    <row r="3084" spans="1:43" ht="36">
      <c r="A3084" s="1" t="s">
        <v>13884</v>
      </c>
      <c r="B3084" s="1" t="s">
        <v>13896</v>
      </c>
      <c r="C3084" s="1" t="s">
        <v>13967</v>
      </c>
      <c r="D3084" s="1">
        <v>5</v>
      </c>
      <c r="E3084" s="1">
        <v>3</v>
      </c>
      <c r="F3084" s="1" t="s">
        <v>13886</v>
      </c>
      <c r="G3084" s="1" t="s">
        <v>13897</v>
      </c>
      <c r="H3084" s="1" t="s">
        <v>30</v>
      </c>
      <c r="I3084" s="1" t="s">
        <v>104</v>
      </c>
      <c r="K3084" s="2" t="s">
        <v>105</v>
      </c>
      <c r="L3084" s="2" t="s">
        <v>30</v>
      </c>
      <c r="M3084" s="15" t="s">
        <v>30</v>
      </c>
      <c r="N3084" s="41" t="s">
        <v>30</v>
      </c>
      <c r="O3084" s="42">
        <v>3</v>
      </c>
      <c r="P3084" s="43" t="s">
        <v>30</v>
      </c>
      <c r="Q3084" s="44" t="s">
        <v>30</v>
      </c>
      <c r="R3084" s="45" t="s">
        <v>30</v>
      </c>
      <c r="S3084" s="46" t="s">
        <v>30</v>
      </c>
      <c r="T3084" s="47">
        <v>4</v>
      </c>
      <c r="U3084" s="1" t="s">
        <v>30</v>
      </c>
      <c r="V3084" s="2" t="s">
        <v>13898</v>
      </c>
      <c r="W3084" s="2" t="s">
        <v>13899</v>
      </c>
      <c r="Y3084" s="1" t="s">
        <v>30</v>
      </c>
      <c r="Z3084" s="1" t="s">
        <v>30</v>
      </c>
      <c r="AA3084" s="1" t="s">
        <v>30</v>
      </c>
      <c r="AB3084" s="1" t="s">
        <v>30</v>
      </c>
      <c r="AC3084" s="1" t="s">
        <v>30</v>
      </c>
      <c r="AD3084" s="1" t="s">
        <v>30</v>
      </c>
      <c r="AE3084" s="1" t="s">
        <v>30</v>
      </c>
      <c r="AF3084" s="41" t="s">
        <v>30</v>
      </c>
      <c r="AG3084" s="42" t="s">
        <v>30</v>
      </c>
      <c r="AH3084" s="43" t="s">
        <v>30</v>
      </c>
      <c r="AI3084" s="44" t="s">
        <v>30</v>
      </c>
      <c r="AJ3084" s="45" t="s">
        <v>30</v>
      </c>
      <c r="AK3084" s="46" t="s">
        <v>30</v>
      </c>
      <c r="AL3084" s="47" t="s">
        <v>30</v>
      </c>
      <c r="AM3084" s="1" t="s">
        <v>30</v>
      </c>
      <c r="AN3084" s="2" t="s">
        <v>30</v>
      </c>
      <c r="AP3084" s="1"/>
    </row>
    <row r="3085" spans="1:43" ht="36">
      <c r="A3085" s="1" t="s">
        <v>13884</v>
      </c>
      <c r="B3085" s="1" t="s">
        <v>13900</v>
      </c>
      <c r="C3085" s="1" t="s">
        <v>13967</v>
      </c>
      <c r="D3085" s="1">
        <v>6</v>
      </c>
      <c r="E3085" s="1">
        <v>3</v>
      </c>
      <c r="F3085" s="1" t="s">
        <v>13886</v>
      </c>
      <c r="G3085" s="1" t="s">
        <v>13901</v>
      </c>
      <c r="H3085" s="1" t="s">
        <v>30</v>
      </c>
      <c r="I3085" s="1" t="s">
        <v>104</v>
      </c>
      <c r="K3085" s="1" t="s">
        <v>105</v>
      </c>
      <c r="L3085" s="2" t="s">
        <v>30</v>
      </c>
      <c r="M3085" s="15" t="s">
        <v>30</v>
      </c>
      <c r="N3085" s="41" t="s">
        <v>30</v>
      </c>
      <c r="O3085" s="42">
        <v>4</v>
      </c>
      <c r="P3085" s="43" t="s">
        <v>30</v>
      </c>
      <c r="Q3085" s="44" t="s">
        <v>30</v>
      </c>
      <c r="R3085" s="45" t="s">
        <v>30</v>
      </c>
      <c r="S3085" s="46" t="s">
        <v>30</v>
      </c>
      <c r="T3085" s="47">
        <v>5</v>
      </c>
      <c r="U3085" s="1" t="s">
        <v>30</v>
      </c>
      <c r="V3085" s="2" t="s">
        <v>13902</v>
      </c>
      <c r="W3085" s="2" t="s">
        <v>13903</v>
      </c>
      <c r="Y3085" s="1" t="s">
        <v>30</v>
      </c>
      <c r="Z3085" s="1" t="s">
        <v>30</v>
      </c>
      <c r="AA3085" s="1" t="s">
        <v>30</v>
      </c>
      <c r="AB3085" s="1" t="s">
        <v>30</v>
      </c>
      <c r="AC3085" s="1" t="s">
        <v>30</v>
      </c>
      <c r="AD3085" s="1" t="s">
        <v>30</v>
      </c>
      <c r="AE3085" s="1" t="s">
        <v>30</v>
      </c>
      <c r="AF3085" s="41" t="s">
        <v>30</v>
      </c>
      <c r="AG3085" s="42" t="s">
        <v>30</v>
      </c>
      <c r="AH3085" s="43" t="s">
        <v>30</v>
      </c>
      <c r="AI3085" s="44" t="s">
        <v>30</v>
      </c>
      <c r="AJ3085" s="45" t="s">
        <v>30</v>
      </c>
      <c r="AK3085" s="46" t="s">
        <v>30</v>
      </c>
      <c r="AL3085" s="47" t="s">
        <v>30</v>
      </c>
      <c r="AM3085" s="1" t="s">
        <v>30</v>
      </c>
      <c r="AN3085" s="2" t="s">
        <v>30</v>
      </c>
      <c r="AP3085" s="1"/>
    </row>
    <row r="3086" spans="1:43" ht="36">
      <c r="A3086" s="1" t="s">
        <v>13884</v>
      </c>
      <c r="B3086" s="37" t="s">
        <v>13904</v>
      </c>
      <c r="C3086" s="1" t="s">
        <v>13967</v>
      </c>
      <c r="D3086" s="1">
        <v>7</v>
      </c>
      <c r="E3086" s="1">
        <v>2</v>
      </c>
      <c r="F3086" s="1" t="s">
        <v>13886</v>
      </c>
      <c r="G3086" s="1" t="s">
        <v>13905</v>
      </c>
      <c r="H3086" s="1" t="s">
        <v>30</v>
      </c>
      <c r="I3086" s="1" t="s">
        <v>82</v>
      </c>
      <c r="K3086" s="1" t="s">
        <v>2471</v>
      </c>
      <c r="L3086" s="2" t="s">
        <v>154</v>
      </c>
      <c r="M3086" s="15" t="s">
        <v>30</v>
      </c>
      <c r="N3086" s="41" t="s">
        <v>30</v>
      </c>
      <c r="O3086" s="42" t="s">
        <v>30</v>
      </c>
      <c r="P3086" s="43" t="s">
        <v>30</v>
      </c>
      <c r="Q3086" s="44" t="s">
        <v>30</v>
      </c>
      <c r="R3086" s="45" t="s">
        <v>30</v>
      </c>
      <c r="S3086" s="46" t="s">
        <v>30</v>
      </c>
      <c r="T3086" s="47" t="s">
        <v>30</v>
      </c>
      <c r="U3086" s="1" t="s">
        <v>30</v>
      </c>
      <c r="V3086" s="2" t="s">
        <v>13906</v>
      </c>
      <c r="W3086" s="2" t="s">
        <v>30</v>
      </c>
      <c r="Y3086" s="1" t="s">
        <v>30</v>
      </c>
      <c r="Z3086" s="1" t="s">
        <v>30</v>
      </c>
      <c r="AA3086" s="1" t="s">
        <v>30</v>
      </c>
      <c r="AB3086" s="1" t="s">
        <v>30</v>
      </c>
      <c r="AC3086" s="1" t="s">
        <v>30</v>
      </c>
      <c r="AD3086" s="1" t="s">
        <v>30</v>
      </c>
      <c r="AE3086" s="1" t="s">
        <v>30</v>
      </c>
      <c r="AF3086" s="41" t="s">
        <v>30</v>
      </c>
      <c r="AG3086" s="42" t="s">
        <v>30</v>
      </c>
      <c r="AH3086" s="43" t="s">
        <v>30</v>
      </c>
      <c r="AI3086" s="44" t="s">
        <v>30</v>
      </c>
      <c r="AJ3086" s="45" t="s">
        <v>30</v>
      </c>
      <c r="AK3086" s="46" t="s">
        <v>30</v>
      </c>
      <c r="AL3086" s="47" t="s">
        <v>30</v>
      </c>
      <c r="AM3086" s="1" t="s">
        <v>30</v>
      </c>
      <c r="AN3086" s="2" t="s">
        <v>30</v>
      </c>
      <c r="AP3086" s="1"/>
    </row>
    <row r="3087" spans="1:43" ht="36">
      <c r="A3087" s="1" t="s">
        <v>13884</v>
      </c>
      <c r="B3087" s="1" t="s">
        <v>13907</v>
      </c>
      <c r="C3087" s="1" t="s">
        <v>13967</v>
      </c>
      <c r="D3087" s="1">
        <v>8</v>
      </c>
      <c r="E3087" s="1">
        <v>3</v>
      </c>
      <c r="F3087" s="1" t="s">
        <v>13886</v>
      </c>
      <c r="G3087" s="1" t="s">
        <v>13908</v>
      </c>
      <c r="H3087" s="1" t="s">
        <v>30</v>
      </c>
      <c r="I3087" s="1" t="s">
        <v>82</v>
      </c>
      <c r="K3087" s="1" t="s">
        <v>30</v>
      </c>
      <c r="L3087" s="2" t="s">
        <v>30</v>
      </c>
      <c r="M3087" s="15" t="s">
        <v>30</v>
      </c>
      <c r="N3087" s="41" t="s">
        <v>30</v>
      </c>
      <c r="O3087" s="42" t="s">
        <v>30</v>
      </c>
      <c r="P3087" s="43" t="s">
        <v>30</v>
      </c>
      <c r="Q3087" s="44" t="s">
        <v>30</v>
      </c>
      <c r="R3087" s="45" t="s">
        <v>30</v>
      </c>
      <c r="S3087" s="46" t="s">
        <v>30</v>
      </c>
      <c r="T3087" s="47" t="s">
        <v>30</v>
      </c>
      <c r="U3087" s="1" t="s">
        <v>30</v>
      </c>
      <c r="V3087" s="2" t="s">
        <v>13909</v>
      </c>
      <c r="W3087" s="2" t="s">
        <v>13910</v>
      </c>
      <c r="Y3087" s="1" t="s">
        <v>30</v>
      </c>
      <c r="Z3087" s="1" t="s">
        <v>30</v>
      </c>
      <c r="AA3087" s="1" t="s">
        <v>30</v>
      </c>
      <c r="AB3087" s="1" t="s">
        <v>30</v>
      </c>
      <c r="AC3087" s="1" t="s">
        <v>30</v>
      </c>
      <c r="AD3087" s="1" t="s">
        <v>30</v>
      </c>
      <c r="AE3087" s="1" t="s">
        <v>30</v>
      </c>
      <c r="AF3087" s="41" t="s">
        <v>30</v>
      </c>
      <c r="AG3087" s="42" t="s">
        <v>30</v>
      </c>
      <c r="AH3087" s="43" t="s">
        <v>30</v>
      </c>
      <c r="AI3087" s="44" t="s">
        <v>30</v>
      </c>
      <c r="AJ3087" s="45" t="s">
        <v>30</v>
      </c>
      <c r="AK3087" s="46" t="s">
        <v>30</v>
      </c>
      <c r="AL3087" s="47" t="s">
        <v>30</v>
      </c>
      <c r="AM3087" s="1" t="s">
        <v>30</v>
      </c>
      <c r="AN3087" s="2" t="s">
        <v>30</v>
      </c>
      <c r="AP3087" s="1"/>
    </row>
    <row r="3088" spans="1:43" ht="24">
      <c r="A3088" s="1" t="s">
        <v>13884</v>
      </c>
      <c r="B3088" s="1" t="s">
        <v>13911</v>
      </c>
      <c r="C3088" s="1" t="s">
        <v>13967</v>
      </c>
      <c r="D3088" s="1">
        <v>9</v>
      </c>
      <c r="E3088" s="1">
        <v>2</v>
      </c>
      <c r="F3088" s="1" t="s">
        <v>13886</v>
      </c>
      <c r="G3088" s="1" t="s">
        <v>13912</v>
      </c>
      <c r="H3088" s="1" t="s">
        <v>30</v>
      </c>
      <c r="I3088" s="1" t="s">
        <v>82</v>
      </c>
      <c r="K3088" s="1" t="s">
        <v>30</v>
      </c>
      <c r="L3088" s="2" t="s">
        <v>1220</v>
      </c>
      <c r="M3088" s="15" t="s">
        <v>30</v>
      </c>
      <c r="N3088" s="41" t="s">
        <v>30</v>
      </c>
      <c r="O3088" s="42" t="s">
        <v>30</v>
      </c>
      <c r="P3088" s="43" t="s">
        <v>30</v>
      </c>
      <c r="Q3088" s="44" t="s">
        <v>30</v>
      </c>
      <c r="R3088" s="45" t="s">
        <v>30</v>
      </c>
      <c r="S3088" s="46" t="s">
        <v>30</v>
      </c>
      <c r="T3088" s="47" t="s">
        <v>30</v>
      </c>
      <c r="U3088" s="1" t="s">
        <v>30</v>
      </c>
      <c r="V3088" s="2" t="s">
        <v>13913</v>
      </c>
      <c r="W3088" s="2" t="s">
        <v>13914</v>
      </c>
      <c r="Y3088" s="1" t="s">
        <v>30</v>
      </c>
      <c r="Z3088" s="1" t="s">
        <v>30</v>
      </c>
      <c r="AA3088" s="1" t="s">
        <v>30</v>
      </c>
      <c r="AB3088" s="1" t="s">
        <v>30</v>
      </c>
      <c r="AC3088" s="1" t="s">
        <v>30</v>
      </c>
      <c r="AD3088" s="1" t="s">
        <v>30</v>
      </c>
      <c r="AE3088" s="1" t="s">
        <v>30</v>
      </c>
      <c r="AF3088" s="41" t="s">
        <v>30</v>
      </c>
      <c r="AG3088" s="42" t="s">
        <v>30</v>
      </c>
      <c r="AH3088" s="43" t="s">
        <v>30</v>
      </c>
      <c r="AI3088" s="44" t="s">
        <v>30</v>
      </c>
      <c r="AJ3088" s="45" t="s">
        <v>30</v>
      </c>
      <c r="AK3088" s="46" t="s">
        <v>30</v>
      </c>
      <c r="AL3088" s="47" t="s">
        <v>30</v>
      </c>
      <c r="AM3088" s="1" t="s">
        <v>30</v>
      </c>
      <c r="AN3088" s="2" t="s">
        <v>30</v>
      </c>
      <c r="AP3088" s="1"/>
      <c r="AQ3088" s="1"/>
    </row>
    <row r="3089" spans="1:43" ht="48">
      <c r="A3089" s="79" t="s">
        <v>13884</v>
      </c>
      <c r="B3089" s="79" t="s">
        <v>13965</v>
      </c>
      <c r="C3089" s="79" t="s">
        <v>13968</v>
      </c>
      <c r="D3089" s="79">
        <v>1</v>
      </c>
      <c r="E3089" s="79">
        <v>1</v>
      </c>
      <c r="F3089" s="79" t="s">
        <v>13916</v>
      </c>
      <c r="G3089" s="79" t="s">
        <v>3431</v>
      </c>
      <c r="H3089" s="1" t="s">
        <v>30</v>
      </c>
      <c r="I3089" s="1" t="s">
        <v>765</v>
      </c>
      <c r="K3089" s="2" t="s">
        <v>30</v>
      </c>
      <c r="L3089" s="2" t="s">
        <v>30</v>
      </c>
      <c r="M3089" s="15" t="s">
        <v>30</v>
      </c>
      <c r="N3089" s="41" t="s">
        <v>30</v>
      </c>
      <c r="O3089" s="42" t="s">
        <v>30</v>
      </c>
      <c r="P3089" s="43" t="s">
        <v>30</v>
      </c>
      <c r="Q3089" s="44" t="s">
        <v>30</v>
      </c>
      <c r="R3089" s="45" t="s">
        <v>30</v>
      </c>
      <c r="S3089" s="46" t="s">
        <v>30</v>
      </c>
      <c r="T3089" s="47" t="s">
        <v>30</v>
      </c>
      <c r="U3089" s="1" t="s">
        <v>30</v>
      </c>
      <c r="V3089" s="2" t="s">
        <v>766</v>
      </c>
      <c r="W3089" s="2" t="s">
        <v>30</v>
      </c>
      <c r="Y3089" s="1" t="s">
        <v>3431</v>
      </c>
      <c r="Z3089" s="1" t="s">
        <v>30</v>
      </c>
      <c r="AA3089" s="1" t="s">
        <v>765</v>
      </c>
      <c r="AB3089" s="1" t="s">
        <v>30</v>
      </c>
      <c r="AC3089" s="1" t="s">
        <v>30</v>
      </c>
      <c r="AD3089" s="1" t="s">
        <v>30</v>
      </c>
      <c r="AE3089" s="1" t="s">
        <v>30</v>
      </c>
      <c r="AF3089" s="41" t="s">
        <v>9445</v>
      </c>
      <c r="AG3089" s="42" t="s">
        <v>30</v>
      </c>
      <c r="AH3089" s="43" t="s">
        <v>30</v>
      </c>
      <c r="AI3089" s="44" t="s">
        <v>30</v>
      </c>
      <c r="AJ3089" s="45" t="s">
        <v>30</v>
      </c>
      <c r="AK3089" s="46" t="s">
        <v>30</v>
      </c>
      <c r="AL3089" s="47" t="s">
        <v>30</v>
      </c>
      <c r="AM3089" s="1" t="s">
        <v>30</v>
      </c>
      <c r="AN3089" s="2" t="s">
        <v>13971</v>
      </c>
      <c r="AP3089" s="1"/>
      <c r="AQ3089" s="1"/>
    </row>
    <row r="3090" spans="1:43" ht="24">
      <c r="A3090" s="1" t="s">
        <v>13884</v>
      </c>
      <c r="B3090" s="1" t="s">
        <v>13915</v>
      </c>
      <c r="C3090" s="1" t="s">
        <v>13968</v>
      </c>
      <c r="D3090" s="1">
        <v>2</v>
      </c>
      <c r="E3090" s="1">
        <v>2</v>
      </c>
      <c r="F3090" s="1" t="s">
        <v>13916</v>
      </c>
      <c r="G3090" s="1" t="s">
        <v>13917</v>
      </c>
      <c r="H3090" s="1" t="s">
        <v>30</v>
      </c>
      <c r="I3090" s="1" t="s">
        <v>94</v>
      </c>
      <c r="K3090" s="1" t="s">
        <v>13574</v>
      </c>
      <c r="L3090" s="2" t="s">
        <v>3467</v>
      </c>
      <c r="M3090" s="15" t="s">
        <v>30</v>
      </c>
      <c r="N3090" s="41">
        <v>40</v>
      </c>
      <c r="O3090" s="42">
        <v>4</v>
      </c>
      <c r="P3090" s="43" t="s">
        <v>30</v>
      </c>
      <c r="Q3090" s="44">
        <v>5</v>
      </c>
      <c r="R3090" s="45">
        <v>4</v>
      </c>
      <c r="S3090" s="46">
        <v>6</v>
      </c>
      <c r="T3090" s="47" t="s">
        <v>30</v>
      </c>
      <c r="U3090" s="1" t="s">
        <v>30</v>
      </c>
      <c r="V3090" s="2" t="s">
        <v>13918</v>
      </c>
      <c r="W3090" s="2" t="s">
        <v>30</v>
      </c>
      <c r="Y3090" s="1" t="s">
        <v>30</v>
      </c>
      <c r="Z3090" s="1" t="s">
        <v>30</v>
      </c>
      <c r="AA3090" s="1" t="s">
        <v>30</v>
      </c>
      <c r="AB3090" s="1" t="s">
        <v>30</v>
      </c>
      <c r="AC3090" s="1" t="s">
        <v>30</v>
      </c>
      <c r="AD3090" s="1" t="s">
        <v>30</v>
      </c>
      <c r="AE3090" s="1" t="s">
        <v>30</v>
      </c>
      <c r="AF3090" s="41" t="s">
        <v>30</v>
      </c>
      <c r="AG3090" s="42" t="s">
        <v>30</v>
      </c>
      <c r="AH3090" s="43" t="s">
        <v>30</v>
      </c>
      <c r="AI3090" s="44" t="s">
        <v>30</v>
      </c>
      <c r="AJ3090" s="45" t="s">
        <v>30</v>
      </c>
      <c r="AK3090" s="46" t="s">
        <v>30</v>
      </c>
      <c r="AL3090" s="47" t="s">
        <v>30</v>
      </c>
      <c r="AM3090" s="1" t="s">
        <v>30</v>
      </c>
      <c r="AN3090" s="2" t="s">
        <v>30</v>
      </c>
      <c r="AP3090" s="1"/>
      <c r="AQ3090" s="1"/>
    </row>
    <row r="3091" spans="1:43" ht="36">
      <c r="A3091" s="1" t="s">
        <v>13884</v>
      </c>
      <c r="B3091" s="1" t="s">
        <v>13919</v>
      </c>
      <c r="C3091" s="1" t="s">
        <v>13968</v>
      </c>
      <c r="D3091" s="1">
        <v>3</v>
      </c>
      <c r="E3091" s="1">
        <v>4</v>
      </c>
      <c r="F3091" s="1" t="s">
        <v>13916</v>
      </c>
      <c r="G3091" s="1" t="s">
        <v>13920</v>
      </c>
      <c r="H3091" s="1" t="s">
        <v>30</v>
      </c>
      <c r="I3091" s="1" t="s">
        <v>94</v>
      </c>
      <c r="K3091" s="1" t="s">
        <v>3575</v>
      </c>
      <c r="L3091" s="2" t="s">
        <v>30</v>
      </c>
      <c r="M3091" s="15" t="s">
        <v>30</v>
      </c>
      <c r="N3091" s="41">
        <v>25</v>
      </c>
      <c r="O3091" s="42">
        <v>3</v>
      </c>
      <c r="P3091" s="43" t="s">
        <v>30</v>
      </c>
      <c r="Q3091" s="44">
        <v>4</v>
      </c>
      <c r="R3091" s="45">
        <v>2</v>
      </c>
      <c r="S3091" s="46">
        <v>4</v>
      </c>
      <c r="T3091" s="47" t="s">
        <v>30</v>
      </c>
      <c r="U3091" s="1" t="s">
        <v>30</v>
      </c>
      <c r="V3091" s="2" t="s">
        <v>13921</v>
      </c>
      <c r="W3091" s="2" t="s">
        <v>13922</v>
      </c>
      <c r="Y3091" s="1" t="s">
        <v>30</v>
      </c>
      <c r="Z3091" s="1" t="s">
        <v>30</v>
      </c>
      <c r="AA3091" s="1" t="s">
        <v>30</v>
      </c>
      <c r="AB3091" s="1" t="s">
        <v>30</v>
      </c>
      <c r="AC3091" s="1" t="s">
        <v>30</v>
      </c>
      <c r="AD3091" s="1" t="s">
        <v>30</v>
      </c>
      <c r="AE3091" s="1" t="s">
        <v>30</v>
      </c>
      <c r="AF3091" s="41" t="s">
        <v>30</v>
      </c>
      <c r="AG3091" s="42" t="s">
        <v>30</v>
      </c>
      <c r="AH3091" s="43" t="s">
        <v>30</v>
      </c>
      <c r="AI3091" s="44" t="s">
        <v>30</v>
      </c>
      <c r="AJ3091" s="45" t="s">
        <v>30</v>
      </c>
      <c r="AK3091" s="46" t="s">
        <v>30</v>
      </c>
      <c r="AL3091" s="47" t="s">
        <v>30</v>
      </c>
      <c r="AM3091" s="1" t="s">
        <v>30</v>
      </c>
      <c r="AN3091" s="2" t="s">
        <v>30</v>
      </c>
      <c r="AP3091" s="1"/>
      <c r="AQ3091" s="1"/>
    </row>
    <row r="3092" spans="1:43" ht="48">
      <c r="A3092" s="1" t="s">
        <v>13884</v>
      </c>
      <c r="B3092" s="1" t="s">
        <v>13923</v>
      </c>
      <c r="C3092" s="1" t="s">
        <v>13968</v>
      </c>
      <c r="D3092" s="1">
        <v>4</v>
      </c>
      <c r="E3092" s="1">
        <v>1</v>
      </c>
      <c r="F3092" s="1" t="s">
        <v>13916</v>
      </c>
      <c r="G3092" s="1" t="s">
        <v>3639</v>
      </c>
      <c r="H3092" s="1" t="s">
        <v>26</v>
      </c>
      <c r="I3092" s="1" t="s">
        <v>104</v>
      </c>
      <c r="K3092" s="1" t="s">
        <v>3640</v>
      </c>
      <c r="L3092" s="2" t="s">
        <v>329</v>
      </c>
      <c r="M3092" s="15" t="s">
        <v>30</v>
      </c>
      <c r="N3092" s="41" t="s">
        <v>30</v>
      </c>
      <c r="O3092" s="42">
        <v>4</v>
      </c>
      <c r="P3092" s="43" t="s">
        <v>30</v>
      </c>
      <c r="Q3092" s="44" t="s">
        <v>30</v>
      </c>
      <c r="R3092" s="45" t="s">
        <v>30</v>
      </c>
      <c r="S3092" s="46" t="s">
        <v>30</v>
      </c>
      <c r="T3092" s="47">
        <v>6</v>
      </c>
      <c r="U3092" s="1">
        <v>3</v>
      </c>
      <c r="V3092" s="2" t="s">
        <v>13924</v>
      </c>
      <c r="W3092" s="2" t="s">
        <v>30</v>
      </c>
      <c r="Y3092" s="1" t="s">
        <v>30</v>
      </c>
      <c r="Z3092" s="1" t="s">
        <v>30</v>
      </c>
      <c r="AA3092" s="1" t="s">
        <v>30</v>
      </c>
      <c r="AB3092" s="1" t="s">
        <v>30</v>
      </c>
      <c r="AC3092" s="1" t="s">
        <v>30</v>
      </c>
      <c r="AD3092" s="1" t="s">
        <v>30</v>
      </c>
      <c r="AE3092" s="1" t="s">
        <v>30</v>
      </c>
      <c r="AF3092" s="41" t="s">
        <v>30</v>
      </c>
      <c r="AG3092" s="42" t="s">
        <v>30</v>
      </c>
      <c r="AH3092" s="43" t="s">
        <v>30</v>
      </c>
      <c r="AI3092" s="44" t="s">
        <v>30</v>
      </c>
      <c r="AJ3092" s="45" t="s">
        <v>30</v>
      </c>
      <c r="AK3092" s="46" t="s">
        <v>30</v>
      </c>
      <c r="AL3092" s="47" t="s">
        <v>30</v>
      </c>
      <c r="AM3092" s="1" t="s">
        <v>30</v>
      </c>
      <c r="AN3092" s="2" t="s">
        <v>30</v>
      </c>
      <c r="AP3092" s="1"/>
      <c r="AQ3092" s="1"/>
    </row>
    <row r="3093" spans="1:43" ht="24">
      <c r="A3093" s="1" t="s">
        <v>13884</v>
      </c>
      <c r="B3093" s="1" t="s">
        <v>13925</v>
      </c>
      <c r="C3093" s="1" t="s">
        <v>13968</v>
      </c>
      <c r="D3093" s="1">
        <v>5</v>
      </c>
      <c r="E3093" s="1">
        <v>3</v>
      </c>
      <c r="F3093" s="1" t="s">
        <v>13916</v>
      </c>
      <c r="G3093" s="1" t="s">
        <v>3680</v>
      </c>
      <c r="H3093" s="1" t="s">
        <v>30</v>
      </c>
      <c r="I3093" s="1" t="s">
        <v>104</v>
      </c>
      <c r="K3093" s="2" t="s">
        <v>1204</v>
      </c>
      <c r="L3093" s="2" t="s">
        <v>30</v>
      </c>
      <c r="M3093" s="15" t="s">
        <v>30</v>
      </c>
      <c r="N3093" s="41" t="s">
        <v>30</v>
      </c>
      <c r="O3093" s="42">
        <v>3</v>
      </c>
      <c r="P3093" s="43" t="s">
        <v>30</v>
      </c>
      <c r="Q3093" s="44" t="s">
        <v>30</v>
      </c>
      <c r="R3093" s="45" t="s">
        <v>30</v>
      </c>
      <c r="S3093" s="46" t="s">
        <v>30</v>
      </c>
      <c r="T3093" s="47">
        <v>5</v>
      </c>
      <c r="U3093" s="1" t="s">
        <v>30</v>
      </c>
      <c r="V3093" s="2" t="s">
        <v>13926</v>
      </c>
      <c r="W3093" s="2" t="s">
        <v>3316</v>
      </c>
      <c r="Y3093" s="1" t="s">
        <v>30</v>
      </c>
      <c r="Z3093" s="1" t="s">
        <v>30</v>
      </c>
      <c r="AA3093" s="1" t="s">
        <v>30</v>
      </c>
      <c r="AB3093" s="1" t="s">
        <v>30</v>
      </c>
      <c r="AC3093" s="1" t="s">
        <v>30</v>
      </c>
      <c r="AD3093" s="1" t="s">
        <v>30</v>
      </c>
      <c r="AE3093" s="1" t="s">
        <v>30</v>
      </c>
      <c r="AF3093" s="41" t="s">
        <v>30</v>
      </c>
      <c r="AG3093" s="42" t="s">
        <v>30</v>
      </c>
      <c r="AH3093" s="43" t="s">
        <v>30</v>
      </c>
      <c r="AI3093" s="44" t="s">
        <v>30</v>
      </c>
      <c r="AJ3093" s="45" t="s">
        <v>30</v>
      </c>
      <c r="AK3093" s="46" t="s">
        <v>30</v>
      </c>
      <c r="AL3093" s="47" t="s">
        <v>30</v>
      </c>
      <c r="AM3093" s="1" t="s">
        <v>30</v>
      </c>
      <c r="AN3093" s="2" t="s">
        <v>30</v>
      </c>
      <c r="AP3093" s="1"/>
      <c r="AQ3093" s="1"/>
    </row>
    <row r="3094" spans="1:43" ht="48">
      <c r="A3094" s="1" t="s">
        <v>13884</v>
      </c>
      <c r="B3094" s="1" t="s">
        <v>13927</v>
      </c>
      <c r="C3094" s="1" t="s">
        <v>13968</v>
      </c>
      <c r="D3094" s="1">
        <v>6</v>
      </c>
      <c r="E3094" s="1">
        <v>3</v>
      </c>
      <c r="F3094" s="1" t="s">
        <v>13916</v>
      </c>
      <c r="G3094" s="1" t="s">
        <v>3694</v>
      </c>
      <c r="H3094" s="1" t="s">
        <v>30</v>
      </c>
      <c r="I3094" s="1" t="s">
        <v>104</v>
      </c>
      <c r="K3094" s="2" t="s">
        <v>3013</v>
      </c>
      <c r="L3094" s="2" t="s">
        <v>30</v>
      </c>
      <c r="M3094" s="15" t="s">
        <v>30</v>
      </c>
      <c r="N3094" s="41" t="s">
        <v>30</v>
      </c>
      <c r="O3094" s="42">
        <v>2</v>
      </c>
      <c r="P3094" s="43" t="s">
        <v>30</v>
      </c>
      <c r="Q3094" s="44" t="s">
        <v>30</v>
      </c>
      <c r="R3094" s="45" t="s">
        <v>30</v>
      </c>
      <c r="S3094" s="46" t="s">
        <v>30</v>
      </c>
      <c r="T3094" s="47">
        <v>8</v>
      </c>
      <c r="U3094" s="1" t="s">
        <v>30</v>
      </c>
      <c r="V3094" s="2" t="s">
        <v>13928</v>
      </c>
      <c r="W3094" s="2" t="s">
        <v>30</v>
      </c>
      <c r="Y3094" s="1" t="s">
        <v>30</v>
      </c>
      <c r="Z3094" s="1" t="s">
        <v>30</v>
      </c>
      <c r="AA3094" s="1" t="s">
        <v>30</v>
      </c>
      <c r="AB3094" s="1" t="s">
        <v>30</v>
      </c>
      <c r="AC3094" s="1" t="s">
        <v>30</v>
      </c>
      <c r="AD3094" s="1" t="s">
        <v>30</v>
      </c>
      <c r="AE3094" s="1" t="s">
        <v>30</v>
      </c>
      <c r="AF3094" s="41" t="s">
        <v>30</v>
      </c>
      <c r="AG3094" s="42" t="s">
        <v>30</v>
      </c>
      <c r="AH3094" s="43" t="s">
        <v>30</v>
      </c>
      <c r="AI3094" s="44" t="s">
        <v>30</v>
      </c>
      <c r="AJ3094" s="45" t="s">
        <v>30</v>
      </c>
      <c r="AK3094" s="46" t="s">
        <v>30</v>
      </c>
      <c r="AL3094" s="47" t="s">
        <v>30</v>
      </c>
      <c r="AM3094" s="1" t="s">
        <v>30</v>
      </c>
      <c r="AN3094" s="2" t="s">
        <v>30</v>
      </c>
      <c r="AP3094" s="1"/>
      <c r="AQ3094" s="1"/>
    </row>
    <row r="3095" spans="1:43" ht="48">
      <c r="A3095" s="1" t="s">
        <v>13884</v>
      </c>
      <c r="B3095" s="1" t="s">
        <v>13929</v>
      </c>
      <c r="C3095" s="1" t="s">
        <v>13968</v>
      </c>
      <c r="D3095" s="1">
        <v>7</v>
      </c>
      <c r="E3095" s="1">
        <v>2</v>
      </c>
      <c r="F3095" s="1" t="s">
        <v>13916</v>
      </c>
      <c r="G3095" s="1" t="s">
        <v>12962</v>
      </c>
      <c r="H3095" s="1" t="s">
        <v>30</v>
      </c>
      <c r="I3095" s="1" t="s">
        <v>104</v>
      </c>
      <c r="K3095" s="2" t="s">
        <v>13930</v>
      </c>
      <c r="L3095" s="2" t="s">
        <v>30</v>
      </c>
      <c r="M3095" s="15" t="s">
        <v>30</v>
      </c>
      <c r="N3095" s="41" t="s">
        <v>30</v>
      </c>
      <c r="O3095" s="42" t="s">
        <v>113</v>
      </c>
      <c r="P3095" s="43" t="s">
        <v>30</v>
      </c>
      <c r="Q3095" s="44" t="s">
        <v>30</v>
      </c>
      <c r="R3095" s="45" t="s">
        <v>30</v>
      </c>
      <c r="S3095" s="46" t="s">
        <v>30</v>
      </c>
      <c r="T3095" s="47">
        <v>4</v>
      </c>
      <c r="U3095" s="1" t="s">
        <v>30</v>
      </c>
      <c r="V3095" s="2" t="s">
        <v>13931</v>
      </c>
      <c r="W3095" s="2" t="s">
        <v>30</v>
      </c>
      <c r="Y3095" s="1" t="s">
        <v>30</v>
      </c>
      <c r="Z3095" s="1" t="s">
        <v>30</v>
      </c>
      <c r="AA3095" s="1" t="s">
        <v>30</v>
      </c>
      <c r="AB3095" s="1" t="s">
        <v>30</v>
      </c>
      <c r="AC3095" s="1" t="s">
        <v>30</v>
      </c>
      <c r="AD3095" s="1" t="s">
        <v>30</v>
      </c>
      <c r="AE3095" s="1" t="s">
        <v>30</v>
      </c>
      <c r="AF3095" s="41" t="s">
        <v>30</v>
      </c>
      <c r="AG3095" s="42" t="s">
        <v>30</v>
      </c>
      <c r="AH3095" s="43" t="s">
        <v>30</v>
      </c>
      <c r="AI3095" s="44" t="s">
        <v>30</v>
      </c>
      <c r="AJ3095" s="45" t="s">
        <v>30</v>
      </c>
      <c r="AK3095" s="46" t="s">
        <v>30</v>
      </c>
      <c r="AL3095" s="47" t="s">
        <v>30</v>
      </c>
      <c r="AM3095" s="1" t="s">
        <v>30</v>
      </c>
      <c r="AN3095" s="2" t="s">
        <v>30</v>
      </c>
      <c r="AP3095" s="1"/>
      <c r="AQ3095" s="1"/>
    </row>
    <row r="3096" spans="1:43" ht="36">
      <c r="A3096" s="1" t="s">
        <v>13884</v>
      </c>
      <c r="B3096" s="1" t="s">
        <v>13932</v>
      </c>
      <c r="C3096" s="1" t="s">
        <v>13968</v>
      </c>
      <c r="D3096" s="1">
        <v>8</v>
      </c>
      <c r="E3096" s="1">
        <v>2</v>
      </c>
      <c r="F3096" s="1" t="s">
        <v>13916</v>
      </c>
      <c r="G3096" s="1" t="s">
        <v>13933</v>
      </c>
      <c r="H3096" s="1" t="s">
        <v>30</v>
      </c>
      <c r="I3096" s="1" t="s">
        <v>82</v>
      </c>
      <c r="K3096" s="2" t="s">
        <v>30</v>
      </c>
      <c r="L3096" s="2" t="s">
        <v>30</v>
      </c>
      <c r="M3096" s="15" t="s">
        <v>30</v>
      </c>
      <c r="N3096" s="41" t="s">
        <v>30</v>
      </c>
      <c r="O3096" s="42" t="s">
        <v>30</v>
      </c>
      <c r="P3096" s="43" t="s">
        <v>30</v>
      </c>
      <c r="Q3096" s="44" t="s">
        <v>30</v>
      </c>
      <c r="R3096" s="45" t="s">
        <v>30</v>
      </c>
      <c r="S3096" s="46" t="s">
        <v>30</v>
      </c>
      <c r="T3096" s="47" t="s">
        <v>30</v>
      </c>
      <c r="U3096" s="1" t="s">
        <v>30</v>
      </c>
      <c r="V3096" s="2" t="s">
        <v>13934</v>
      </c>
      <c r="W3096" s="2" t="s">
        <v>13899</v>
      </c>
      <c r="Y3096" s="1" t="s">
        <v>30</v>
      </c>
      <c r="Z3096" s="1" t="s">
        <v>30</v>
      </c>
      <c r="AA3096" s="1" t="s">
        <v>30</v>
      </c>
      <c r="AB3096" s="1" t="s">
        <v>30</v>
      </c>
      <c r="AC3096" s="1" t="s">
        <v>30</v>
      </c>
      <c r="AD3096" s="1" t="s">
        <v>30</v>
      </c>
      <c r="AE3096" s="1" t="s">
        <v>30</v>
      </c>
      <c r="AF3096" s="41" t="s">
        <v>30</v>
      </c>
      <c r="AG3096" s="42" t="s">
        <v>30</v>
      </c>
      <c r="AH3096" s="43" t="s">
        <v>30</v>
      </c>
      <c r="AI3096" s="44" t="s">
        <v>30</v>
      </c>
      <c r="AJ3096" s="45" t="s">
        <v>30</v>
      </c>
      <c r="AK3096" s="46" t="s">
        <v>30</v>
      </c>
      <c r="AL3096" s="47" t="s">
        <v>30</v>
      </c>
      <c r="AM3096" s="1" t="s">
        <v>30</v>
      </c>
      <c r="AN3096" s="2" t="s">
        <v>30</v>
      </c>
      <c r="AP3096" s="1"/>
      <c r="AQ3096" s="1"/>
    </row>
    <row r="3097" spans="1:43" ht="48">
      <c r="A3097" s="1" t="s">
        <v>13884</v>
      </c>
      <c r="B3097" s="1" t="s">
        <v>13935</v>
      </c>
      <c r="C3097" s="1" t="s">
        <v>13968</v>
      </c>
      <c r="D3097" s="1">
        <v>9</v>
      </c>
      <c r="E3097" s="1">
        <v>2</v>
      </c>
      <c r="F3097" s="1" t="s">
        <v>13916</v>
      </c>
      <c r="G3097" s="1" t="s">
        <v>13936</v>
      </c>
      <c r="H3097" s="1" t="s">
        <v>30</v>
      </c>
      <c r="I3097" s="1" t="s">
        <v>82</v>
      </c>
      <c r="K3097" s="2" t="s">
        <v>3560</v>
      </c>
      <c r="L3097" s="2" t="s">
        <v>5708</v>
      </c>
      <c r="M3097" s="15" t="s">
        <v>30</v>
      </c>
      <c r="N3097" s="41" t="s">
        <v>30</v>
      </c>
      <c r="O3097" s="42" t="s">
        <v>30</v>
      </c>
      <c r="P3097" s="43" t="s">
        <v>30</v>
      </c>
      <c r="Q3097" s="44" t="s">
        <v>30</v>
      </c>
      <c r="R3097" s="45" t="s">
        <v>30</v>
      </c>
      <c r="S3097" s="46" t="s">
        <v>30</v>
      </c>
      <c r="T3097" s="47" t="s">
        <v>30</v>
      </c>
      <c r="U3097" s="1" t="s">
        <v>30</v>
      </c>
      <c r="V3097" s="2" t="s">
        <v>30</v>
      </c>
      <c r="W3097" s="2" t="s">
        <v>13937</v>
      </c>
      <c r="Y3097" s="1" t="s">
        <v>30</v>
      </c>
      <c r="Z3097" s="1" t="s">
        <v>30</v>
      </c>
      <c r="AA3097" s="1" t="s">
        <v>30</v>
      </c>
      <c r="AB3097" s="1" t="s">
        <v>30</v>
      </c>
      <c r="AC3097" s="1" t="s">
        <v>30</v>
      </c>
      <c r="AD3097" s="1" t="s">
        <v>30</v>
      </c>
      <c r="AE3097" s="1" t="s">
        <v>30</v>
      </c>
      <c r="AF3097" s="41" t="s">
        <v>30</v>
      </c>
      <c r="AG3097" s="42" t="s">
        <v>30</v>
      </c>
      <c r="AH3097" s="43" t="s">
        <v>30</v>
      </c>
      <c r="AI3097" s="44" t="s">
        <v>30</v>
      </c>
      <c r="AJ3097" s="45" t="s">
        <v>30</v>
      </c>
      <c r="AK3097" s="46" t="s">
        <v>30</v>
      </c>
      <c r="AL3097" s="47" t="s">
        <v>30</v>
      </c>
      <c r="AM3097" s="1" t="s">
        <v>30</v>
      </c>
      <c r="AN3097" s="2" t="s">
        <v>30</v>
      </c>
      <c r="AP3097" s="1"/>
      <c r="AQ3097" s="1"/>
    </row>
    <row r="3098" spans="1:43" ht="36">
      <c r="A3098" s="79" t="s">
        <v>13884</v>
      </c>
      <c r="B3098" s="79" t="s">
        <v>13966</v>
      </c>
      <c r="C3098" s="79" t="s">
        <v>13969</v>
      </c>
      <c r="D3098" s="79">
        <v>1</v>
      </c>
      <c r="E3098" s="79">
        <v>1</v>
      </c>
      <c r="F3098" s="79" t="s">
        <v>13939</v>
      </c>
      <c r="G3098" s="79" t="s">
        <v>3412</v>
      </c>
      <c r="H3098" s="1" t="s">
        <v>30</v>
      </c>
      <c r="I3098" s="1" t="s">
        <v>765</v>
      </c>
      <c r="K3098" s="2" t="s">
        <v>30</v>
      </c>
      <c r="L3098" s="2" t="s">
        <v>30</v>
      </c>
      <c r="M3098" s="15" t="s">
        <v>30</v>
      </c>
      <c r="N3098" s="41" t="s">
        <v>30</v>
      </c>
      <c r="O3098" s="42" t="s">
        <v>30</v>
      </c>
      <c r="P3098" s="43" t="s">
        <v>30</v>
      </c>
      <c r="Q3098" s="44" t="s">
        <v>30</v>
      </c>
      <c r="R3098" s="45" t="s">
        <v>30</v>
      </c>
      <c r="S3098" s="46" t="s">
        <v>30</v>
      </c>
      <c r="T3098" s="47" t="s">
        <v>30</v>
      </c>
      <c r="U3098" s="1" t="s">
        <v>30</v>
      </c>
      <c r="V3098" s="2" t="s">
        <v>766</v>
      </c>
      <c r="W3098" s="2" t="s">
        <v>30</v>
      </c>
      <c r="Y3098" s="1" t="s">
        <v>3412</v>
      </c>
      <c r="Z3098" s="1" t="s">
        <v>30</v>
      </c>
      <c r="AA3098" s="1" t="s">
        <v>765</v>
      </c>
      <c r="AB3098" s="1" t="s">
        <v>30</v>
      </c>
      <c r="AC3098" s="1" t="s">
        <v>30</v>
      </c>
      <c r="AD3098" s="1" t="s">
        <v>30</v>
      </c>
      <c r="AE3098" s="1" t="s">
        <v>30</v>
      </c>
      <c r="AF3098" s="41" t="s">
        <v>9445</v>
      </c>
      <c r="AG3098" s="42" t="s">
        <v>30</v>
      </c>
      <c r="AH3098" s="43" t="s">
        <v>30</v>
      </c>
      <c r="AI3098" s="44" t="s">
        <v>30</v>
      </c>
      <c r="AJ3098" s="45" t="s">
        <v>30</v>
      </c>
      <c r="AK3098" s="46" t="s">
        <v>30</v>
      </c>
      <c r="AL3098" s="47" t="s">
        <v>30</v>
      </c>
      <c r="AM3098" s="1" t="s">
        <v>30</v>
      </c>
      <c r="AN3098" s="2" t="s">
        <v>13972</v>
      </c>
      <c r="AP3098" s="1"/>
      <c r="AQ3098" s="1"/>
    </row>
    <row r="3099" spans="1:43" ht="24">
      <c r="A3099" s="1" t="s">
        <v>13884</v>
      </c>
      <c r="B3099" s="1" t="s">
        <v>13938</v>
      </c>
      <c r="C3099" s="1" t="s">
        <v>13969</v>
      </c>
      <c r="D3099" s="1">
        <v>2</v>
      </c>
      <c r="E3099" s="1">
        <v>4</v>
      </c>
      <c r="F3099" s="1" t="s">
        <v>13939</v>
      </c>
      <c r="G3099" s="1" t="s">
        <v>3540</v>
      </c>
      <c r="H3099" s="1" t="s">
        <v>30</v>
      </c>
      <c r="I3099" s="1" t="s">
        <v>94</v>
      </c>
      <c r="K3099" s="2" t="s">
        <v>13574</v>
      </c>
      <c r="L3099" s="2" t="s">
        <v>3467</v>
      </c>
      <c r="M3099" s="15" t="s">
        <v>30</v>
      </c>
      <c r="N3099" s="41">
        <v>30</v>
      </c>
      <c r="O3099" s="42">
        <v>3</v>
      </c>
      <c r="P3099" s="43" t="s">
        <v>30</v>
      </c>
      <c r="Q3099" s="44">
        <v>5</v>
      </c>
      <c r="R3099" s="45">
        <v>4</v>
      </c>
      <c r="S3099" s="46">
        <v>6</v>
      </c>
      <c r="T3099" s="47" t="s">
        <v>30</v>
      </c>
      <c r="U3099" s="1" t="s">
        <v>30</v>
      </c>
      <c r="V3099" s="2" t="s">
        <v>13940</v>
      </c>
      <c r="W3099" s="2" t="s">
        <v>3523</v>
      </c>
      <c r="Y3099" s="1" t="s">
        <v>30</v>
      </c>
      <c r="Z3099" s="1" t="s">
        <v>30</v>
      </c>
      <c r="AA3099" s="1" t="s">
        <v>30</v>
      </c>
      <c r="AB3099" s="1" t="s">
        <v>30</v>
      </c>
      <c r="AC3099" s="1" t="s">
        <v>30</v>
      </c>
      <c r="AD3099" s="1" t="s">
        <v>30</v>
      </c>
      <c r="AE3099" s="1" t="s">
        <v>30</v>
      </c>
      <c r="AF3099" s="41" t="s">
        <v>30</v>
      </c>
      <c r="AG3099" s="42" t="s">
        <v>30</v>
      </c>
      <c r="AH3099" s="43" t="s">
        <v>30</v>
      </c>
      <c r="AI3099" s="44" t="s">
        <v>30</v>
      </c>
      <c r="AJ3099" s="45" t="s">
        <v>30</v>
      </c>
      <c r="AK3099" s="46" t="s">
        <v>30</v>
      </c>
      <c r="AL3099" s="47" t="s">
        <v>30</v>
      </c>
      <c r="AM3099" s="1" t="s">
        <v>30</v>
      </c>
      <c r="AN3099" s="2" t="s">
        <v>30</v>
      </c>
      <c r="AP3099" s="1"/>
      <c r="AQ3099" s="1"/>
    </row>
    <row r="3100" spans="1:43" ht="36">
      <c r="A3100" s="1" t="s">
        <v>13884</v>
      </c>
      <c r="B3100" s="1" t="s">
        <v>13941</v>
      </c>
      <c r="C3100" s="1" t="s">
        <v>13969</v>
      </c>
      <c r="D3100" s="1">
        <v>3</v>
      </c>
      <c r="E3100" s="1">
        <v>1</v>
      </c>
      <c r="F3100" s="1" t="s">
        <v>13939</v>
      </c>
      <c r="G3100" s="1" t="s">
        <v>3495</v>
      </c>
      <c r="H3100" s="1" t="s">
        <v>26</v>
      </c>
      <c r="I3100" s="1" t="s">
        <v>104</v>
      </c>
      <c r="K3100" s="2" t="s">
        <v>3496</v>
      </c>
      <c r="L3100" s="2" t="s">
        <v>329</v>
      </c>
      <c r="M3100" s="15" t="s">
        <v>30</v>
      </c>
      <c r="N3100" s="41" t="s">
        <v>30</v>
      </c>
      <c r="O3100" s="42">
        <v>3</v>
      </c>
      <c r="P3100" s="43" t="s">
        <v>30</v>
      </c>
      <c r="Q3100" s="44" t="s">
        <v>30</v>
      </c>
      <c r="R3100" s="45" t="s">
        <v>30</v>
      </c>
      <c r="S3100" s="46" t="s">
        <v>30</v>
      </c>
      <c r="T3100" s="47">
        <v>3</v>
      </c>
      <c r="U3100" s="1" t="s">
        <v>30</v>
      </c>
      <c r="V3100" s="2" t="s">
        <v>13942</v>
      </c>
      <c r="W3100" s="2" t="s">
        <v>30</v>
      </c>
      <c r="Y3100" s="1" t="s">
        <v>30</v>
      </c>
      <c r="Z3100" s="1" t="s">
        <v>30</v>
      </c>
      <c r="AA3100" s="1" t="s">
        <v>30</v>
      </c>
      <c r="AB3100" s="1" t="s">
        <v>30</v>
      </c>
      <c r="AC3100" s="1" t="s">
        <v>30</v>
      </c>
      <c r="AD3100" s="1" t="s">
        <v>30</v>
      </c>
      <c r="AE3100" s="1" t="s">
        <v>30</v>
      </c>
      <c r="AF3100" s="41" t="s">
        <v>30</v>
      </c>
      <c r="AG3100" s="42" t="s">
        <v>30</v>
      </c>
      <c r="AH3100" s="43" t="s">
        <v>30</v>
      </c>
      <c r="AI3100" s="44" t="s">
        <v>30</v>
      </c>
      <c r="AJ3100" s="45" t="s">
        <v>30</v>
      </c>
      <c r="AK3100" s="46" t="s">
        <v>30</v>
      </c>
      <c r="AL3100" s="47" t="s">
        <v>30</v>
      </c>
      <c r="AM3100" s="1" t="s">
        <v>30</v>
      </c>
      <c r="AN3100" s="2" t="s">
        <v>30</v>
      </c>
      <c r="AP3100" s="1"/>
      <c r="AQ3100" s="1"/>
    </row>
    <row r="3101" spans="1:43" ht="48">
      <c r="A3101" s="1" t="s">
        <v>13884</v>
      </c>
      <c r="B3101" s="1" t="s">
        <v>13943</v>
      </c>
      <c r="C3101" s="1" t="s">
        <v>13969</v>
      </c>
      <c r="D3101" s="1">
        <v>4</v>
      </c>
      <c r="E3101" s="1">
        <v>3</v>
      </c>
      <c r="F3101" s="1" t="s">
        <v>13939</v>
      </c>
      <c r="G3101" s="1" t="s">
        <v>13944</v>
      </c>
      <c r="H3101" s="1" t="s">
        <v>30</v>
      </c>
      <c r="I3101" s="1" t="s">
        <v>104</v>
      </c>
      <c r="K3101" s="2" t="s">
        <v>105</v>
      </c>
      <c r="L3101" s="2" t="s">
        <v>30</v>
      </c>
      <c r="M3101" s="15" t="s">
        <v>30</v>
      </c>
      <c r="N3101" s="41" t="s">
        <v>30</v>
      </c>
      <c r="O3101" s="42">
        <v>3</v>
      </c>
      <c r="P3101" s="43" t="s">
        <v>30</v>
      </c>
      <c r="Q3101" s="44" t="s">
        <v>30</v>
      </c>
      <c r="R3101" s="45" t="s">
        <v>30</v>
      </c>
      <c r="S3101" s="46" t="s">
        <v>30</v>
      </c>
      <c r="T3101" s="47">
        <v>5</v>
      </c>
      <c r="U3101" s="1" t="s">
        <v>30</v>
      </c>
      <c r="V3101" s="2" t="s">
        <v>13945</v>
      </c>
      <c r="W3101" s="2" t="s">
        <v>30</v>
      </c>
      <c r="Y3101" s="1" t="s">
        <v>30</v>
      </c>
      <c r="Z3101" s="1" t="s">
        <v>30</v>
      </c>
      <c r="AA3101" s="1" t="s">
        <v>30</v>
      </c>
      <c r="AB3101" s="1" t="s">
        <v>30</v>
      </c>
      <c r="AC3101" s="1" t="s">
        <v>30</v>
      </c>
      <c r="AD3101" s="1" t="s">
        <v>30</v>
      </c>
      <c r="AE3101" s="1" t="s">
        <v>30</v>
      </c>
      <c r="AF3101" s="41" t="s">
        <v>30</v>
      </c>
      <c r="AG3101" s="42" t="s">
        <v>30</v>
      </c>
      <c r="AH3101" s="43" t="s">
        <v>30</v>
      </c>
      <c r="AI3101" s="44" t="s">
        <v>30</v>
      </c>
      <c r="AJ3101" s="45" t="s">
        <v>30</v>
      </c>
      <c r="AK3101" s="46" t="s">
        <v>30</v>
      </c>
      <c r="AL3101" s="47" t="s">
        <v>30</v>
      </c>
      <c r="AM3101" s="1" t="s">
        <v>30</v>
      </c>
      <c r="AN3101" s="2" t="s">
        <v>30</v>
      </c>
      <c r="AP3101" s="1"/>
      <c r="AQ3101" s="1"/>
    </row>
    <row r="3102" spans="1:43" ht="36">
      <c r="A3102" s="1" t="s">
        <v>13884</v>
      </c>
      <c r="B3102" s="1" t="s">
        <v>13946</v>
      </c>
      <c r="C3102" s="1" t="s">
        <v>13969</v>
      </c>
      <c r="D3102" s="1">
        <v>5</v>
      </c>
      <c r="E3102" s="1">
        <v>3</v>
      </c>
      <c r="F3102" s="1" t="s">
        <v>13939</v>
      </c>
      <c r="G3102" s="1" t="s">
        <v>13947</v>
      </c>
      <c r="H3102" s="1" t="s">
        <v>30</v>
      </c>
      <c r="I3102" s="1" t="s">
        <v>104</v>
      </c>
      <c r="K3102" s="2" t="s">
        <v>3013</v>
      </c>
      <c r="L3102" s="2" t="s">
        <v>30</v>
      </c>
      <c r="M3102" s="15" t="s">
        <v>30</v>
      </c>
      <c r="N3102" s="41" t="s">
        <v>30</v>
      </c>
      <c r="O3102" s="42" t="s">
        <v>113</v>
      </c>
      <c r="P3102" s="43" t="s">
        <v>30</v>
      </c>
      <c r="Q3102" s="44" t="s">
        <v>30</v>
      </c>
      <c r="R3102" s="45" t="s">
        <v>30</v>
      </c>
      <c r="S3102" s="46" t="s">
        <v>30</v>
      </c>
      <c r="T3102" s="47">
        <v>5</v>
      </c>
      <c r="U3102" s="1" t="s">
        <v>30</v>
      </c>
      <c r="V3102" s="2" t="s">
        <v>13948</v>
      </c>
      <c r="W3102" s="2" t="s">
        <v>13899</v>
      </c>
      <c r="Y3102" s="1" t="s">
        <v>30</v>
      </c>
      <c r="Z3102" s="1" t="s">
        <v>30</v>
      </c>
      <c r="AA3102" s="1" t="s">
        <v>30</v>
      </c>
      <c r="AB3102" s="1" t="s">
        <v>30</v>
      </c>
      <c r="AC3102" s="1" t="s">
        <v>30</v>
      </c>
      <c r="AD3102" s="1" t="s">
        <v>30</v>
      </c>
      <c r="AE3102" s="1" t="s">
        <v>30</v>
      </c>
      <c r="AF3102" s="41" t="s">
        <v>30</v>
      </c>
      <c r="AG3102" s="42" t="s">
        <v>30</v>
      </c>
      <c r="AH3102" s="43" t="s">
        <v>30</v>
      </c>
      <c r="AI3102" s="44" t="s">
        <v>30</v>
      </c>
      <c r="AJ3102" s="45" t="s">
        <v>30</v>
      </c>
      <c r="AK3102" s="46" t="s">
        <v>30</v>
      </c>
      <c r="AL3102" s="47" t="s">
        <v>30</v>
      </c>
      <c r="AM3102" s="1" t="s">
        <v>30</v>
      </c>
      <c r="AN3102" s="2" t="s">
        <v>30</v>
      </c>
      <c r="AP3102" s="1"/>
      <c r="AQ3102" s="1"/>
    </row>
    <row r="3103" spans="1:43" ht="48">
      <c r="A3103" s="1" t="s">
        <v>13884</v>
      </c>
      <c r="B3103" s="1" t="s">
        <v>13949</v>
      </c>
      <c r="C3103" s="1" t="s">
        <v>13969</v>
      </c>
      <c r="D3103" s="1">
        <v>6</v>
      </c>
      <c r="E3103" s="1">
        <v>2</v>
      </c>
      <c r="F3103" s="1" t="s">
        <v>13939</v>
      </c>
      <c r="G3103" s="1" t="s">
        <v>13950</v>
      </c>
      <c r="H3103" s="1" t="s">
        <v>30</v>
      </c>
      <c r="I3103" s="1" t="s">
        <v>104</v>
      </c>
      <c r="K3103" s="2" t="s">
        <v>3681</v>
      </c>
      <c r="L3103" s="2" t="s">
        <v>30</v>
      </c>
      <c r="M3103" s="15" t="s">
        <v>30</v>
      </c>
      <c r="N3103" s="41" t="s">
        <v>30</v>
      </c>
      <c r="O3103" s="42">
        <v>2</v>
      </c>
      <c r="P3103" s="43" t="s">
        <v>30</v>
      </c>
      <c r="Q3103" s="44" t="s">
        <v>30</v>
      </c>
      <c r="R3103" s="45" t="s">
        <v>30</v>
      </c>
      <c r="S3103" s="46" t="s">
        <v>30</v>
      </c>
      <c r="T3103" s="47">
        <v>6</v>
      </c>
      <c r="U3103" s="1" t="s">
        <v>30</v>
      </c>
      <c r="V3103" s="2" t="s">
        <v>13951</v>
      </c>
      <c r="W3103" s="2" t="s">
        <v>30</v>
      </c>
      <c r="Y3103" s="1" t="s">
        <v>30</v>
      </c>
      <c r="Z3103" s="1" t="s">
        <v>30</v>
      </c>
      <c r="AA3103" s="1" t="s">
        <v>30</v>
      </c>
      <c r="AB3103" s="1" t="s">
        <v>30</v>
      </c>
      <c r="AC3103" s="1" t="s">
        <v>30</v>
      </c>
      <c r="AD3103" s="1" t="s">
        <v>30</v>
      </c>
      <c r="AE3103" s="1" t="s">
        <v>30</v>
      </c>
      <c r="AF3103" s="41" t="s">
        <v>30</v>
      </c>
      <c r="AG3103" s="42" t="s">
        <v>30</v>
      </c>
      <c r="AH3103" s="43" t="s">
        <v>30</v>
      </c>
      <c r="AI3103" s="44" t="s">
        <v>30</v>
      </c>
      <c r="AJ3103" s="45" t="s">
        <v>30</v>
      </c>
      <c r="AK3103" s="46" t="s">
        <v>30</v>
      </c>
      <c r="AL3103" s="47" t="s">
        <v>30</v>
      </c>
      <c r="AM3103" s="1" t="s">
        <v>30</v>
      </c>
      <c r="AN3103" s="2" t="s">
        <v>30</v>
      </c>
      <c r="AP3103" s="1"/>
      <c r="AQ3103" s="1"/>
    </row>
    <row r="3104" spans="1:43" ht="24">
      <c r="A3104" s="1" t="s">
        <v>13884</v>
      </c>
      <c r="B3104" s="1" t="s">
        <v>13952</v>
      </c>
      <c r="C3104" s="1" t="s">
        <v>13969</v>
      </c>
      <c r="D3104" s="1">
        <v>7</v>
      </c>
      <c r="E3104" s="1">
        <v>2</v>
      </c>
      <c r="F3104" s="1" t="s">
        <v>13939</v>
      </c>
      <c r="G3104" s="1" t="s">
        <v>13953</v>
      </c>
      <c r="H3104" s="1" t="s">
        <v>30</v>
      </c>
      <c r="I3104" s="1" t="s">
        <v>104</v>
      </c>
      <c r="K3104" s="2" t="s">
        <v>3681</v>
      </c>
      <c r="L3104" s="2" t="s">
        <v>30</v>
      </c>
      <c r="M3104" s="15" t="s">
        <v>30</v>
      </c>
      <c r="N3104" s="41" t="s">
        <v>30</v>
      </c>
      <c r="O3104" s="42">
        <v>5</v>
      </c>
      <c r="P3104" s="43" t="s">
        <v>30</v>
      </c>
      <c r="Q3104" s="44" t="s">
        <v>30</v>
      </c>
      <c r="R3104" s="45" t="s">
        <v>30</v>
      </c>
      <c r="S3104" s="46" t="s">
        <v>30</v>
      </c>
      <c r="T3104" s="47">
        <v>3</v>
      </c>
      <c r="U3104" s="1" t="s">
        <v>30</v>
      </c>
      <c r="V3104" s="2" t="s">
        <v>13954</v>
      </c>
      <c r="W3104" s="2" t="s">
        <v>13955</v>
      </c>
      <c r="Y3104" s="1" t="s">
        <v>30</v>
      </c>
      <c r="Z3104" s="1" t="s">
        <v>30</v>
      </c>
      <c r="AA3104" s="1" t="s">
        <v>30</v>
      </c>
      <c r="AB3104" s="1" t="s">
        <v>30</v>
      </c>
      <c r="AC3104" s="1" t="s">
        <v>30</v>
      </c>
      <c r="AD3104" s="1" t="s">
        <v>30</v>
      </c>
      <c r="AE3104" s="1" t="s">
        <v>30</v>
      </c>
      <c r="AF3104" s="41" t="s">
        <v>30</v>
      </c>
      <c r="AG3104" s="42" t="s">
        <v>30</v>
      </c>
      <c r="AH3104" s="43" t="s">
        <v>30</v>
      </c>
      <c r="AI3104" s="44" t="s">
        <v>30</v>
      </c>
      <c r="AJ3104" s="45" t="s">
        <v>30</v>
      </c>
      <c r="AK3104" s="46" t="s">
        <v>30</v>
      </c>
      <c r="AL3104" s="47" t="s">
        <v>30</v>
      </c>
      <c r="AM3104" s="1" t="s">
        <v>30</v>
      </c>
      <c r="AN3104" s="2" t="s">
        <v>30</v>
      </c>
      <c r="AP3104" s="1"/>
      <c r="AQ3104" s="1"/>
    </row>
    <row r="3105" spans="1:43" ht="24">
      <c r="A3105" s="1" t="s">
        <v>13884</v>
      </c>
      <c r="B3105" s="1" t="s">
        <v>13956</v>
      </c>
      <c r="C3105" s="1" t="s">
        <v>13969</v>
      </c>
      <c r="D3105" s="1">
        <v>8</v>
      </c>
      <c r="E3105" s="1">
        <v>2</v>
      </c>
      <c r="F3105" s="1" t="s">
        <v>13939</v>
      </c>
      <c r="G3105" s="1" t="s">
        <v>13957</v>
      </c>
      <c r="H3105" s="1" t="s">
        <v>30</v>
      </c>
      <c r="I3105" s="1" t="s">
        <v>82</v>
      </c>
      <c r="K3105" s="2" t="s">
        <v>1065</v>
      </c>
      <c r="L3105" s="2" t="s">
        <v>13958</v>
      </c>
      <c r="M3105" s="15" t="s">
        <v>30</v>
      </c>
      <c r="N3105" s="41" t="s">
        <v>30</v>
      </c>
      <c r="O3105" s="42" t="s">
        <v>30</v>
      </c>
      <c r="P3105" s="43" t="s">
        <v>30</v>
      </c>
      <c r="Q3105" s="44" t="s">
        <v>30</v>
      </c>
      <c r="R3105" s="45" t="s">
        <v>30</v>
      </c>
      <c r="S3105" s="46" t="s">
        <v>30</v>
      </c>
      <c r="T3105" s="47" t="s">
        <v>30</v>
      </c>
      <c r="U3105" s="1" t="s">
        <v>30</v>
      </c>
      <c r="V3105" s="2" t="s">
        <v>13959</v>
      </c>
      <c r="W3105" s="2" t="s">
        <v>13960</v>
      </c>
      <c r="Y3105" s="1" t="s">
        <v>30</v>
      </c>
      <c r="Z3105" s="1" t="s">
        <v>30</v>
      </c>
      <c r="AA3105" s="1" t="s">
        <v>30</v>
      </c>
      <c r="AB3105" s="1" t="s">
        <v>30</v>
      </c>
      <c r="AC3105" s="1" t="s">
        <v>30</v>
      </c>
      <c r="AD3105" s="1" t="s">
        <v>30</v>
      </c>
      <c r="AE3105" s="1" t="s">
        <v>30</v>
      </c>
      <c r="AF3105" s="41" t="s">
        <v>30</v>
      </c>
      <c r="AG3105" s="42" t="s">
        <v>30</v>
      </c>
      <c r="AH3105" s="43" t="s">
        <v>30</v>
      </c>
      <c r="AI3105" s="44" t="s">
        <v>30</v>
      </c>
      <c r="AJ3105" s="45" t="s">
        <v>30</v>
      </c>
      <c r="AK3105" s="46" t="s">
        <v>30</v>
      </c>
      <c r="AL3105" s="47" t="s">
        <v>30</v>
      </c>
      <c r="AM3105" s="1" t="s">
        <v>30</v>
      </c>
      <c r="AN3105" s="2" t="s">
        <v>30</v>
      </c>
      <c r="AP3105" s="1"/>
      <c r="AQ3105" s="1"/>
    </row>
    <row r="3106" spans="1:43" ht="48">
      <c r="A3106" s="1" t="s">
        <v>13884</v>
      </c>
      <c r="B3106" s="1" t="s">
        <v>13961</v>
      </c>
      <c r="C3106" s="1" t="s">
        <v>13969</v>
      </c>
      <c r="D3106" s="1">
        <v>9</v>
      </c>
      <c r="E3106" s="1">
        <v>2</v>
      </c>
      <c r="F3106" s="1" t="s">
        <v>13939</v>
      </c>
      <c r="G3106" s="1" t="s">
        <v>13962</v>
      </c>
      <c r="H3106" s="1" t="s">
        <v>30</v>
      </c>
      <c r="I3106" s="1" t="s">
        <v>82</v>
      </c>
      <c r="K3106" s="2" t="s">
        <v>3560</v>
      </c>
      <c r="L3106" s="2" t="s">
        <v>1220</v>
      </c>
      <c r="M3106" s="15" t="s">
        <v>30</v>
      </c>
      <c r="N3106" s="41" t="s">
        <v>30</v>
      </c>
      <c r="O3106" s="42" t="s">
        <v>30</v>
      </c>
      <c r="P3106" s="43" t="s">
        <v>30</v>
      </c>
      <c r="Q3106" s="44" t="s">
        <v>30</v>
      </c>
      <c r="R3106" s="45" t="s">
        <v>30</v>
      </c>
      <c r="S3106" s="46" t="s">
        <v>30</v>
      </c>
      <c r="T3106" s="47" t="s">
        <v>30</v>
      </c>
      <c r="U3106" s="1" t="s">
        <v>30</v>
      </c>
      <c r="V3106" s="2" t="s">
        <v>13963</v>
      </c>
      <c r="W3106" s="2" t="s">
        <v>30</v>
      </c>
      <c r="Y3106" s="1" t="s">
        <v>30</v>
      </c>
      <c r="Z3106" s="1" t="s">
        <v>30</v>
      </c>
      <c r="AA3106" s="1" t="s">
        <v>30</v>
      </c>
      <c r="AB3106" s="1" t="s">
        <v>30</v>
      </c>
      <c r="AC3106" s="1" t="s">
        <v>30</v>
      </c>
      <c r="AD3106" s="1" t="s">
        <v>30</v>
      </c>
      <c r="AE3106" s="1" t="s">
        <v>30</v>
      </c>
      <c r="AF3106" s="41" t="s">
        <v>30</v>
      </c>
      <c r="AG3106" s="42" t="s">
        <v>30</v>
      </c>
      <c r="AH3106" s="43" t="s">
        <v>30</v>
      </c>
      <c r="AI3106" s="44" t="s">
        <v>30</v>
      </c>
      <c r="AJ3106" s="45" t="s">
        <v>30</v>
      </c>
      <c r="AK3106" s="46" t="s">
        <v>30</v>
      </c>
      <c r="AL3106" s="47" t="s">
        <v>30</v>
      </c>
      <c r="AM3106" s="1" t="s">
        <v>30</v>
      </c>
      <c r="AN3106" s="2" t="s">
        <v>30</v>
      </c>
      <c r="AP3106" s="1"/>
      <c r="AQ3106" s="1"/>
    </row>
    <row r="3107" spans="1:43" ht="48">
      <c r="A3107" s="1" t="s">
        <v>14888</v>
      </c>
      <c r="B3107" s="1" t="s">
        <v>14891</v>
      </c>
      <c r="C3107" s="1" t="s">
        <v>14979</v>
      </c>
      <c r="D3107" s="1">
        <v>1</v>
      </c>
      <c r="E3107" s="1">
        <v>1</v>
      </c>
      <c r="F3107" s="1" t="s">
        <v>14976</v>
      </c>
      <c r="G3107" s="1" t="s">
        <v>14892</v>
      </c>
      <c r="H3107" s="1" t="s">
        <v>30</v>
      </c>
      <c r="I3107" s="1" t="s">
        <v>765</v>
      </c>
      <c r="K3107" s="2" t="s">
        <v>30</v>
      </c>
      <c r="L3107" s="2" t="s">
        <v>30</v>
      </c>
      <c r="M3107" s="15" t="s">
        <v>30</v>
      </c>
      <c r="N3107" s="41" t="s">
        <v>9444</v>
      </c>
      <c r="O3107" s="42" t="s">
        <v>30</v>
      </c>
      <c r="P3107" s="43" t="s">
        <v>30</v>
      </c>
      <c r="Q3107" s="44" t="s">
        <v>30</v>
      </c>
      <c r="R3107" s="45" t="s">
        <v>30</v>
      </c>
      <c r="S3107" s="46" t="s">
        <v>30</v>
      </c>
      <c r="T3107" s="47" t="s">
        <v>30</v>
      </c>
      <c r="U3107" s="1" t="s">
        <v>30</v>
      </c>
      <c r="V3107" s="2" t="s">
        <v>766</v>
      </c>
      <c r="W3107" s="2" t="s">
        <v>30</v>
      </c>
      <c r="Y3107" s="1" t="s">
        <v>14892</v>
      </c>
      <c r="Z3107" s="1" t="s">
        <v>30</v>
      </c>
      <c r="AA3107" s="1" t="s">
        <v>765</v>
      </c>
      <c r="AB3107" s="1" t="s">
        <v>30</v>
      </c>
      <c r="AC3107" s="1" t="s">
        <v>30</v>
      </c>
      <c r="AD3107" s="1" t="s">
        <v>30</v>
      </c>
      <c r="AE3107" s="1" t="s">
        <v>30</v>
      </c>
      <c r="AF3107" s="41" t="s">
        <v>9445</v>
      </c>
      <c r="AG3107" s="42" t="s">
        <v>30</v>
      </c>
      <c r="AH3107" s="43" t="s">
        <v>30</v>
      </c>
      <c r="AI3107" s="44" t="s">
        <v>30</v>
      </c>
      <c r="AJ3107" s="45" t="s">
        <v>30</v>
      </c>
      <c r="AK3107" s="46" t="s">
        <v>30</v>
      </c>
      <c r="AL3107" s="47" t="s">
        <v>30</v>
      </c>
      <c r="AM3107" s="1" t="s">
        <v>30</v>
      </c>
      <c r="AN3107" s="2" t="s">
        <v>14893</v>
      </c>
      <c r="AP3107" s="1"/>
      <c r="AQ3107" s="1"/>
    </row>
    <row r="3108" spans="1:43" ht="48">
      <c r="A3108" s="1" t="s">
        <v>14888</v>
      </c>
      <c r="B3108" s="1" t="s">
        <v>14894</v>
      </c>
      <c r="C3108" s="1" t="s">
        <v>14979</v>
      </c>
      <c r="D3108" s="1">
        <v>2</v>
      </c>
      <c r="E3108" s="1">
        <v>2</v>
      </c>
      <c r="F3108" s="1" t="s">
        <v>14976</v>
      </c>
      <c r="G3108" s="1" t="s">
        <v>14895</v>
      </c>
      <c r="H3108" s="1" t="s">
        <v>30</v>
      </c>
      <c r="I3108" s="1" t="s">
        <v>94</v>
      </c>
      <c r="K3108" s="2" t="s">
        <v>5354</v>
      </c>
      <c r="L3108" s="2" t="s">
        <v>30</v>
      </c>
      <c r="M3108" s="15" t="s">
        <v>30</v>
      </c>
      <c r="N3108" s="41">
        <v>45</v>
      </c>
      <c r="O3108" s="42">
        <v>3</v>
      </c>
      <c r="P3108" s="43" t="s">
        <v>30</v>
      </c>
      <c r="Q3108" s="44">
        <v>3</v>
      </c>
      <c r="R3108" s="45">
        <v>3</v>
      </c>
      <c r="S3108" s="46">
        <v>5</v>
      </c>
      <c r="T3108" s="47" t="s">
        <v>30</v>
      </c>
      <c r="U3108" s="1" t="s">
        <v>30</v>
      </c>
      <c r="V3108" s="2" t="s">
        <v>14896</v>
      </c>
      <c r="W3108" s="2" t="s">
        <v>30</v>
      </c>
      <c r="Y3108" s="1" t="s">
        <v>30</v>
      </c>
      <c r="Z3108" s="1" t="s">
        <v>30</v>
      </c>
      <c r="AA3108" s="1" t="s">
        <v>30</v>
      </c>
      <c r="AB3108" s="1" t="s">
        <v>30</v>
      </c>
      <c r="AC3108" s="1" t="s">
        <v>30</v>
      </c>
      <c r="AD3108" s="1" t="s">
        <v>30</v>
      </c>
      <c r="AE3108" s="1" t="s">
        <v>30</v>
      </c>
      <c r="AF3108" s="41" t="s">
        <v>30</v>
      </c>
      <c r="AG3108" s="42" t="s">
        <v>30</v>
      </c>
      <c r="AH3108" s="43" t="s">
        <v>30</v>
      </c>
      <c r="AI3108" s="44" t="s">
        <v>30</v>
      </c>
      <c r="AJ3108" s="45" t="s">
        <v>30</v>
      </c>
      <c r="AK3108" s="46" t="s">
        <v>30</v>
      </c>
      <c r="AL3108" s="47" t="s">
        <v>30</v>
      </c>
      <c r="AM3108" s="1" t="s">
        <v>30</v>
      </c>
      <c r="AN3108" s="2" t="s">
        <v>30</v>
      </c>
      <c r="AP3108" s="1"/>
      <c r="AQ3108" s="1"/>
    </row>
    <row r="3109" spans="1:43" ht="36">
      <c r="A3109" s="1" t="s">
        <v>14888</v>
      </c>
      <c r="B3109" s="1" t="s">
        <v>14897</v>
      </c>
      <c r="C3109" s="1" t="s">
        <v>14979</v>
      </c>
      <c r="D3109" s="1">
        <v>3</v>
      </c>
      <c r="E3109" s="1">
        <v>3</v>
      </c>
      <c r="F3109" s="1" t="s">
        <v>14976</v>
      </c>
      <c r="G3109" s="1" t="s">
        <v>14898</v>
      </c>
      <c r="H3109" s="1" t="s">
        <v>30</v>
      </c>
      <c r="I3109" s="1" t="s">
        <v>94</v>
      </c>
      <c r="K3109" s="2" t="s">
        <v>5354</v>
      </c>
      <c r="L3109" s="2" t="s">
        <v>30</v>
      </c>
      <c r="M3109" s="15" t="s">
        <v>30</v>
      </c>
      <c r="N3109" s="41">
        <v>27</v>
      </c>
      <c r="O3109" s="42">
        <v>2</v>
      </c>
      <c r="P3109" s="43" t="s">
        <v>30</v>
      </c>
      <c r="Q3109" s="44">
        <v>4</v>
      </c>
      <c r="R3109" s="45">
        <v>2</v>
      </c>
      <c r="S3109" s="46">
        <v>4</v>
      </c>
      <c r="T3109" s="47" t="s">
        <v>30</v>
      </c>
      <c r="U3109" s="1" t="s">
        <v>30</v>
      </c>
      <c r="V3109" s="2" t="s">
        <v>14899</v>
      </c>
      <c r="W3109" s="2" t="s">
        <v>30</v>
      </c>
      <c r="Y3109" s="1" t="s">
        <v>30</v>
      </c>
      <c r="Z3109" s="1" t="s">
        <v>30</v>
      </c>
      <c r="AA3109" s="1" t="s">
        <v>30</v>
      </c>
      <c r="AB3109" s="1" t="s">
        <v>30</v>
      </c>
      <c r="AC3109" s="1" t="s">
        <v>30</v>
      </c>
      <c r="AD3109" s="1" t="s">
        <v>30</v>
      </c>
      <c r="AE3109" s="1" t="s">
        <v>30</v>
      </c>
      <c r="AF3109" s="41" t="s">
        <v>30</v>
      </c>
      <c r="AG3109" s="42" t="s">
        <v>30</v>
      </c>
      <c r="AH3109" s="43" t="s">
        <v>30</v>
      </c>
      <c r="AI3109" s="44" t="s">
        <v>30</v>
      </c>
      <c r="AJ3109" s="45" t="s">
        <v>30</v>
      </c>
      <c r="AK3109" s="46" t="s">
        <v>30</v>
      </c>
      <c r="AL3109" s="47" t="s">
        <v>30</v>
      </c>
      <c r="AM3109" s="1" t="s">
        <v>30</v>
      </c>
      <c r="AN3109" s="2" t="s">
        <v>30</v>
      </c>
      <c r="AP3109" s="1"/>
      <c r="AQ3109" s="1"/>
    </row>
    <row r="3110" spans="1:43" ht="36">
      <c r="A3110" s="1" t="s">
        <v>14888</v>
      </c>
      <c r="B3110" s="1" t="s">
        <v>14900</v>
      </c>
      <c r="C3110" s="1" t="s">
        <v>14979</v>
      </c>
      <c r="D3110" s="1">
        <v>4</v>
      </c>
      <c r="E3110" s="1">
        <v>3</v>
      </c>
      <c r="F3110" s="1" t="s">
        <v>14976</v>
      </c>
      <c r="G3110" s="1" t="s">
        <v>14901</v>
      </c>
      <c r="H3110" s="1" t="s">
        <v>30</v>
      </c>
      <c r="I3110" s="1" t="s">
        <v>94</v>
      </c>
      <c r="K3110" s="2" t="s">
        <v>5354</v>
      </c>
      <c r="L3110" s="2" t="s">
        <v>154</v>
      </c>
      <c r="M3110" s="15" t="s">
        <v>30</v>
      </c>
      <c r="N3110" s="41">
        <v>20</v>
      </c>
      <c r="O3110" s="42">
        <v>1</v>
      </c>
      <c r="P3110" s="43" t="s">
        <v>30</v>
      </c>
      <c r="Q3110" s="44">
        <v>2</v>
      </c>
      <c r="R3110" s="45">
        <v>1</v>
      </c>
      <c r="S3110" s="46">
        <v>3</v>
      </c>
      <c r="T3110" s="47" t="s">
        <v>30</v>
      </c>
      <c r="U3110" s="1" t="s">
        <v>30</v>
      </c>
      <c r="V3110" s="2" t="s">
        <v>14902</v>
      </c>
      <c r="W3110" s="2" t="s">
        <v>30</v>
      </c>
      <c r="Y3110" s="1" t="s">
        <v>30</v>
      </c>
      <c r="Z3110" s="1" t="s">
        <v>30</v>
      </c>
      <c r="AA3110" s="1" t="s">
        <v>30</v>
      </c>
      <c r="AB3110" s="1" t="s">
        <v>30</v>
      </c>
      <c r="AC3110" s="1" t="s">
        <v>30</v>
      </c>
      <c r="AD3110" s="1" t="s">
        <v>30</v>
      </c>
      <c r="AE3110" s="1" t="s">
        <v>30</v>
      </c>
      <c r="AF3110" s="41" t="s">
        <v>30</v>
      </c>
      <c r="AG3110" s="42" t="s">
        <v>30</v>
      </c>
      <c r="AH3110" s="43" t="s">
        <v>30</v>
      </c>
      <c r="AI3110" s="44" t="s">
        <v>30</v>
      </c>
      <c r="AJ3110" s="45" t="s">
        <v>30</v>
      </c>
      <c r="AK3110" s="46" t="s">
        <v>30</v>
      </c>
      <c r="AL3110" s="47" t="s">
        <v>30</v>
      </c>
      <c r="AM3110" s="1" t="s">
        <v>30</v>
      </c>
      <c r="AN3110" s="2" t="s">
        <v>30</v>
      </c>
      <c r="AO3110" s="107"/>
      <c r="AP3110" s="106"/>
      <c r="AQ3110" s="1"/>
    </row>
    <row r="3111" spans="1:43" ht="24">
      <c r="A3111" s="1" t="s">
        <v>14888</v>
      </c>
      <c r="B3111" s="1" t="s">
        <v>14903</v>
      </c>
      <c r="C3111" s="1" t="s">
        <v>14979</v>
      </c>
      <c r="D3111" s="1">
        <v>5</v>
      </c>
      <c r="E3111" s="1">
        <v>3</v>
      </c>
      <c r="F3111" s="1" t="s">
        <v>14976</v>
      </c>
      <c r="G3111" s="1" t="s">
        <v>14904</v>
      </c>
      <c r="H3111" s="1" t="s">
        <v>30</v>
      </c>
      <c r="I3111" s="1" t="s">
        <v>104</v>
      </c>
      <c r="K3111" s="1" t="s">
        <v>14905</v>
      </c>
      <c r="L3111" s="2" t="s">
        <v>30</v>
      </c>
      <c r="M3111" s="15" t="s">
        <v>30</v>
      </c>
      <c r="N3111" s="41" t="s">
        <v>30</v>
      </c>
      <c r="O3111" s="42" t="s">
        <v>113</v>
      </c>
      <c r="P3111" s="43" t="s">
        <v>30</v>
      </c>
      <c r="Q3111" s="44" t="s">
        <v>30</v>
      </c>
      <c r="R3111" s="45" t="s">
        <v>30</v>
      </c>
      <c r="S3111" s="46" t="s">
        <v>30</v>
      </c>
      <c r="T3111" s="47">
        <v>4</v>
      </c>
      <c r="U3111" s="1" t="s">
        <v>30</v>
      </c>
      <c r="V3111" s="2" t="s">
        <v>14906</v>
      </c>
      <c r="W3111" s="2" t="s">
        <v>14907</v>
      </c>
      <c r="Y3111" s="1" t="s">
        <v>30</v>
      </c>
      <c r="Z3111" s="1" t="s">
        <v>30</v>
      </c>
      <c r="AA3111" s="1" t="s">
        <v>30</v>
      </c>
      <c r="AB3111" s="1" t="s">
        <v>30</v>
      </c>
      <c r="AC3111" s="1" t="s">
        <v>30</v>
      </c>
      <c r="AD3111" s="1" t="s">
        <v>30</v>
      </c>
      <c r="AE3111" s="1" t="s">
        <v>30</v>
      </c>
      <c r="AF3111" s="41" t="s">
        <v>30</v>
      </c>
      <c r="AG3111" s="42" t="s">
        <v>30</v>
      </c>
      <c r="AH3111" s="43" t="s">
        <v>30</v>
      </c>
      <c r="AI3111" s="44" t="s">
        <v>30</v>
      </c>
      <c r="AJ3111" s="45" t="s">
        <v>30</v>
      </c>
      <c r="AK3111" s="46" t="s">
        <v>30</v>
      </c>
      <c r="AL3111" s="47" t="s">
        <v>30</v>
      </c>
      <c r="AM3111" s="1" t="s">
        <v>30</v>
      </c>
      <c r="AN3111" s="2" t="s">
        <v>30</v>
      </c>
      <c r="AO3111" s="107"/>
      <c r="AP3111" s="106"/>
      <c r="AQ3111" s="1"/>
    </row>
    <row r="3112" spans="1:43" ht="24">
      <c r="A3112" s="1" t="s">
        <v>14888</v>
      </c>
      <c r="B3112" s="37" t="s">
        <v>14908</v>
      </c>
      <c r="C3112" s="1" t="s">
        <v>14979</v>
      </c>
      <c r="D3112" s="1">
        <v>6</v>
      </c>
      <c r="E3112" s="1">
        <v>3</v>
      </c>
      <c r="F3112" s="1" t="s">
        <v>14976</v>
      </c>
      <c r="G3112" s="1" t="s">
        <v>14909</v>
      </c>
      <c r="H3112" s="1" t="s">
        <v>30</v>
      </c>
      <c r="I3112" s="1" t="s">
        <v>104</v>
      </c>
      <c r="K3112" s="1" t="s">
        <v>14905</v>
      </c>
      <c r="L3112" s="2" t="s">
        <v>30</v>
      </c>
      <c r="M3112" s="15" t="s">
        <v>30</v>
      </c>
      <c r="N3112" s="41" t="s">
        <v>30</v>
      </c>
      <c r="O3112" s="42">
        <v>3</v>
      </c>
      <c r="P3112" s="43" t="s">
        <v>30</v>
      </c>
      <c r="Q3112" s="44" t="s">
        <v>30</v>
      </c>
      <c r="R3112" s="45" t="s">
        <v>30</v>
      </c>
      <c r="S3112" s="46" t="s">
        <v>30</v>
      </c>
      <c r="T3112" s="47">
        <v>4</v>
      </c>
      <c r="U3112" s="1" t="s">
        <v>30</v>
      </c>
      <c r="V3112" s="2" t="s">
        <v>14910</v>
      </c>
      <c r="W3112" s="2" t="s">
        <v>14911</v>
      </c>
      <c r="Y3112" s="1" t="s">
        <v>30</v>
      </c>
      <c r="Z3112" s="1" t="s">
        <v>30</v>
      </c>
      <c r="AA3112" s="1" t="s">
        <v>30</v>
      </c>
      <c r="AB3112" s="1" t="s">
        <v>30</v>
      </c>
      <c r="AC3112" s="1" t="s">
        <v>30</v>
      </c>
      <c r="AD3112" s="1" t="s">
        <v>30</v>
      </c>
      <c r="AE3112" s="1" t="s">
        <v>30</v>
      </c>
      <c r="AF3112" s="41" t="s">
        <v>30</v>
      </c>
      <c r="AG3112" s="42" t="s">
        <v>30</v>
      </c>
      <c r="AH3112" s="43" t="s">
        <v>30</v>
      </c>
      <c r="AI3112" s="44" t="s">
        <v>30</v>
      </c>
      <c r="AJ3112" s="45" t="s">
        <v>30</v>
      </c>
      <c r="AK3112" s="46" t="s">
        <v>30</v>
      </c>
      <c r="AL3112" s="47" t="s">
        <v>30</v>
      </c>
      <c r="AM3112" s="1" t="s">
        <v>30</v>
      </c>
      <c r="AN3112" s="2" t="s">
        <v>30</v>
      </c>
      <c r="AO3112" s="107"/>
      <c r="AP3112" s="106"/>
      <c r="AQ3112" s="1"/>
    </row>
    <row r="3113" spans="1:43" ht="36">
      <c r="A3113" s="1" t="s">
        <v>14888</v>
      </c>
      <c r="B3113" s="1" t="s">
        <v>14912</v>
      </c>
      <c r="C3113" s="1" t="s">
        <v>14979</v>
      </c>
      <c r="D3113" s="1">
        <v>7</v>
      </c>
      <c r="E3113" s="1">
        <v>3</v>
      </c>
      <c r="F3113" s="1" t="s">
        <v>14976</v>
      </c>
      <c r="G3113" s="1" t="s">
        <v>14913</v>
      </c>
      <c r="H3113" s="1" t="s">
        <v>30</v>
      </c>
      <c r="I3113" s="1" t="s">
        <v>104</v>
      </c>
      <c r="K3113" s="1" t="s">
        <v>3496</v>
      </c>
      <c r="L3113" s="2" t="s">
        <v>30</v>
      </c>
      <c r="M3113" s="15" t="s">
        <v>30</v>
      </c>
      <c r="N3113" s="41" t="s">
        <v>30</v>
      </c>
      <c r="O3113" s="42">
        <v>2</v>
      </c>
      <c r="P3113" s="43" t="s">
        <v>30</v>
      </c>
      <c r="Q3113" s="44" t="s">
        <v>30</v>
      </c>
      <c r="R3113" s="45" t="s">
        <v>30</v>
      </c>
      <c r="S3113" s="46" t="s">
        <v>30</v>
      </c>
      <c r="T3113" s="47">
        <v>5</v>
      </c>
      <c r="U3113" s="1" t="s">
        <v>30</v>
      </c>
      <c r="V3113" s="2" t="s">
        <v>14914</v>
      </c>
      <c r="W3113" s="2" t="s">
        <v>30</v>
      </c>
      <c r="Y3113" s="1" t="s">
        <v>30</v>
      </c>
      <c r="Z3113" s="1" t="s">
        <v>30</v>
      </c>
      <c r="AA3113" s="1" t="s">
        <v>30</v>
      </c>
      <c r="AB3113" s="1" t="s">
        <v>30</v>
      </c>
      <c r="AC3113" s="1" t="s">
        <v>30</v>
      </c>
      <c r="AD3113" s="1" t="s">
        <v>30</v>
      </c>
      <c r="AE3113" s="1" t="s">
        <v>30</v>
      </c>
      <c r="AF3113" s="41" t="s">
        <v>30</v>
      </c>
      <c r="AG3113" s="42" t="s">
        <v>30</v>
      </c>
      <c r="AH3113" s="43" t="s">
        <v>30</v>
      </c>
      <c r="AI3113" s="44" t="s">
        <v>30</v>
      </c>
      <c r="AJ3113" s="45" t="s">
        <v>30</v>
      </c>
      <c r="AK3113" s="46" t="s">
        <v>30</v>
      </c>
      <c r="AL3113" s="47" t="s">
        <v>30</v>
      </c>
      <c r="AM3113" s="1" t="s">
        <v>30</v>
      </c>
      <c r="AN3113" s="2" t="s">
        <v>30</v>
      </c>
      <c r="AO3113" s="107"/>
      <c r="AP3113" s="106"/>
      <c r="AQ3113" s="1"/>
    </row>
    <row r="3114" spans="1:43" ht="24">
      <c r="A3114" s="1" t="s">
        <v>14888</v>
      </c>
      <c r="B3114" s="37" t="s">
        <v>14915</v>
      </c>
      <c r="C3114" s="1" t="s">
        <v>14979</v>
      </c>
      <c r="D3114" s="1">
        <v>8</v>
      </c>
      <c r="E3114" s="1">
        <v>2</v>
      </c>
      <c r="F3114" s="1" t="s">
        <v>14976</v>
      </c>
      <c r="G3114" s="1" t="s">
        <v>14916</v>
      </c>
      <c r="H3114" s="1" t="s">
        <v>30</v>
      </c>
      <c r="I3114" s="1" t="s">
        <v>82</v>
      </c>
      <c r="K3114" s="1" t="s">
        <v>30</v>
      </c>
      <c r="L3114" s="2" t="s">
        <v>30</v>
      </c>
      <c r="M3114" s="15" t="s">
        <v>30</v>
      </c>
      <c r="N3114" s="41" t="s">
        <v>30</v>
      </c>
      <c r="O3114" s="42" t="s">
        <v>30</v>
      </c>
      <c r="P3114" s="43" t="s">
        <v>30</v>
      </c>
      <c r="Q3114" s="44" t="s">
        <v>30</v>
      </c>
      <c r="R3114" s="45" t="s">
        <v>30</v>
      </c>
      <c r="S3114" s="46" t="s">
        <v>30</v>
      </c>
      <c r="T3114" s="47" t="s">
        <v>30</v>
      </c>
      <c r="U3114" s="1" t="s">
        <v>30</v>
      </c>
      <c r="V3114" s="2" t="s">
        <v>14917</v>
      </c>
      <c r="W3114" s="2" t="s">
        <v>14918</v>
      </c>
      <c r="Y3114" s="1" t="s">
        <v>30</v>
      </c>
      <c r="Z3114" s="1" t="s">
        <v>30</v>
      </c>
      <c r="AA3114" s="1" t="s">
        <v>30</v>
      </c>
      <c r="AB3114" s="1" t="s">
        <v>30</v>
      </c>
      <c r="AC3114" s="1" t="s">
        <v>30</v>
      </c>
      <c r="AD3114" s="1" t="s">
        <v>30</v>
      </c>
      <c r="AE3114" s="1" t="s">
        <v>30</v>
      </c>
      <c r="AF3114" s="41" t="s">
        <v>30</v>
      </c>
      <c r="AG3114" s="42" t="s">
        <v>30</v>
      </c>
      <c r="AH3114" s="43" t="s">
        <v>30</v>
      </c>
      <c r="AI3114" s="44" t="s">
        <v>30</v>
      </c>
      <c r="AJ3114" s="45" t="s">
        <v>30</v>
      </c>
      <c r="AK3114" s="46" t="s">
        <v>30</v>
      </c>
      <c r="AL3114" s="47" t="s">
        <v>30</v>
      </c>
      <c r="AM3114" s="1" t="s">
        <v>30</v>
      </c>
      <c r="AN3114" s="2" t="s">
        <v>30</v>
      </c>
      <c r="AO3114" s="107"/>
      <c r="AP3114" s="106"/>
      <c r="AQ3114" s="1"/>
    </row>
    <row r="3115" spans="1:43" ht="72">
      <c r="A3115" s="1" t="s">
        <v>14888</v>
      </c>
      <c r="B3115" s="1" t="s">
        <v>14919</v>
      </c>
      <c r="C3115" s="1" t="s">
        <v>14980</v>
      </c>
      <c r="D3115" s="1">
        <v>1</v>
      </c>
      <c r="E3115" s="1">
        <v>1</v>
      </c>
      <c r="F3115" s="1" t="s">
        <v>14977</v>
      </c>
      <c r="G3115" s="1" t="s">
        <v>5392</v>
      </c>
      <c r="H3115" s="1" t="s">
        <v>30</v>
      </c>
      <c r="I3115" s="1" t="s">
        <v>765</v>
      </c>
      <c r="K3115" s="1" t="s">
        <v>30</v>
      </c>
      <c r="L3115" s="2" t="s">
        <v>30</v>
      </c>
      <c r="M3115" s="15" t="s">
        <v>30</v>
      </c>
      <c r="N3115" s="41" t="s">
        <v>9444</v>
      </c>
      <c r="O3115" s="42" t="s">
        <v>30</v>
      </c>
      <c r="P3115" s="43" t="s">
        <v>30</v>
      </c>
      <c r="Q3115" s="44" t="s">
        <v>30</v>
      </c>
      <c r="R3115" s="45" t="s">
        <v>30</v>
      </c>
      <c r="S3115" s="46" t="s">
        <v>30</v>
      </c>
      <c r="T3115" s="47" t="s">
        <v>30</v>
      </c>
      <c r="U3115" s="1" t="s">
        <v>30</v>
      </c>
      <c r="V3115" s="2" t="s">
        <v>766</v>
      </c>
      <c r="W3115" s="2" t="s">
        <v>30</v>
      </c>
      <c r="Y3115" s="1" t="s">
        <v>5392</v>
      </c>
      <c r="Z3115" s="1" t="s">
        <v>30</v>
      </c>
      <c r="AA3115" s="1" t="s">
        <v>765</v>
      </c>
      <c r="AB3115" s="1" t="s">
        <v>30</v>
      </c>
      <c r="AC3115" s="1" t="s">
        <v>30</v>
      </c>
      <c r="AD3115" s="1" t="s">
        <v>30</v>
      </c>
      <c r="AE3115" s="1" t="s">
        <v>30</v>
      </c>
      <c r="AF3115" s="41" t="s">
        <v>9445</v>
      </c>
      <c r="AG3115" s="42" t="s">
        <v>30</v>
      </c>
      <c r="AH3115" s="43" t="s">
        <v>30</v>
      </c>
      <c r="AI3115" s="44" t="s">
        <v>30</v>
      </c>
      <c r="AJ3115" s="45" t="s">
        <v>30</v>
      </c>
      <c r="AK3115" s="46" t="s">
        <v>30</v>
      </c>
      <c r="AL3115" s="47" t="s">
        <v>30</v>
      </c>
      <c r="AM3115" s="1" t="s">
        <v>30</v>
      </c>
      <c r="AN3115" s="2" t="s">
        <v>14920</v>
      </c>
      <c r="AO3115" s="107"/>
      <c r="AP3115" s="106"/>
      <c r="AQ3115" s="1"/>
    </row>
    <row r="3116" spans="1:43" ht="36">
      <c r="A3116" s="1" t="s">
        <v>14888</v>
      </c>
      <c r="B3116" s="1" t="s">
        <v>14921</v>
      </c>
      <c r="C3116" s="1" t="s">
        <v>14980</v>
      </c>
      <c r="D3116" s="1">
        <v>2</v>
      </c>
      <c r="E3116" s="1">
        <v>4</v>
      </c>
      <c r="F3116" s="1" t="s">
        <v>14977</v>
      </c>
      <c r="G3116" s="1" t="s">
        <v>14922</v>
      </c>
      <c r="H3116" s="1" t="s">
        <v>30</v>
      </c>
      <c r="I3116" s="1" t="s">
        <v>94</v>
      </c>
      <c r="K3116" s="1" t="s">
        <v>933</v>
      </c>
      <c r="L3116" s="2" t="s">
        <v>30</v>
      </c>
      <c r="M3116" s="15" t="s">
        <v>30</v>
      </c>
      <c r="N3116" s="41">
        <v>1</v>
      </c>
      <c r="O3116" s="42">
        <v>2</v>
      </c>
      <c r="P3116" s="43" t="s">
        <v>30</v>
      </c>
      <c r="Q3116" s="44">
        <v>4</v>
      </c>
      <c r="R3116" s="45">
        <v>3</v>
      </c>
      <c r="S3116" s="46">
        <v>4</v>
      </c>
      <c r="T3116" s="47" t="s">
        <v>30</v>
      </c>
      <c r="U3116" s="1" t="s">
        <v>30</v>
      </c>
      <c r="V3116" s="2" t="s">
        <v>14923</v>
      </c>
      <c r="W3116" s="2" t="s">
        <v>30</v>
      </c>
      <c r="Y3116" s="1" t="s">
        <v>30</v>
      </c>
      <c r="Z3116" s="1" t="s">
        <v>30</v>
      </c>
      <c r="AA3116" s="1" t="s">
        <v>30</v>
      </c>
      <c r="AB3116" s="1" t="s">
        <v>30</v>
      </c>
      <c r="AC3116" s="1" t="s">
        <v>30</v>
      </c>
      <c r="AD3116" s="1" t="s">
        <v>30</v>
      </c>
      <c r="AE3116" s="1" t="s">
        <v>30</v>
      </c>
      <c r="AF3116" s="41" t="s">
        <v>30</v>
      </c>
      <c r="AG3116" s="42" t="s">
        <v>30</v>
      </c>
      <c r="AH3116" s="43" t="s">
        <v>30</v>
      </c>
      <c r="AI3116" s="44" t="s">
        <v>30</v>
      </c>
      <c r="AJ3116" s="45" t="s">
        <v>30</v>
      </c>
      <c r="AK3116" s="46" t="s">
        <v>30</v>
      </c>
      <c r="AL3116" s="47" t="s">
        <v>30</v>
      </c>
      <c r="AM3116" s="1" t="s">
        <v>30</v>
      </c>
      <c r="AN3116" s="2" t="s">
        <v>30</v>
      </c>
      <c r="AO3116" s="107"/>
      <c r="AP3116" s="106"/>
      <c r="AQ3116" s="1"/>
    </row>
    <row r="3117" spans="1:43" ht="36">
      <c r="A3117" s="1" t="s">
        <v>14888</v>
      </c>
      <c r="B3117" s="1" t="s">
        <v>14924</v>
      </c>
      <c r="C3117" s="1" t="s">
        <v>14980</v>
      </c>
      <c r="D3117" s="1">
        <v>3</v>
      </c>
      <c r="E3117" s="1">
        <v>3</v>
      </c>
      <c r="F3117" s="1" t="s">
        <v>14977</v>
      </c>
      <c r="G3117" s="1" t="s">
        <v>14925</v>
      </c>
      <c r="H3117" s="1" t="s">
        <v>30</v>
      </c>
      <c r="I3117" s="1" t="s">
        <v>94</v>
      </c>
      <c r="K3117" s="1" t="s">
        <v>933</v>
      </c>
      <c r="L3117" s="2" t="s">
        <v>30</v>
      </c>
      <c r="M3117" s="15" t="s">
        <v>30</v>
      </c>
      <c r="N3117" s="41">
        <v>44</v>
      </c>
      <c r="O3117" s="42">
        <v>3</v>
      </c>
      <c r="P3117" s="43" t="s">
        <v>30</v>
      </c>
      <c r="Q3117" s="44">
        <v>5</v>
      </c>
      <c r="R3117" s="45">
        <v>4</v>
      </c>
      <c r="S3117" s="46">
        <v>5</v>
      </c>
      <c r="T3117" s="47" t="s">
        <v>30</v>
      </c>
      <c r="U3117" s="1" t="s">
        <v>30</v>
      </c>
      <c r="V3117" s="2" t="s">
        <v>14926</v>
      </c>
      <c r="W3117" s="2" t="s">
        <v>14927</v>
      </c>
      <c r="Y3117" s="1" t="s">
        <v>30</v>
      </c>
      <c r="Z3117" s="1" t="s">
        <v>30</v>
      </c>
      <c r="AA3117" s="1" t="s">
        <v>30</v>
      </c>
      <c r="AB3117" s="1" t="s">
        <v>30</v>
      </c>
      <c r="AC3117" s="1" t="s">
        <v>30</v>
      </c>
      <c r="AD3117" s="1" t="s">
        <v>30</v>
      </c>
      <c r="AE3117" s="1" t="s">
        <v>30</v>
      </c>
      <c r="AF3117" s="41" t="s">
        <v>30</v>
      </c>
      <c r="AG3117" s="42" t="s">
        <v>30</v>
      </c>
      <c r="AH3117" s="43" t="s">
        <v>30</v>
      </c>
      <c r="AI3117" s="44" t="s">
        <v>30</v>
      </c>
      <c r="AJ3117" s="45" t="s">
        <v>30</v>
      </c>
      <c r="AK3117" s="46" t="s">
        <v>30</v>
      </c>
      <c r="AL3117" s="47" t="s">
        <v>30</v>
      </c>
      <c r="AM3117" s="1" t="s">
        <v>30</v>
      </c>
      <c r="AN3117" s="2" t="s">
        <v>30</v>
      </c>
      <c r="AO3117" s="107"/>
      <c r="AP3117" s="106"/>
      <c r="AQ3117" s="1"/>
    </row>
    <row r="3118" spans="1:43" ht="24">
      <c r="A3118" s="1" t="s">
        <v>14888</v>
      </c>
      <c r="B3118" s="1" t="s">
        <v>14928</v>
      </c>
      <c r="C3118" s="1" t="s">
        <v>14980</v>
      </c>
      <c r="D3118" s="1">
        <v>4</v>
      </c>
      <c r="E3118" s="1">
        <v>2</v>
      </c>
      <c r="F3118" s="1" t="s">
        <v>14977</v>
      </c>
      <c r="G3118" s="1" t="s">
        <v>1008</v>
      </c>
      <c r="H3118" s="1" t="s">
        <v>30</v>
      </c>
      <c r="I3118" s="1" t="s">
        <v>94</v>
      </c>
      <c r="K3118" s="2" t="s">
        <v>95</v>
      </c>
      <c r="L3118" s="2" t="s">
        <v>30</v>
      </c>
      <c r="M3118" s="15" t="s">
        <v>30</v>
      </c>
      <c r="N3118" s="41">
        <v>25</v>
      </c>
      <c r="O3118" s="42">
        <v>4</v>
      </c>
      <c r="P3118" s="43" t="s">
        <v>30</v>
      </c>
      <c r="Q3118" s="44">
        <v>3</v>
      </c>
      <c r="R3118" s="45">
        <v>3</v>
      </c>
      <c r="S3118" s="46">
        <v>3</v>
      </c>
      <c r="T3118" s="47" t="s">
        <v>30</v>
      </c>
      <c r="U3118" s="1" t="s">
        <v>30</v>
      </c>
      <c r="V3118" s="2" t="s">
        <v>14929</v>
      </c>
      <c r="W3118" s="2" t="s">
        <v>2372</v>
      </c>
      <c r="Y3118" s="1" t="s">
        <v>30</v>
      </c>
      <c r="Z3118" s="1" t="s">
        <v>30</v>
      </c>
      <c r="AA3118" s="1" t="s">
        <v>30</v>
      </c>
      <c r="AB3118" s="1" t="s">
        <v>30</v>
      </c>
      <c r="AC3118" s="1" t="s">
        <v>30</v>
      </c>
      <c r="AD3118" s="1" t="s">
        <v>30</v>
      </c>
      <c r="AE3118" s="1" t="s">
        <v>30</v>
      </c>
      <c r="AF3118" s="41" t="s">
        <v>30</v>
      </c>
      <c r="AG3118" s="42" t="s">
        <v>30</v>
      </c>
      <c r="AH3118" s="43" t="s">
        <v>30</v>
      </c>
      <c r="AI3118" s="44" t="s">
        <v>30</v>
      </c>
      <c r="AJ3118" s="45" t="s">
        <v>30</v>
      </c>
      <c r="AK3118" s="46" t="s">
        <v>30</v>
      </c>
      <c r="AL3118" s="47" t="s">
        <v>30</v>
      </c>
      <c r="AM3118" s="1" t="s">
        <v>30</v>
      </c>
      <c r="AN3118" s="2" t="s">
        <v>30</v>
      </c>
      <c r="AO3118" s="107"/>
      <c r="AP3118" s="106"/>
      <c r="AQ3118" s="1"/>
    </row>
    <row r="3119" spans="1:43" ht="36">
      <c r="A3119" s="1" t="s">
        <v>14888</v>
      </c>
      <c r="B3119" s="1" t="s">
        <v>14930</v>
      </c>
      <c r="C3119" s="1" t="s">
        <v>14980</v>
      </c>
      <c r="D3119" s="1">
        <v>5</v>
      </c>
      <c r="E3119" s="1">
        <v>2</v>
      </c>
      <c r="F3119" s="1" t="s">
        <v>14977</v>
      </c>
      <c r="G3119" s="1" t="s">
        <v>14931</v>
      </c>
      <c r="H3119" s="1" t="s">
        <v>30</v>
      </c>
      <c r="I3119" s="1" t="s">
        <v>104</v>
      </c>
      <c r="K3119" s="2" t="s">
        <v>1165</v>
      </c>
      <c r="L3119" s="2" t="s">
        <v>30</v>
      </c>
      <c r="M3119" s="15" t="s">
        <v>30</v>
      </c>
      <c r="N3119" s="41" t="s">
        <v>30</v>
      </c>
      <c r="O3119" s="42" t="s">
        <v>113</v>
      </c>
      <c r="P3119" s="43" t="s">
        <v>30</v>
      </c>
      <c r="Q3119" s="44" t="s">
        <v>30</v>
      </c>
      <c r="R3119" s="45" t="s">
        <v>30</v>
      </c>
      <c r="S3119" s="46" t="s">
        <v>30</v>
      </c>
      <c r="T3119" s="47">
        <v>5</v>
      </c>
      <c r="U3119" s="1" t="s">
        <v>30</v>
      </c>
      <c r="V3119" s="2" t="s">
        <v>14932</v>
      </c>
      <c r="W3119" s="2" t="s">
        <v>30</v>
      </c>
      <c r="Y3119" s="1" t="s">
        <v>30</v>
      </c>
      <c r="Z3119" s="1" t="s">
        <v>30</v>
      </c>
      <c r="AA3119" s="1" t="s">
        <v>30</v>
      </c>
      <c r="AB3119" s="1" t="s">
        <v>30</v>
      </c>
      <c r="AC3119" s="1" t="s">
        <v>30</v>
      </c>
      <c r="AD3119" s="1" t="s">
        <v>30</v>
      </c>
      <c r="AE3119" s="1" t="s">
        <v>30</v>
      </c>
      <c r="AF3119" s="41" t="s">
        <v>30</v>
      </c>
      <c r="AG3119" s="42" t="s">
        <v>30</v>
      </c>
      <c r="AH3119" s="43" t="s">
        <v>30</v>
      </c>
      <c r="AI3119" s="44" t="s">
        <v>30</v>
      </c>
      <c r="AJ3119" s="45" t="s">
        <v>30</v>
      </c>
      <c r="AK3119" s="46" t="s">
        <v>30</v>
      </c>
      <c r="AL3119" s="47" t="s">
        <v>30</v>
      </c>
      <c r="AM3119" s="1" t="s">
        <v>30</v>
      </c>
      <c r="AN3119" s="2" t="s">
        <v>30</v>
      </c>
      <c r="AO3119" s="107"/>
      <c r="AP3119" s="106"/>
      <c r="AQ3119" s="1"/>
    </row>
    <row r="3120" spans="1:43" ht="36">
      <c r="A3120" s="1" t="s">
        <v>14888</v>
      </c>
      <c r="B3120" s="1" t="s">
        <v>14933</v>
      </c>
      <c r="C3120" s="1" t="s">
        <v>14980</v>
      </c>
      <c r="D3120" s="1">
        <v>6</v>
      </c>
      <c r="E3120" s="1">
        <v>2</v>
      </c>
      <c r="F3120" s="1" t="s">
        <v>14977</v>
      </c>
      <c r="G3120" s="1" t="s">
        <v>14934</v>
      </c>
      <c r="H3120" s="1" t="s">
        <v>30</v>
      </c>
      <c r="I3120" s="1" t="s">
        <v>104</v>
      </c>
      <c r="K3120" s="2" t="s">
        <v>1165</v>
      </c>
      <c r="L3120" s="2" t="s">
        <v>30</v>
      </c>
      <c r="M3120" s="15" t="s">
        <v>30</v>
      </c>
      <c r="N3120" s="41" t="s">
        <v>30</v>
      </c>
      <c r="O3120" s="42">
        <v>4</v>
      </c>
      <c r="P3120" s="43" t="s">
        <v>30</v>
      </c>
      <c r="Q3120" s="44" t="s">
        <v>30</v>
      </c>
      <c r="R3120" s="45" t="s">
        <v>30</v>
      </c>
      <c r="S3120" s="46" t="s">
        <v>30</v>
      </c>
      <c r="T3120" s="47">
        <v>2</v>
      </c>
      <c r="U3120" s="1" t="s">
        <v>30</v>
      </c>
      <c r="V3120" s="2" t="s">
        <v>14935</v>
      </c>
      <c r="W3120" s="2" t="s">
        <v>30</v>
      </c>
      <c r="Y3120" s="1" t="s">
        <v>30</v>
      </c>
      <c r="Z3120" s="1" t="s">
        <v>30</v>
      </c>
      <c r="AA3120" s="1" t="s">
        <v>30</v>
      </c>
      <c r="AB3120" s="1" t="s">
        <v>30</v>
      </c>
      <c r="AC3120" s="1" t="s">
        <v>30</v>
      </c>
      <c r="AD3120" s="1" t="s">
        <v>30</v>
      </c>
      <c r="AE3120" s="1" t="s">
        <v>30</v>
      </c>
      <c r="AF3120" s="41" t="s">
        <v>30</v>
      </c>
      <c r="AG3120" s="42" t="s">
        <v>30</v>
      </c>
      <c r="AH3120" s="43" t="s">
        <v>30</v>
      </c>
      <c r="AI3120" s="44" t="s">
        <v>30</v>
      </c>
      <c r="AJ3120" s="45" t="s">
        <v>30</v>
      </c>
      <c r="AK3120" s="46" t="s">
        <v>30</v>
      </c>
      <c r="AL3120" s="47" t="s">
        <v>30</v>
      </c>
      <c r="AM3120" s="1" t="s">
        <v>30</v>
      </c>
      <c r="AN3120" s="2" t="s">
        <v>30</v>
      </c>
      <c r="AO3120" s="107"/>
      <c r="AP3120" s="106"/>
      <c r="AQ3120" s="1"/>
    </row>
    <row r="3121" spans="1:43" ht="48">
      <c r="A3121" s="1" t="s">
        <v>14888</v>
      </c>
      <c r="B3121" s="1" t="s">
        <v>14936</v>
      </c>
      <c r="C3121" s="1" t="s">
        <v>14980</v>
      </c>
      <c r="D3121" s="1">
        <v>7</v>
      </c>
      <c r="E3121" s="1">
        <v>2</v>
      </c>
      <c r="F3121" s="1" t="s">
        <v>14977</v>
      </c>
      <c r="G3121" s="1" t="s">
        <v>14937</v>
      </c>
      <c r="H3121" s="1" t="s">
        <v>30</v>
      </c>
      <c r="I3121" s="1" t="s">
        <v>82</v>
      </c>
      <c r="K3121" s="2" t="s">
        <v>30</v>
      </c>
      <c r="L3121" s="2" t="s">
        <v>30</v>
      </c>
      <c r="M3121" s="15" t="s">
        <v>30</v>
      </c>
      <c r="N3121" s="41" t="s">
        <v>30</v>
      </c>
      <c r="O3121" s="42" t="s">
        <v>30</v>
      </c>
      <c r="P3121" s="43" t="s">
        <v>30</v>
      </c>
      <c r="Q3121" s="44" t="s">
        <v>30</v>
      </c>
      <c r="R3121" s="45" t="s">
        <v>30</v>
      </c>
      <c r="S3121" s="46" t="s">
        <v>30</v>
      </c>
      <c r="T3121" s="47" t="s">
        <v>30</v>
      </c>
      <c r="U3121" s="1" t="s">
        <v>30</v>
      </c>
      <c r="V3121" s="2" t="s">
        <v>14938</v>
      </c>
      <c r="W3121" s="2" t="s">
        <v>14939</v>
      </c>
      <c r="Y3121" s="1" t="s">
        <v>30</v>
      </c>
      <c r="Z3121" s="1" t="s">
        <v>30</v>
      </c>
      <c r="AA3121" s="1" t="s">
        <v>30</v>
      </c>
      <c r="AB3121" s="1" t="s">
        <v>30</v>
      </c>
      <c r="AC3121" s="1" t="s">
        <v>30</v>
      </c>
      <c r="AD3121" s="1" t="s">
        <v>30</v>
      </c>
      <c r="AE3121" s="1" t="s">
        <v>30</v>
      </c>
      <c r="AF3121" s="41" t="s">
        <v>30</v>
      </c>
      <c r="AG3121" s="42" t="s">
        <v>30</v>
      </c>
      <c r="AH3121" s="43" t="s">
        <v>30</v>
      </c>
      <c r="AI3121" s="44" t="s">
        <v>30</v>
      </c>
      <c r="AJ3121" s="45" t="s">
        <v>30</v>
      </c>
      <c r="AK3121" s="46" t="s">
        <v>30</v>
      </c>
      <c r="AL3121" s="47" t="s">
        <v>30</v>
      </c>
      <c r="AM3121" s="1" t="s">
        <v>30</v>
      </c>
      <c r="AN3121" s="2" t="s">
        <v>30</v>
      </c>
      <c r="AO3121" s="107"/>
      <c r="AP3121" s="106"/>
      <c r="AQ3121" s="1"/>
    </row>
    <row r="3122" spans="1:43" ht="48">
      <c r="A3122" s="1" t="s">
        <v>14888</v>
      </c>
      <c r="B3122" s="1" t="s">
        <v>14940</v>
      </c>
      <c r="C3122" s="1" t="s">
        <v>14980</v>
      </c>
      <c r="D3122" s="1">
        <v>8</v>
      </c>
      <c r="E3122" s="1">
        <v>2</v>
      </c>
      <c r="F3122" s="1" t="s">
        <v>14977</v>
      </c>
      <c r="G3122" s="1" t="s">
        <v>14941</v>
      </c>
      <c r="H3122" s="1" t="s">
        <v>30</v>
      </c>
      <c r="I3122" s="1" t="s">
        <v>82</v>
      </c>
      <c r="K3122" s="2" t="s">
        <v>30</v>
      </c>
      <c r="L3122" s="2" t="s">
        <v>5708</v>
      </c>
      <c r="M3122" s="15" t="s">
        <v>30</v>
      </c>
      <c r="N3122" s="41" t="s">
        <v>30</v>
      </c>
      <c r="O3122" s="42" t="s">
        <v>30</v>
      </c>
      <c r="P3122" s="43" t="s">
        <v>30</v>
      </c>
      <c r="Q3122" s="44" t="s">
        <v>30</v>
      </c>
      <c r="R3122" s="45" t="s">
        <v>30</v>
      </c>
      <c r="S3122" s="46" t="s">
        <v>30</v>
      </c>
      <c r="T3122" s="47" t="s">
        <v>30</v>
      </c>
      <c r="U3122" s="1" t="s">
        <v>30</v>
      </c>
      <c r="V3122" s="2" t="s">
        <v>14942</v>
      </c>
      <c r="W3122" s="2" t="s">
        <v>30</v>
      </c>
      <c r="Y3122" s="1" t="s">
        <v>30</v>
      </c>
      <c r="Z3122" s="1" t="s">
        <v>30</v>
      </c>
      <c r="AA3122" s="1" t="s">
        <v>30</v>
      </c>
      <c r="AB3122" s="1" t="s">
        <v>30</v>
      </c>
      <c r="AC3122" s="1" t="s">
        <v>30</v>
      </c>
      <c r="AD3122" s="1" t="s">
        <v>30</v>
      </c>
      <c r="AE3122" s="1" t="s">
        <v>30</v>
      </c>
      <c r="AF3122" s="41" t="s">
        <v>30</v>
      </c>
      <c r="AG3122" s="42" t="s">
        <v>30</v>
      </c>
      <c r="AH3122" s="43" t="s">
        <v>30</v>
      </c>
      <c r="AI3122" s="44" t="s">
        <v>30</v>
      </c>
      <c r="AJ3122" s="45" t="s">
        <v>30</v>
      </c>
      <c r="AK3122" s="46" t="s">
        <v>30</v>
      </c>
      <c r="AL3122" s="47" t="s">
        <v>30</v>
      </c>
      <c r="AM3122" s="1" t="s">
        <v>30</v>
      </c>
      <c r="AN3122" s="2" t="s">
        <v>30</v>
      </c>
      <c r="AO3122" s="107"/>
      <c r="AP3122" s="106"/>
      <c r="AQ3122" s="1"/>
    </row>
    <row r="3123" spans="1:43" ht="36">
      <c r="A3123" s="1" t="s">
        <v>14888</v>
      </c>
      <c r="B3123" s="1" t="s">
        <v>14943</v>
      </c>
      <c r="C3123" s="1" t="s">
        <v>14980</v>
      </c>
      <c r="D3123" s="1">
        <v>9</v>
      </c>
      <c r="E3123" s="1">
        <v>2</v>
      </c>
      <c r="F3123" s="1" t="s">
        <v>14977</v>
      </c>
      <c r="G3123" s="1" t="s">
        <v>14944</v>
      </c>
      <c r="H3123" s="1" t="s">
        <v>30</v>
      </c>
      <c r="I3123" s="1" t="s">
        <v>82</v>
      </c>
      <c r="K3123" s="2" t="s">
        <v>30</v>
      </c>
      <c r="L3123" s="2" t="s">
        <v>30</v>
      </c>
      <c r="M3123" s="15" t="s">
        <v>30</v>
      </c>
      <c r="N3123" s="41" t="s">
        <v>30</v>
      </c>
      <c r="O3123" s="42" t="s">
        <v>30</v>
      </c>
      <c r="P3123" s="43" t="s">
        <v>30</v>
      </c>
      <c r="Q3123" s="44" t="s">
        <v>30</v>
      </c>
      <c r="R3123" s="45" t="s">
        <v>30</v>
      </c>
      <c r="S3123" s="46" t="s">
        <v>30</v>
      </c>
      <c r="T3123" s="47" t="s">
        <v>30</v>
      </c>
      <c r="U3123" s="1" t="s">
        <v>30</v>
      </c>
      <c r="V3123" s="2" t="s">
        <v>14945</v>
      </c>
      <c r="W3123" s="2" t="s">
        <v>14946</v>
      </c>
      <c r="Y3123" s="1" t="s">
        <v>30</v>
      </c>
      <c r="Z3123" s="1" t="s">
        <v>30</v>
      </c>
      <c r="AA3123" s="1" t="s">
        <v>30</v>
      </c>
      <c r="AB3123" s="1" t="s">
        <v>30</v>
      </c>
      <c r="AC3123" s="1" t="s">
        <v>30</v>
      </c>
      <c r="AD3123" s="1" t="s">
        <v>30</v>
      </c>
      <c r="AE3123" s="1" t="s">
        <v>30</v>
      </c>
      <c r="AF3123" s="41" t="s">
        <v>30</v>
      </c>
      <c r="AG3123" s="42" t="s">
        <v>30</v>
      </c>
      <c r="AH3123" s="43" t="s">
        <v>30</v>
      </c>
      <c r="AI3123" s="44" t="s">
        <v>30</v>
      </c>
      <c r="AJ3123" s="45" t="s">
        <v>30</v>
      </c>
      <c r="AK3123" s="46" t="s">
        <v>30</v>
      </c>
      <c r="AL3123" s="47" t="s">
        <v>30</v>
      </c>
      <c r="AM3123" s="1" t="s">
        <v>30</v>
      </c>
      <c r="AN3123" s="2" t="s">
        <v>30</v>
      </c>
      <c r="AO3123" s="107"/>
      <c r="AP3123" s="106"/>
      <c r="AQ3123" s="1"/>
    </row>
    <row r="3124" spans="1:43" ht="60">
      <c r="A3124" s="1" t="s">
        <v>14888</v>
      </c>
      <c r="B3124" s="1" t="s">
        <v>14947</v>
      </c>
      <c r="C3124" s="1" t="s">
        <v>14981</v>
      </c>
      <c r="D3124" s="1">
        <v>1</v>
      </c>
      <c r="E3124" s="1">
        <v>1</v>
      </c>
      <c r="F3124" s="1" t="s">
        <v>14978</v>
      </c>
      <c r="G3124" s="1" t="s">
        <v>5450</v>
      </c>
      <c r="H3124" s="1" t="s">
        <v>30</v>
      </c>
      <c r="I3124" s="1" t="s">
        <v>765</v>
      </c>
      <c r="K3124" s="2" t="s">
        <v>30</v>
      </c>
      <c r="L3124" s="2" t="s">
        <v>30</v>
      </c>
      <c r="M3124" s="15" t="s">
        <v>30</v>
      </c>
      <c r="N3124" s="41" t="s">
        <v>9444</v>
      </c>
      <c r="O3124" s="42" t="s">
        <v>30</v>
      </c>
      <c r="P3124" s="43" t="s">
        <v>30</v>
      </c>
      <c r="Q3124" s="44" t="s">
        <v>30</v>
      </c>
      <c r="R3124" s="45" t="s">
        <v>30</v>
      </c>
      <c r="S3124" s="46" t="s">
        <v>30</v>
      </c>
      <c r="T3124" s="47" t="s">
        <v>30</v>
      </c>
      <c r="U3124" s="1" t="s">
        <v>30</v>
      </c>
      <c r="V3124" s="2" t="s">
        <v>766</v>
      </c>
      <c r="W3124" s="2" t="s">
        <v>30</v>
      </c>
      <c r="Y3124" s="1" t="s">
        <v>5450</v>
      </c>
      <c r="Z3124" s="1" t="s">
        <v>30</v>
      </c>
      <c r="AA3124" s="1" t="s">
        <v>765</v>
      </c>
      <c r="AB3124" s="1" t="s">
        <v>30</v>
      </c>
      <c r="AC3124" s="1" t="s">
        <v>30</v>
      </c>
      <c r="AD3124" s="1" t="s">
        <v>30</v>
      </c>
      <c r="AE3124" s="1" t="s">
        <v>30</v>
      </c>
      <c r="AF3124" s="41" t="s">
        <v>9445</v>
      </c>
      <c r="AG3124" s="42" t="s">
        <v>30</v>
      </c>
      <c r="AH3124" s="43" t="s">
        <v>30</v>
      </c>
      <c r="AI3124" s="44" t="s">
        <v>30</v>
      </c>
      <c r="AJ3124" s="45" t="s">
        <v>30</v>
      </c>
      <c r="AK3124" s="46" t="s">
        <v>30</v>
      </c>
      <c r="AL3124" s="47" t="s">
        <v>30</v>
      </c>
      <c r="AM3124" s="1" t="s">
        <v>30</v>
      </c>
      <c r="AN3124" s="2" t="s">
        <v>14948</v>
      </c>
      <c r="AO3124" s="107"/>
      <c r="AP3124" s="106"/>
      <c r="AQ3124" s="1"/>
    </row>
    <row r="3125" spans="1:43" ht="24">
      <c r="A3125" s="1" t="s">
        <v>14888</v>
      </c>
      <c r="B3125" s="1" t="s">
        <v>14949</v>
      </c>
      <c r="C3125" s="1" t="s">
        <v>14981</v>
      </c>
      <c r="D3125" s="1">
        <v>2</v>
      </c>
      <c r="E3125" s="1">
        <v>3</v>
      </c>
      <c r="F3125" s="1" t="s">
        <v>14978</v>
      </c>
      <c r="G3125" s="1" t="s">
        <v>14950</v>
      </c>
      <c r="H3125" s="1" t="s">
        <v>30</v>
      </c>
      <c r="I3125" s="1" t="s">
        <v>94</v>
      </c>
      <c r="K3125" s="2" t="s">
        <v>5474</v>
      </c>
      <c r="L3125" s="2" t="s">
        <v>14951</v>
      </c>
      <c r="M3125" s="15" t="s">
        <v>30</v>
      </c>
      <c r="N3125" s="41">
        <v>23</v>
      </c>
      <c r="O3125" s="42">
        <v>3</v>
      </c>
      <c r="P3125" s="43" t="s">
        <v>30</v>
      </c>
      <c r="Q3125" s="44">
        <v>4</v>
      </c>
      <c r="R3125" s="45">
        <v>3</v>
      </c>
      <c r="S3125" s="46">
        <v>6</v>
      </c>
      <c r="T3125" s="47" t="s">
        <v>30</v>
      </c>
      <c r="U3125" s="1" t="s">
        <v>30</v>
      </c>
      <c r="V3125" s="2" t="s">
        <v>14952</v>
      </c>
      <c r="W3125" s="2" t="s">
        <v>2372</v>
      </c>
      <c r="Y3125" s="1" t="s">
        <v>30</v>
      </c>
      <c r="Z3125" s="1" t="s">
        <v>30</v>
      </c>
      <c r="AA3125" s="1" t="s">
        <v>30</v>
      </c>
      <c r="AB3125" s="1" t="s">
        <v>30</v>
      </c>
      <c r="AC3125" s="1" t="s">
        <v>30</v>
      </c>
      <c r="AD3125" s="1" t="s">
        <v>30</v>
      </c>
      <c r="AE3125" s="1" t="s">
        <v>30</v>
      </c>
      <c r="AF3125" s="41" t="s">
        <v>30</v>
      </c>
      <c r="AG3125" s="42" t="s">
        <v>30</v>
      </c>
      <c r="AH3125" s="43" t="s">
        <v>30</v>
      </c>
      <c r="AI3125" s="44" t="s">
        <v>30</v>
      </c>
      <c r="AJ3125" s="45" t="s">
        <v>30</v>
      </c>
      <c r="AK3125" s="46" t="s">
        <v>30</v>
      </c>
      <c r="AL3125" s="47" t="s">
        <v>30</v>
      </c>
      <c r="AM3125" s="1" t="s">
        <v>30</v>
      </c>
      <c r="AN3125" s="2" t="s">
        <v>30</v>
      </c>
      <c r="AO3125" s="107"/>
      <c r="AP3125" s="106"/>
      <c r="AQ3125" s="1"/>
    </row>
    <row r="3126" spans="1:43" ht="24">
      <c r="A3126" s="1" t="s">
        <v>14888</v>
      </c>
      <c r="B3126" s="1" t="s">
        <v>14953</v>
      </c>
      <c r="C3126" s="1" t="s">
        <v>14981</v>
      </c>
      <c r="D3126" s="1">
        <v>3</v>
      </c>
      <c r="E3126" s="1">
        <v>2</v>
      </c>
      <c r="F3126" s="1" t="s">
        <v>14978</v>
      </c>
      <c r="G3126" s="1" t="s">
        <v>14954</v>
      </c>
      <c r="H3126" s="1" t="s">
        <v>30</v>
      </c>
      <c r="I3126" s="1" t="s">
        <v>94</v>
      </c>
      <c r="K3126" s="2" t="s">
        <v>5474</v>
      </c>
      <c r="L3126" s="2" t="s">
        <v>14951</v>
      </c>
      <c r="M3126" s="15" t="s">
        <v>30</v>
      </c>
      <c r="N3126" s="41">
        <v>28</v>
      </c>
      <c r="O3126" s="42">
        <v>2</v>
      </c>
      <c r="P3126" s="43" t="s">
        <v>30</v>
      </c>
      <c r="Q3126" s="44">
        <v>3</v>
      </c>
      <c r="R3126" s="45">
        <v>3</v>
      </c>
      <c r="S3126" s="46">
        <v>8</v>
      </c>
      <c r="T3126" s="47" t="s">
        <v>30</v>
      </c>
      <c r="U3126" s="1" t="s">
        <v>30</v>
      </c>
      <c r="V3126" s="2" t="s">
        <v>14955</v>
      </c>
      <c r="W3126" s="2" t="s">
        <v>14956</v>
      </c>
      <c r="Y3126" s="1" t="s">
        <v>30</v>
      </c>
      <c r="Z3126" s="1" t="s">
        <v>30</v>
      </c>
      <c r="AA3126" s="1" t="s">
        <v>30</v>
      </c>
      <c r="AB3126" s="1" t="s">
        <v>30</v>
      </c>
      <c r="AC3126" s="1" t="s">
        <v>30</v>
      </c>
      <c r="AD3126" s="1" t="s">
        <v>30</v>
      </c>
      <c r="AE3126" s="1" t="s">
        <v>30</v>
      </c>
      <c r="AF3126" s="41" t="s">
        <v>30</v>
      </c>
      <c r="AG3126" s="42" t="s">
        <v>30</v>
      </c>
      <c r="AH3126" s="43" t="s">
        <v>30</v>
      </c>
      <c r="AI3126" s="44" t="s">
        <v>30</v>
      </c>
      <c r="AJ3126" s="45" t="s">
        <v>30</v>
      </c>
      <c r="AK3126" s="46" t="s">
        <v>30</v>
      </c>
      <c r="AL3126" s="47" t="s">
        <v>30</v>
      </c>
      <c r="AM3126" s="1" t="s">
        <v>30</v>
      </c>
      <c r="AN3126" s="2" t="s">
        <v>30</v>
      </c>
      <c r="AO3126" s="107"/>
      <c r="AP3126" s="106"/>
      <c r="AQ3126" s="1"/>
    </row>
    <row r="3127" spans="1:43" ht="24">
      <c r="A3127" s="1" t="s">
        <v>14888</v>
      </c>
      <c r="B3127" s="1" t="s">
        <v>14957</v>
      </c>
      <c r="C3127" s="1" t="s">
        <v>14981</v>
      </c>
      <c r="D3127" s="1">
        <v>4</v>
      </c>
      <c r="E3127" s="1">
        <v>2</v>
      </c>
      <c r="F3127" s="1" t="s">
        <v>14978</v>
      </c>
      <c r="G3127" s="1" t="s">
        <v>14958</v>
      </c>
      <c r="H3127" s="1" t="s">
        <v>30</v>
      </c>
      <c r="I3127" s="1" t="s">
        <v>94</v>
      </c>
      <c r="K3127" s="2" t="s">
        <v>5474</v>
      </c>
      <c r="L3127" s="2" t="s">
        <v>14951</v>
      </c>
      <c r="M3127" s="15" t="s">
        <v>30</v>
      </c>
      <c r="N3127" s="41">
        <v>33</v>
      </c>
      <c r="O3127" s="42">
        <v>3</v>
      </c>
      <c r="P3127" s="43" t="s">
        <v>30</v>
      </c>
      <c r="Q3127" s="44">
        <v>6</v>
      </c>
      <c r="R3127" s="45">
        <v>4</v>
      </c>
      <c r="S3127" s="46">
        <v>7</v>
      </c>
      <c r="T3127" s="47" t="s">
        <v>30</v>
      </c>
      <c r="U3127" s="1" t="s">
        <v>30</v>
      </c>
      <c r="V3127" s="2" t="s">
        <v>14959</v>
      </c>
      <c r="W3127" s="2" t="s">
        <v>14946</v>
      </c>
      <c r="Y3127" s="1" t="s">
        <v>30</v>
      </c>
      <c r="Z3127" s="1" t="s">
        <v>30</v>
      </c>
      <c r="AA3127" s="1" t="s">
        <v>30</v>
      </c>
      <c r="AB3127" s="1" t="s">
        <v>30</v>
      </c>
      <c r="AC3127" s="1" t="s">
        <v>30</v>
      </c>
      <c r="AD3127" s="1" t="s">
        <v>30</v>
      </c>
      <c r="AE3127" s="1" t="s">
        <v>30</v>
      </c>
      <c r="AF3127" s="41" t="s">
        <v>30</v>
      </c>
      <c r="AG3127" s="42" t="s">
        <v>30</v>
      </c>
      <c r="AH3127" s="43" t="s">
        <v>30</v>
      </c>
      <c r="AI3127" s="44" t="s">
        <v>30</v>
      </c>
      <c r="AJ3127" s="45" t="s">
        <v>30</v>
      </c>
      <c r="AK3127" s="46" t="s">
        <v>30</v>
      </c>
      <c r="AL3127" s="47" t="s">
        <v>30</v>
      </c>
      <c r="AM3127" s="1" t="s">
        <v>30</v>
      </c>
      <c r="AN3127" s="2" t="s">
        <v>30</v>
      </c>
      <c r="AO3127" s="107"/>
      <c r="AP3127" s="106"/>
      <c r="AQ3127" s="1"/>
    </row>
    <row r="3128" spans="1:43" ht="60">
      <c r="A3128" s="1" t="s">
        <v>14888</v>
      </c>
      <c r="B3128" s="1" t="s">
        <v>14960</v>
      </c>
      <c r="C3128" s="1" t="s">
        <v>14981</v>
      </c>
      <c r="D3128" s="1">
        <v>5</v>
      </c>
      <c r="E3128" s="1">
        <v>3</v>
      </c>
      <c r="F3128" s="1" t="s">
        <v>14978</v>
      </c>
      <c r="G3128" s="1" t="s">
        <v>14961</v>
      </c>
      <c r="H3128" s="1" t="s">
        <v>30</v>
      </c>
      <c r="I3128" s="1" t="s">
        <v>104</v>
      </c>
      <c r="K3128" s="2" t="s">
        <v>105</v>
      </c>
      <c r="L3128" s="2" t="s">
        <v>30</v>
      </c>
      <c r="M3128" s="15" t="s">
        <v>30</v>
      </c>
      <c r="N3128" s="41" t="s">
        <v>30</v>
      </c>
      <c r="O3128" s="42">
        <v>2</v>
      </c>
      <c r="P3128" s="43" t="s">
        <v>30</v>
      </c>
      <c r="Q3128" s="44" t="s">
        <v>30</v>
      </c>
      <c r="R3128" s="45" t="s">
        <v>30</v>
      </c>
      <c r="S3128" s="46" t="s">
        <v>30</v>
      </c>
      <c r="T3128" s="47">
        <v>6</v>
      </c>
      <c r="U3128" s="1" t="s">
        <v>30</v>
      </c>
      <c r="V3128" s="2" t="s">
        <v>14962</v>
      </c>
      <c r="W3128" s="2" t="s">
        <v>30</v>
      </c>
      <c r="Y3128" s="1" t="s">
        <v>30</v>
      </c>
      <c r="Z3128" s="1" t="s">
        <v>30</v>
      </c>
      <c r="AA3128" s="1" t="s">
        <v>30</v>
      </c>
      <c r="AB3128" s="1" t="s">
        <v>30</v>
      </c>
      <c r="AC3128" s="1" t="s">
        <v>30</v>
      </c>
      <c r="AD3128" s="1" t="s">
        <v>30</v>
      </c>
      <c r="AE3128" s="1" t="s">
        <v>30</v>
      </c>
      <c r="AF3128" s="41" t="s">
        <v>30</v>
      </c>
      <c r="AG3128" s="42" t="s">
        <v>30</v>
      </c>
      <c r="AH3128" s="43" t="s">
        <v>30</v>
      </c>
      <c r="AI3128" s="44" t="s">
        <v>30</v>
      </c>
      <c r="AJ3128" s="45" t="s">
        <v>30</v>
      </c>
      <c r="AK3128" s="46" t="s">
        <v>30</v>
      </c>
      <c r="AL3128" s="47" t="s">
        <v>30</v>
      </c>
      <c r="AM3128" s="1" t="s">
        <v>30</v>
      </c>
      <c r="AN3128" s="2" t="s">
        <v>30</v>
      </c>
      <c r="AO3128" s="107"/>
      <c r="AP3128" s="106"/>
      <c r="AQ3128" s="1"/>
    </row>
    <row r="3129" spans="1:43" ht="48">
      <c r="A3129" s="1" t="s">
        <v>14888</v>
      </c>
      <c r="B3129" s="1" t="s">
        <v>14963</v>
      </c>
      <c r="C3129" s="1" t="s">
        <v>14981</v>
      </c>
      <c r="D3129" s="1">
        <v>6</v>
      </c>
      <c r="E3129" s="1">
        <v>3</v>
      </c>
      <c r="F3129" s="1" t="s">
        <v>14978</v>
      </c>
      <c r="G3129" s="1" t="s">
        <v>14964</v>
      </c>
      <c r="H3129" s="1" t="s">
        <v>30</v>
      </c>
      <c r="I3129" s="1" t="s">
        <v>104</v>
      </c>
      <c r="K3129" s="2" t="s">
        <v>105</v>
      </c>
      <c r="L3129" s="2" t="s">
        <v>30</v>
      </c>
      <c r="M3129" s="15" t="s">
        <v>30</v>
      </c>
      <c r="N3129" s="41" t="s">
        <v>30</v>
      </c>
      <c r="O3129" s="42">
        <v>3</v>
      </c>
      <c r="P3129" s="43" t="s">
        <v>30</v>
      </c>
      <c r="Q3129" s="44" t="s">
        <v>30</v>
      </c>
      <c r="R3129" s="45" t="s">
        <v>30</v>
      </c>
      <c r="S3129" s="46" t="s">
        <v>30</v>
      </c>
      <c r="T3129" s="47">
        <v>4</v>
      </c>
      <c r="U3129" s="1" t="s">
        <v>30</v>
      </c>
      <c r="V3129" s="2" t="s">
        <v>14965</v>
      </c>
      <c r="W3129" s="2" t="s">
        <v>30</v>
      </c>
      <c r="Y3129" s="1" t="s">
        <v>30</v>
      </c>
      <c r="Z3129" s="1" t="s">
        <v>30</v>
      </c>
      <c r="AA3129" s="1" t="s">
        <v>30</v>
      </c>
      <c r="AB3129" s="1" t="s">
        <v>30</v>
      </c>
      <c r="AC3129" s="1" t="s">
        <v>30</v>
      </c>
      <c r="AD3129" s="1" t="s">
        <v>30</v>
      </c>
      <c r="AE3129" s="1" t="s">
        <v>30</v>
      </c>
      <c r="AF3129" s="41" t="s">
        <v>30</v>
      </c>
      <c r="AG3129" s="42" t="s">
        <v>30</v>
      </c>
      <c r="AH3129" s="43" t="s">
        <v>30</v>
      </c>
      <c r="AI3129" s="44" t="s">
        <v>30</v>
      </c>
      <c r="AJ3129" s="45" t="s">
        <v>30</v>
      </c>
      <c r="AK3129" s="46" t="s">
        <v>30</v>
      </c>
      <c r="AL3129" s="47" t="s">
        <v>30</v>
      </c>
      <c r="AM3129" s="1" t="s">
        <v>30</v>
      </c>
      <c r="AN3129" s="2" t="s">
        <v>30</v>
      </c>
      <c r="AO3129" s="107"/>
      <c r="AP3129" s="106"/>
      <c r="AQ3129" s="1"/>
    </row>
    <row r="3130" spans="1:43" ht="48">
      <c r="A3130" s="1" t="s">
        <v>14888</v>
      </c>
      <c r="B3130" s="1" t="s">
        <v>14966</v>
      </c>
      <c r="C3130" s="1" t="s">
        <v>14981</v>
      </c>
      <c r="D3130" s="1">
        <v>7</v>
      </c>
      <c r="E3130" s="1">
        <v>2</v>
      </c>
      <c r="F3130" s="1" t="s">
        <v>14978</v>
      </c>
      <c r="G3130" s="1" t="s">
        <v>14967</v>
      </c>
      <c r="H3130" s="1" t="s">
        <v>30</v>
      </c>
      <c r="I3130" s="1" t="s">
        <v>104</v>
      </c>
      <c r="K3130" s="2" t="s">
        <v>105</v>
      </c>
      <c r="L3130" s="2" t="s">
        <v>30</v>
      </c>
      <c r="M3130" s="15" t="s">
        <v>30</v>
      </c>
      <c r="N3130" s="41" t="s">
        <v>30</v>
      </c>
      <c r="O3130" s="42">
        <v>3</v>
      </c>
      <c r="P3130" s="43" t="s">
        <v>30</v>
      </c>
      <c r="Q3130" s="44" t="s">
        <v>30</v>
      </c>
      <c r="R3130" s="45" t="s">
        <v>30</v>
      </c>
      <c r="S3130" s="46" t="s">
        <v>30</v>
      </c>
      <c r="T3130" s="47">
        <v>5</v>
      </c>
      <c r="U3130" s="1" t="s">
        <v>30</v>
      </c>
      <c r="V3130" s="2" t="s">
        <v>14968</v>
      </c>
      <c r="W3130" s="2" t="s">
        <v>30</v>
      </c>
      <c r="Y3130" s="1" t="s">
        <v>30</v>
      </c>
      <c r="Z3130" s="1" t="s">
        <v>30</v>
      </c>
      <c r="AA3130" s="1" t="s">
        <v>30</v>
      </c>
      <c r="AB3130" s="1" t="s">
        <v>30</v>
      </c>
      <c r="AC3130" s="1" t="s">
        <v>30</v>
      </c>
      <c r="AD3130" s="1" t="s">
        <v>30</v>
      </c>
      <c r="AE3130" s="1" t="s">
        <v>30</v>
      </c>
      <c r="AF3130" s="41" t="s">
        <v>30</v>
      </c>
      <c r="AG3130" s="42" t="s">
        <v>30</v>
      </c>
      <c r="AH3130" s="43" t="s">
        <v>30</v>
      </c>
      <c r="AI3130" s="44" t="s">
        <v>30</v>
      </c>
      <c r="AJ3130" s="45" t="s">
        <v>30</v>
      </c>
      <c r="AK3130" s="46" t="s">
        <v>30</v>
      </c>
      <c r="AL3130" s="47" t="s">
        <v>30</v>
      </c>
      <c r="AM3130" s="1" t="s">
        <v>30</v>
      </c>
      <c r="AN3130" s="2" t="s">
        <v>30</v>
      </c>
      <c r="AO3130" s="107"/>
      <c r="AP3130" s="106"/>
      <c r="AQ3130" s="1"/>
    </row>
    <row r="3131" spans="1:43" ht="24">
      <c r="A3131" s="1" t="s">
        <v>14888</v>
      </c>
      <c r="B3131" s="1" t="s">
        <v>14969</v>
      </c>
      <c r="C3131" s="1" t="s">
        <v>14981</v>
      </c>
      <c r="D3131" s="1">
        <v>8</v>
      </c>
      <c r="E3131" s="1">
        <v>2</v>
      </c>
      <c r="F3131" s="1" t="s">
        <v>14978</v>
      </c>
      <c r="G3131" s="1" t="s">
        <v>14970</v>
      </c>
      <c r="H3131" s="1" t="s">
        <v>30</v>
      </c>
      <c r="I3131" s="1" t="s">
        <v>82</v>
      </c>
      <c r="K3131" s="2" t="s">
        <v>30</v>
      </c>
      <c r="L3131" s="2" t="s">
        <v>30</v>
      </c>
      <c r="M3131" s="15" t="s">
        <v>30</v>
      </c>
      <c r="N3131" s="41" t="s">
        <v>30</v>
      </c>
      <c r="O3131" s="42" t="s">
        <v>30</v>
      </c>
      <c r="P3131" s="43" t="s">
        <v>30</v>
      </c>
      <c r="Q3131" s="44" t="s">
        <v>30</v>
      </c>
      <c r="R3131" s="45" t="s">
        <v>30</v>
      </c>
      <c r="S3131" s="46" t="s">
        <v>30</v>
      </c>
      <c r="T3131" s="47" t="s">
        <v>30</v>
      </c>
      <c r="U3131" s="1" t="s">
        <v>30</v>
      </c>
      <c r="V3131" s="2" t="s">
        <v>14971</v>
      </c>
      <c r="W3131" s="2" t="s">
        <v>13183</v>
      </c>
      <c r="Y3131" s="1" t="s">
        <v>30</v>
      </c>
      <c r="Z3131" s="1" t="s">
        <v>30</v>
      </c>
      <c r="AA3131" s="1" t="s">
        <v>30</v>
      </c>
      <c r="AB3131" s="1" t="s">
        <v>30</v>
      </c>
      <c r="AC3131" s="1" t="s">
        <v>30</v>
      </c>
      <c r="AD3131" s="1" t="s">
        <v>30</v>
      </c>
      <c r="AE3131" s="1" t="s">
        <v>30</v>
      </c>
      <c r="AF3131" s="41" t="s">
        <v>30</v>
      </c>
      <c r="AG3131" s="42" t="s">
        <v>30</v>
      </c>
      <c r="AH3131" s="43" t="s">
        <v>30</v>
      </c>
      <c r="AI3131" s="44" t="s">
        <v>30</v>
      </c>
      <c r="AJ3131" s="45" t="s">
        <v>30</v>
      </c>
      <c r="AK3131" s="46" t="s">
        <v>30</v>
      </c>
      <c r="AL3131" s="47" t="s">
        <v>30</v>
      </c>
      <c r="AM3131" s="1" t="s">
        <v>30</v>
      </c>
      <c r="AN3131" s="2" t="s">
        <v>30</v>
      </c>
      <c r="AO3131" s="107"/>
      <c r="AP3131" s="106"/>
      <c r="AQ3131" s="1"/>
    </row>
    <row r="3132" spans="1:43" ht="36.75" thickBot="1">
      <c r="A3132" s="1" t="s">
        <v>14888</v>
      </c>
      <c r="B3132" s="1" t="s">
        <v>14972</v>
      </c>
      <c r="C3132" s="1" t="s">
        <v>14981</v>
      </c>
      <c r="D3132" s="1">
        <v>9</v>
      </c>
      <c r="E3132" s="1">
        <v>2</v>
      </c>
      <c r="F3132" s="1" t="s">
        <v>14978</v>
      </c>
      <c r="G3132" s="1" t="s">
        <v>14973</v>
      </c>
      <c r="H3132" s="1" t="s">
        <v>30</v>
      </c>
      <c r="I3132" s="1" t="s">
        <v>82</v>
      </c>
      <c r="K3132" s="2" t="s">
        <v>30</v>
      </c>
      <c r="L3132" s="2" t="s">
        <v>30</v>
      </c>
      <c r="M3132" s="15" t="s">
        <v>30</v>
      </c>
      <c r="N3132" s="41" t="s">
        <v>30</v>
      </c>
      <c r="O3132" s="42" t="s">
        <v>30</v>
      </c>
      <c r="P3132" s="43" t="s">
        <v>30</v>
      </c>
      <c r="Q3132" s="44" t="s">
        <v>30</v>
      </c>
      <c r="R3132" s="45" t="s">
        <v>30</v>
      </c>
      <c r="S3132" s="46" t="s">
        <v>30</v>
      </c>
      <c r="T3132" s="47" t="s">
        <v>30</v>
      </c>
      <c r="U3132" s="1" t="s">
        <v>30</v>
      </c>
      <c r="V3132" s="2" t="s">
        <v>14974</v>
      </c>
      <c r="W3132" s="2" t="s">
        <v>14975</v>
      </c>
      <c r="Y3132" s="1" t="s">
        <v>30</v>
      </c>
      <c r="Z3132" s="1" t="s">
        <v>30</v>
      </c>
      <c r="AA3132" s="1" t="s">
        <v>30</v>
      </c>
      <c r="AB3132" s="1" t="s">
        <v>30</v>
      </c>
      <c r="AC3132" s="1" t="s">
        <v>30</v>
      </c>
      <c r="AD3132" s="1" t="s">
        <v>30</v>
      </c>
      <c r="AE3132" s="1" t="s">
        <v>30</v>
      </c>
      <c r="AF3132" s="41" t="s">
        <v>30</v>
      </c>
      <c r="AG3132" s="42" t="s">
        <v>30</v>
      </c>
      <c r="AH3132" s="43" t="s">
        <v>30</v>
      </c>
      <c r="AI3132" s="44" t="s">
        <v>30</v>
      </c>
      <c r="AJ3132" s="45" t="s">
        <v>30</v>
      </c>
      <c r="AK3132" s="46" t="s">
        <v>30</v>
      </c>
      <c r="AL3132" s="47" t="s">
        <v>30</v>
      </c>
      <c r="AM3132" s="1" t="s">
        <v>30</v>
      </c>
      <c r="AN3132" s="2" t="s">
        <v>30</v>
      </c>
      <c r="AO3132" s="107"/>
      <c r="AP3132" s="106"/>
      <c r="AQ3132" s="1"/>
    </row>
    <row r="3133" spans="1:43" ht="156.75" thickBot="1">
      <c r="A3133" s="160" t="s">
        <v>16466</v>
      </c>
      <c r="B3133" s="161" t="s">
        <v>16467</v>
      </c>
      <c r="C3133" s="162" t="s">
        <v>16839</v>
      </c>
      <c r="D3133" s="163">
        <v>1</v>
      </c>
      <c r="E3133" s="163">
        <v>1</v>
      </c>
      <c r="F3133" s="161" t="s">
        <v>16468</v>
      </c>
      <c r="G3133" s="161" t="s">
        <v>10659</v>
      </c>
      <c r="H3133" s="162"/>
      <c r="I3133" s="161" t="s">
        <v>765</v>
      </c>
      <c r="J3133" s="162"/>
      <c r="K3133" s="162"/>
      <c r="L3133" s="162"/>
      <c r="M3133" s="164"/>
      <c r="N3133" s="165" t="s">
        <v>9444</v>
      </c>
      <c r="O3133" s="166"/>
      <c r="P3133" s="167"/>
      <c r="Q3133" s="168"/>
      <c r="R3133" s="169"/>
      <c r="S3133" s="170"/>
      <c r="T3133" s="171"/>
      <c r="U3133" s="162"/>
      <c r="V3133" s="172" t="s">
        <v>16469</v>
      </c>
      <c r="W3133" s="162"/>
      <c r="X3133" s="162"/>
      <c r="Y3133" s="161" t="s">
        <v>10659</v>
      </c>
      <c r="Z3133" s="162"/>
      <c r="AA3133" s="161" t="s">
        <v>765</v>
      </c>
      <c r="AB3133" s="162"/>
      <c r="AC3133" s="162"/>
      <c r="AD3133" s="162"/>
      <c r="AE3133" s="164"/>
      <c r="AF3133" s="165" t="s">
        <v>9445</v>
      </c>
      <c r="AG3133" s="166"/>
      <c r="AH3133" s="167"/>
      <c r="AI3133" s="168"/>
      <c r="AJ3133" s="169"/>
      <c r="AK3133" s="170"/>
      <c r="AL3133" s="171"/>
      <c r="AM3133" s="162"/>
      <c r="AN3133" s="172" t="s">
        <v>16470</v>
      </c>
      <c r="AO3133" s="107"/>
      <c r="AP3133" s="106"/>
      <c r="AQ3133" s="1"/>
    </row>
    <row r="3134" spans="1:43" ht="12.75" thickBot="1">
      <c r="A3134" s="160" t="s">
        <v>16466</v>
      </c>
      <c r="B3134" s="161" t="s">
        <v>16471</v>
      </c>
      <c r="C3134" s="162" t="s">
        <v>16839</v>
      </c>
      <c r="D3134" s="163">
        <v>2</v>
      </c>
      <c r="E3134" s="163">
        <v>4</v>
      </c>
      <c r="F3134" s="161" t="s">
        <v>16468</v>
      </c>
      <c r="G3134" s="161" t="s">
        <v>16472</v>
      </c>
      <c r="H3134" s="162"/>
      <c r="I3134" s="161" t="s">
        <v>94</v>
      </c>
      <c r="J3134" s="162"/>
      <c r="K3134" s="172" t="s">
        <v>5194</v>
      </c>
      <c r="L3134" s="162"/>
      <c r="M3134" s="164"/>
      <c r="N3134" s="173">
        <v>22</v>
      </c>
      <c r="O3134" s="174">
        <v>3</v>
      </c>
      <c r="P3134" s="175"/>
      <c r="Q3134" s="176">
        <v>5</v>
      </c>
      <c r="R3134" s="177">
        <v>1</v>
      </c>
      <c r="S3134" s="178">
        <v>5</v>
      </c>
      <c r="T3134" s="179"/>
      <c r="U3134" s="163">
        <v>3</v>
      </c>
      <c r="V3134" s="161" t="s">
        <v>16473</v>
      </c>
      <c r="W3134" s="162"/>
      <c r="X3134" s="162"/>
      <c r="Y3134" s="162"/>
      <c r="Z3134" s="162"/>
      <c r="AA3134" s="162"/>
      <c r="AB3134" s="162"/>
      <c r="AC3134" s="162"/>
      <c r="AD3134" s="162"/>
      <c r="AE3134" s="164"/>
      <c r="AF3134" s="180"/>
      <c r="AG3134" s="181"/>
      <c r="AH3134" s="175"/>
      <c r="AI3134" s="182"/>
      <c r="AJ3134" s="183"/>
      <c r="AK3134" s="184"/>
      <c r="AL3134" s="179"/>
      <c r="AM3134" s="162"/>
      <c r="AN3134" s="162"/>
      <c r="AO3134" s="107"/>
      <c r="AP3134" s="106"/>
      <c r="AQ3134" s="1"/>
    </row>
    <row r="3135" spans="1:43" ht="12.75" thickBot="1">
      <c r="A3135" s="160" t="s">
        <v>16466</v>
      </c>
      <c r="B3135" s="161" t="s">
        <v>16474</v>
      </c>
      <c r="C3135" s="162" t="s">
        <v>16839</v>
      </c>
      <c r="D3135" s="163">
        <v>3</v>
      </c>
      <c r="E3135" s="163">
        <v>2</v>
      </c>
      <c r="F3135" s="161" t="s">
        <v>16468</v>
      </c>
      <c r="G3135" s="161" t="s">
        <v>16475</v>
      </c>
      <c r="H3135" s="162"/>
      <c r="I3135" s="161" t="s">
        <v>94</v>
      </c>
      <c r="J3135" s="162"/>
      <c r="K3135" s="172" t="s">
        <v>95</v>
      </c>
      <c r="L3135" s="162"/>
      <c r="M3135" s="164"/>
      <c r="N3135" s="173">
        <v>44</v>
      </c>
      <c r="O3135" s="174">
        <v>4</v>
      </c>
      <c r="P3135" s="175"/>
      <c r="Q3135" s="176">
        <v>4</v>
      </c>
      <c r="R3135" s="177">
        <v>3</v>
      </c>
      <c r="S3135" s="178">
        <v>5</v>
      </c>
      <c r="T3135" s="179"/>
      <c r="U3135" s="162"/>
      <c r="V3135" s="161" t="s">
        <v>16476</v>
      </c>
      <c r="W3135" s="162"/>
      <c r="X3135" s="162"/>
      <c r="Y3135" s="162"/>
      <c r="Z3135" s="162"/>
      <c r="AA3135" s="162"/>
      <c r="AB3135" s="162"/>
      <c r="AC3135" s="162"/>
      <c r="AD3135" s="162"/>
      <c r="AE3135" s="164"/>
      <c r="AF3135" s="180"/>
      <c r="AG3135" s="181"/>
      <c r="AH3135" s="175"/>
      <c r="AI3135" s="182"/>
      <c r="AJ3135" s="183"/>
      <c r="AK3135" s="184"/>
      <c r="AL3135" s="179"/>
      <c r="AM3135" s="162"/>
      <c r="AN3135" s="162"/>
      <c r="AO3135" s="107"/>
      <c r="AP3135" s="106"/>
      <c r="AQ3135" s="1"/>
    </row>
    <row r="3136" spans="1:43" ht="36.75" thickBot="1">
      <c r="A3136" s="160" t="s">
        <v>16466</v>
      </c>
      <c r="B3136" s="161" t="s">
        <v>16477</v>
      </c>
      <c r="C3136" s="162" t="s">
        <v>16839</v>
      </c>
      <c r="D3136" s="163">
        <v>4</v>
      </c>
      <c r="E3136" s="163">
        <v>3</v>
      </c>
      <c r="F3136" s="161" t="s">
        <v>16468</v>
      </c>
      <c r="G3136" s="161" t="s">
        <v>16478</v>
      </c>
      <c r="H3136" s="162"/>
      <c r="I3136" s="161" t="s">
        <v>94</v>
      </c>
      <c r="J3136" s="162"/>
      <c r="K3136" s="172" t="s">
        <v>10684</v>
      </c>
      <c r="L3136" s="162"/>
      <c r="M3136" s="164"/>
      <c r="N3136" s="173">
        <v>33</v>
      </c>
      <c r="O3136" s="174">
        <v>2</v>
      </c>
      <c r="P3136" s="175"/>
      <c r="Q3136" s="176">
        <v>4</v>
      </c>
      <c r="R3136" s="177">
        <v>3</v>
      </c>
      <c r="S3136" s="178">
        <v>4</v>
      </c>
      <c r="T3136" s="179"/>
      <c r="U3136" s="162"/>
      <c r="V3136" s="172" t="s">
        <v>16479</v>
      </c>
      <c r="W3136" s="172" t="s">
        <v>16480</v>
      </c>
      <c r="X3136" s="162"/>
      <c r="Y3136" s="162"/>
      <c r="Z3136" s="162"/>
      <c r="AA3136" s="162"/>
      <c r="AB3136" s="162"/>
      <c r="AC3136" s="162"/>
      <c r="AD3136" s="162"/>
      <c r="AE3136" s="164"/>
      <c r="AF3136" s="180"/>
      <c r="AG3136" s="181"/>
      <c r="AH3136" s="175"/>
      <c r="AI3136" s="182"/>
      <c r="AJ3136" s="183"/>
      <c r="AK3136" s="184"/>
      <c r="AL3136" s="179"/>
      <c r="AM3136" s="162"/>
      <c r="AN3136" s="162"/>
      <c r="AO3136" s="107"/>
      <c r="AP3136" s="106"/>
      <c r="AQ3136" s="1"/>
    </row>
    <row r="3137" spans="1:43" ht="60.75" thickBot="1">
      <c r="A3137" s="160" t="s">
        <v>16466</v>
      </c>
      <c r="B3137" s="161" t="s">
        <v>16481</v>
      </c>
      <c r="C3137" s="162" t="s">
        <v>16839</v>
      </c>
      <c r="D3137" s="163">
        <v>5</v>
      </c>
      <c r="E3137" s="163">
        <v>3</v>
      </c>
      <c r="F3137" s="161" t="s">
        <v>16468</v>
      </c>
      <c r="G3137" s="161" t="s">
        <v>16482</v>
      </c>
      <c r="H3137" s="162"/>
      <c r="I3137" s="161" t="s">
        <v>104</v>
      </c>
      <c r="J3137" s="162"/>
      <c r="K3137" s="161" t="s">
        <v>1204</v>
      </c>
      <c r="L3137" s="162"/>
      <c r="M3137" s="164"/>
      <c r="N3137" s="180"/>
      <c r="O3137" s="174" t="s">
        <v>113</v>
      </c>
      <c r="P3137" s="175"/>
      <c r="Q3137" s="182"/>
      <c r="R3137" s="183"/>
      <c r="S3137" s="184"/>
      <c r="T3137" s="185">
        <v>6</v>
      </c>
      <c r="U3137" s="162"/>
      <c r="V3137" s="172" t="s">
        <v>16483</v>
      </c>
      <c r="W3137" s="162"/>
      <c r="X3137" s="162"/>
      <c r="Y3137" s="162"/>
      <c r="Z3137" s="162"/>
      <c r="AA3137" s="162"/>
      <c r="AB3137" s="162"/>
      <c r="AC3137" s="162"/>
      <c r="AD3137" s="162"/>
      <c r="AE3137" s="164"/>
      <c r="AF3137" s="180"/>
      <c r="AG3137" s="181"/>
      <c r="AH3137" s="175"/>
      <c r="AI3137" s="182"/>
      <c r="AJ3137" s="183"/>
      <c r="AK3137" s="184"/>
      <c r="AL3137" s="179"/>
      <c r="AM3137" s="162"/>
      <c r="AN3137" s="162"/>
      <c r="AO3137" s="107"/>
      <c r="AP3137" s="106"/>
      <c r="AQ3137" s="1"/>
    </row>
    <row r="3138" spans="1:43" ht="48.75" thickBot="1">
      <c r="A3138" s="160" t="s">
        <v>16466</v>
      </c>
      <c r="B3138" s="161" t="s">
        <v>16484</v>
      </c>
      <c r="C3138" s="162" t="s">
        <v>16839</v>
      </c>
      <c r="D3138" s="163">
        <v>6</v>
      </c>
      <c r="E3138" s="163">
        <v>3</v>
      </c>
      <c r="F3138" s="161" t="s">
        <v>16468</v>
      </c>
      <c r="G3138" s="161" t="s">
        <v>16485</v>
      </c>
      <c r="H3138" s="162"/>
      <c r="I3138" s="161" t="s">
        <v>104</v>
      </c>
      <c r="J3138" s="162"/>
      <c r="K3138" s="161" t="s">
        <v>1204</v>
      </c>
      <c r="L3138" s="162"/>
      <c r="M3138" s="164"/>
      <c r="N3138" s="180"/>
      <c r="O3138" s="174">
        <v>3</v>
      </c>
      <c r="P3138" s="175"/>
      <c r="Q3138" s="182"/>
      <c r="R3138" s="183"/>
      <c r="S3138" s="184"/>
      <c r="T3138" s="185">
        <v>5</v>
      </c>
      <c r="U3138" s="162"/>
      <c r="V3138" s="172" t="s">
        <v>16486</v>
      </c>
      <c r="W3138" s="162"/>
      <c r="X3138" s="162"/>
      <c r="Y3138" s="162"/>
      <c r="Z3138" s="162"/>
      <c r="AA3138" s="162"/>
      <c r="AB3138" s="162"/>
      <c r="AC3138" s="162"/>
      <c r="AD3138" s="162"/>
      <c r="AE3138" s="164"/>
      <c r="AF3138" s="180"/>
      <c r="AG3138" s="181"/>
      <c r="AH3138" s="175"/>
      <c r="AI3138" s="182"/>
      <c r="AJ3138" s="183"/>
      <c r="AK3138" s="184"/>
      <c r="AL3138" s="179"/>
      <c r="AM3138" s="162"/>
      <c r="AN3138" s="162"/>
      <c r="AO3138" s="107"/>
      <c r="AP3138" s="106"/>
      <c r="AQ3138" s="1"/>
    </row>
    <row r="3139" spans="1:43" ht="36.75" thickBot="1">
      <c r="A3139" s="160" t="s">
        <v>16466</v>
      </c>
      <c r="B3139" s="161" t="s">
        <v>16487</v>
      </c>
      <c r="C3139" s="162" t="s">
        <v>16839</v>
      </c>
      <c r="D3139" s="163">
        <v>7</v>
      </c>
      <c r="E3139" s="163">
        <v>2</v>
      </c>
      <c r="F3139" s="161" t="s">
        <v>16468</v>
      </c>
      <c r="G3139" s="161" t="s">
        <v>16488</v>
      </c>
      <c r="H3139" s="162"/>
      <c r="I3139" s="161" t="s">
        <v>82</v>
      </c>
      <c r="J3139" s="162"/>
      <c r="K3139" s="162"/>
      <c r="L3139" s="172" t="s">
        <v>3583</v>
      </c>
      <c r="M3139" s="164"/>
      <c r="N3139" s="180"/>
      <c r="O3139" s="181"/>
      <c r="P3139" s="175"/>
      <c r="Q3139" s="182"/>
      <c r="R3139" s="183"/>
      <c r="S3139" s="184"/>
      <c r="T3139" s="179"/>
      <c r="U3139" s="162"/>
      <c r="V3139" s="172" t="s">
        <v>16489</v>
      </c>
      <c r="W3139" s="162"/>
      <c r="X3139" s="162"/>
      <c r="Y3139" s="162"/>
      <c r="Z3139" s="162"/>
      <c r="AA3139" s="162"/>
      <c r="AB3139" s="162"/>
      <c r="AC3139" s="162"/>
      <c r="AD3139" s="162"/>
      <c r="AE3139" s="164"/>
      <c r="AF3139" s="180"/>
      <c r="AG3139" s="181"/>
      <c r="AH3139" s="175"/>
      <c r="AI3139" s="182"/>
      <c r="AJ3139" s="183"/>
      <c r="AK3139" s="184"/>
      <c r="AL3139" s="179"/>
      <c r="AM3139" s="162"/>
      <c r="AN3139" s="162"/>
      <c r="AO3139" s="107"/>
      <c r="AP3139" s="106"/>
      <c r="AQ3139" s="1"/>
    </row>
    <row r="3140" spans="1:43" ht="24.75" thickBot="1">
      <c r="A3140" s="160" t="s">
        <v>16466</v>
      </c>
      <c r="B3140" s="161" t="s">
        <v>16490</v>
      </c>
      <c r="C3140" s="162" t="s">
        <v>16839</v>
      </c>
      <c r="D3140" s="163">
        <v>8</v>
      </c>
      <c r="E3140" s="163">
        <v>2</v>
      </c>
      <c r="F3140" s="161" t="s">
        <v>16468</v>
      </c>
      <c r="G3140" s="172" t="s">
        <v>16491</v>
      </c>
      <c r="H3140" s="162"/>
      <c r="I3140" s="161" t="s">
        <v>82</v>
      </c>
      <c r="J3140" s="162"/>
      <c r="K3140" s="162"/>
      <c r="L3140" s="172" t="s">
        <v>5708</v>
      </c>
      <c r="M3140" s="164"/>
      <c r="N3140" s="180"/>
      <c r="O3140" s="181"/>
      <c r="P3140" s="175"/>
      <c r="Q3140" s="182"/>
      <c r="R3140" s="183"/>
      <c r="S3140" s="184"/>
      <c r="T3140" s="179"/>
      <c r="U3140" s="162"/>
      <c r="V3140" s="172" t="s">
        <v>16492</v>
      </c>
      <c r="W3140" s="172" t="s">
        <v>16493</v>
      </c>
      <c r="X3140" s="162"/>
      <c r="Y3140" s="162"/>
      <c r="Z3140" s="162"/>
      <c r="AA3140" s="162"/>
      <c r="AB3140" s="162"/>
      <c r="AC3140" s="162"/>
      <c r="AD3140" s="162"/>
      <c r="AE3140" s="164"/>
      <c r="AF3140" s="180"/>
      <c r="AG3140" s="181"/>
      <c r="AH3140" s="175"/>
      <c r="AI3140" s="182"/>
      <c r="AJ3140" s="183"/>
      <c r="AK3140" s="184"/>
      <c r="AL3140" s="179"/>
      <c r="AM3140" s="162"/>
      <c r="AN3140" s="162"/>
      <c r="AO3140" s="107"/>
      <c r="AP3140" s="106"/>
      <c r="AQ3140" s="1"/>
    </row>
    <row r="3141" spans="1:43" ht="156.75" thickBot="1">
      <c r="A3141" s="160" t="s">
        <v>16466</v>
      </c>
      <c r="B3141" s="161" t="s">
        <v>16494</v>
      </c>
      <c r="C3141" s="162" t="s">
        <v>16840</v>
      </c>
      <c r="D3141" s="163">
        <v>1</v>
      </c>
      <c r="E3141" s="163">
        <v>1</v>
      </c>
      <c r="F3141" s="161" t="s">
        <v>16495</v>
      </c>
      <c r="G3141" s="172" t="s">
        <v>10730</v>
      </c>
      <c r="H3141" s="162"/>
      <c r="I3141" s="161" t="s">
        <v>765</v>
      </c>
      <c r="J3141" s="162"/>
      <c r="K3141" s="162"/>
      <c r="L3141" s="162"/>
      <c r="M3141" s="164"/>
      <c r="N3141" s="173" t="s">
        <v>9444</v>
      </c>
      <c r="O3141" s="181"/>
      <c r="P3141" s="175"/>
      <c r="Q3141" s="182"/>
      <c r="R3141" s="183"/>
      <c r="S3141" s="184"/>
      <c r="T3141" s="179"/>
      <c r="U3141" s="162"/>
      <c r="V3141" s="172" t="s">
        <v>16496</v>
      </c>
      <c r="W3141" s="162"/>
      <c r="X3141" s="162"/>
      <c r="Y3141" s="172" t="s">
        <v>10730</v>
      </c>
      <c r="Z3141" s="162"/>
      <c r="AA3141" s="161" t="s">
        <v>765</v>
      </c>
      <c r="AB3141" s="162"/>
      <c r="AC3141" s="162"/>
      <c r="AD3141" s="162"/>
      <c r="AE3141" s="164"/>
      <c r="AF3141" s="173" t="s">
        <v>9445</v>
      </c>
      <c r="AG3141" s="181"/>
      <c r="AH3141" s="175"/>
      <c r="AI3141" s="182"/>
      <c r="AJ3141" s="183"/>
      <c r="AK3141" s="184"/>
      <c r="AL3141" s="179"/>
      <c r="AM3141" s="162"/>
      <c r="AN3141" s="172" t="s">
        <v>16497</v>
      </c>
      <c r="AO3141" s="107"/>
      <c r="AP3141" s="106"/>
      <c r="AQ3141" s="1"/>
    </row>
    <row r="3142" spans="1:43" ht="48.75" thickBot="1">
      <c r="A3142" s="160" t="s">
        <v>16466</v>
      </c>
      <c r="B3142" s="161" t="s">
        <v>16498</v>
      </c>
      <c r="C3142" s="162" t="s">
        <v>16840</v>
      </c>
      <c r="D3142" s="163">
        <v>2</v>
      </c>
      <c r="E3142" s="163">
        <v>2</v>
      </c>
      <c r="F3142" s="161" t="s">
        <v>16495</v>
      </c>
      <c r="G3142" s="162" t="s">
        <v>16499</v>
      </c>
      <c r="H3142" s="162"/>
      <c r="I3142" s="161" t="s">
        <v>94</v>
      </c>
      <c r="J3142" s="162"/>
      <c r="K3142" s="161" t="s">
        <v>285</v>
      </c>
      <c r="L3142" s="162"/>
      <c r="M3142" s="164"/>
      <c r="N3142" s="180"/>
      <c r="O3142" s="174">
        <v>4</v>
      </c>
      <c r="P3142" s="175"/>
      <c r="Q3142" s="176">
        <v>5</v>
      </c>
      <c r="R3142" s="177">
        <v>3</v>
      </c>
      <c r="S3142" s="178">
        <v>5</v>
      </c>
      <c r="T3142" s="179"/>
      <c r="U3142" s="162"/>
      <c r="V3142" s="172" t="s">
        <v>16500</v>
      </c>
      <c r="W3142" s="162"/>
      <c r="X3142" s="162"/>
      <c r="Y3142" s="162"/>
      <c r="Z3142" s="162"/>
      <c r="AA3142" s="162"/>
      <c r="AB3142" s="162"/>
      <c r="AC3142" s="162"/>
      <c r="AD3142" s="162"/>
      <c r="AE3142" s="164"/>
      <c r="AF3142" s="180"/>
      <c r="AG3142" s="181"/>
      <c r="AH3142" s="175"/>
      <c r="AI3142" s="182"/>
      <c r="AJ3142" s="183"/>
      <c r="AK3142" s="184"/>
      <c r="AL3142" s="179"/>
      <c r="AM3142" s="162"/>
      <c r="AN3142" s="162"/>
      <c r="AO3142" s="107"/>
      <c r="AP3142" s="106"/>
      <c r="AQ3142" s="1"/>
    </row>
    <row r="3143" spans="1:43" ht="36.75" thickBot="1">
      <c r="A3143" s="160" t="s">
        <v>16466</v>
      </c>
      <c r="B3143" s="161" t="s">
        <v>16501</v>
      </c>
      <c r="C3143" s="162" t="s">
        <v>16840</v>
      </c>
      <c r="D3143" s="163">
        <v>3</v>
      </c>
      <c r="E3143" s="163">
        <v>4</v>
      </c>
      <c r="F3143" s="161" t="s">
        <v>16495</v>
      </c>
      <c r="G3143" s="161" t="s">
        <v>16502</v>
      </c>
      <c r="H3143" s="162"/>
      <c r="I3143" s="161" t="s">
        <v>94</v>
      </c>
      <c r="J3143" s="162"/>
      <c r="K3143" s="161" t="s">
        <v>933</v>
      </c>
      <c r="L3143" s="172" t="s">
        <v>10771</v>
      </c>
      <c r="M3143" s="164"/>
      <c r="N3143" s="180"/>
      <c r="O3143" s="174">
        <v>3</v>
      </c>
      <c r="P3143" s="175"/>
      <c r="Q3143" s="176">
        <v>4</v>
      </c>
      <c r="R3143" s="177">
        <v>3</v>
      </c>
      <c r="S3143" s="178">
        <v>4</v>
      </c>
      <c r="T3143" s="179"/>
      <c r="U3143" s="162"/>
      <c r="V3143" s="172" t="s">
        <v>16503</v>
      </c>
      <c r="W3143" s="162"/>
      <c r="X3143" s="162"/>
      <c r="Y3143" s="162"/>
      <c r="Z3143" s="162"/>
      <c r="AA3143" s="162"/>
      <c r="AB3143" s="162"/>
      <c r="AC3143" s="162"/>
      <c r="AD3143" s="162"/>
      <c r="AE3143" s="164"/>
      <c r="AF3143" s="180"/>
      <c r="AG3143" s="181"/>
      <c r="AH3143" s="175"/>
      <c r="AI3143" s="182"/>
      <c r="AJ3143" s="183"/>
      <c r="AK3143" s="184"/>
      <c r="AL3143" s="179"/>
      <c r="AM3143" s="162"/>
      <c r="AN3143" s="162"/>
      <c r="AO3143" s="107"/>
      <c r="AP3143" s="106"/>
      <c r="AQ3143" s="1"/>
    </row>
    <row r="3144" spans="1:43" ht="36.75" thickBot="1">
      <c r="A3144" s="160" t="s">
        <v>16466</v>
      </c>
      <c r="B3144" s="161" t="s">
        <v>16504</v>
      </c>
      <c r="C3144" s="162" t="s">
        <v>16840</v>
      </c>
      <c r="D3144" s="163">
        <v>4</v>
      </c>
      <c r="E3144" s="163">
        <v>3</v>
      </c>
      <c r="F3144" s="161" t="s">
        <v>16495</v>
      </c>
      <c r="G3144" s="161" t="s">
        <v>16505</v>
      </c>
      <c r="H3144" s="162"/>
      <c r="I3144" s="161" t="s">
        <v>104</v>
      </c>
      <c r="J3144" s="162"/>
      <c r="K3144" s="172" t="s">
        <v>1100</v>
      </c>
      <c r="L3144" s="162"/>
      <c r="M3144" s="164"/>
      <c r="N3144" s="180"/>
      <c r="O3144" s="174" t="s">
        <v>113</v>
      </c>
      <c r="P3144" s="175"/>
      <c r="Q3144" s="182"/>
      <c r="R3144" s="183"/>
      <c r="S3144" s="184"/>
      <c r="T3144" s="185">
        <v>4</v>
      </c>
      <c r="U3144" s="162"/>
      <c r="V3144" s="172" t="s">
        <v>16506</v>
      </c>
      <c r="W3144" s="162"/>
      <c r="X3144" s="162"/>
      <c r="Y3144" s="162"/>
      <c r="Z3144" s="162"/>
      <c r="AA3144" s="162"/>
      <c r="AB3144" s="162"/>
      <c r="AC3144" s="162"/>
      <c r="AD3144" s="162"/>
      <c r="AE3144" s="164"/>
      <c r="AF3144" s="180"/>
      <c r="AG3144" s="181"/>
      <c r="AH3144" s="175"/>
      <c r="AI3144" s="182"/>
      <c r="AJ3144" s="183"/>
      <c r="AK3144" s="184"/>
      <c r="AL3144" s="179"/>
      <c r="AM3144" s="162"/>
      <c r="AN3144" s="162"/>
      <c r="AO3144" s="107"/>
      <c r="AP3144" s="106"/>
      <c r="AQ3144" s="1"/>
    </row>
    <row r="3145" spans="1:43" ht="24.75" thickBot="1">
      <c r="A3145" s="160" t="s">
        <v>16466</v>
      </c>
      <c r="B3145" s="161" t="s">
        <v>16507</v>
      </c>
      <c r="C3145" s="162" t="s">
        <v>16840</v>
      </c>
      <c r="D3145" s="163">
        <v>5</v>
      </c>
      <c r="E3145" s="163">
        <v>3</v>
      </c>
      <c r="F3145" s="161" t="s">
        <v>16495</v>
      </c>
      <c r="G3145" s="161" t="s">
        <v>16508</v>
      </c>
      <c r="H3145" s="162"/>
      <c r="I3145" s="161" t="s">
        <v>104</v>
      </c>
      <c r="J3145" s="162"/>
      <c r="K3145" s="172" t="s">
        <v>1100</v>
      </c>
      <c r="L3145" s="162"/>
      <c r="M3145" s="164"/>
      <c r="N3145" s="180"/>
      <c r="O3145" s="174">
        <v>3</v>
      </c>
      <c r="P3145" s="175"/>
      <c r="Q3145" s="182"/>
      <c r="R3145" s="183"/>
      <c r="S3145" s="184"/>
      <c r="T3145" s="185">
        <v>5</v>
      </c>
      <c r="U3145" s="162"/>
      <c r="V3145" s="172" t="s">
        <v>16509</v>
      </c>
      <c r="W3145" s="172" t="s">
        <v>13536</v>
      </c>
      <c r="X3145" s="162"/>
      <c r="Y3145" s="162"/>
      <c r="Z3145" s="162"/>
      <c r="AA3145" s="162"/>
      <c r="AB3145" s="162"/>
      <c r="AC3145" s="162"/>
      <c r="AD3145" s="162"/>
      <c r="AE3145" s="164"/>
      <c r="AF3145" s="180"/>
      <c r="AG3145" s="181"/>
      <c r="AH3145" s="175"/>
      <c r="AI3145" s="182"/>
      <c r="AJ3145" s="183"/>
      <c r="AK3145" s="184"/>
      <c r="AL3145" s="179"/>
      <c r="AM3145" s="162"/>
      <c r="AN3145" s="162"/>
      <c r="AO3145" s="107"/>
      <c r="AP3145" s="106"/>
      <c r="AQ3145" s="1"/>
    </row>
    <row r="3146" spans="1:43" ht="36.75" thickBot="1">
      <c r="A3146" s="160" t="s">
        <v>16466</v>
      </c>
      <c r="B3146" s="161" t="s">
        <v>16510</v>
      </c>
      <c r="C3146" s="162" t="s">
        <v>16840</v>
      </c>
      <c r="D3146" s="163">
        <v>6</v>
      </c>
      <c r="E3146" s="163">
        <v>1</v>
      </c>
      <c r="F3146" s="161" t="s">
        <v>16495</v>
      </c>
      <c r="G3146" s="161" t="s">
        <v>16511</v>
      </c>
      <c r="H3146" s="161" t="s">
        <v>26</v>
      </c>
      <c r="I3146" s="161" t="s">
        <v>82</v>
      </c>
      <c r="J3146" s="162"/>
      <c r="K3146" s="162"/>
      <c r="L3146" s="162"/>
      <c r="M3146" s="164"/>
      <c r="N3146" s="180"/>
      <c r="O3146" s="181"/>
      <c r="P3146" s="175"/>
      <c r="Q3146" s="182"/>
      <c r="R3146" s="183"/>
      <c r="S3146" s="184"/>
      <c r="T3146" s="179"/>
      <c r="U3146" s="162"/>
      <c r="V3146" s="172" t="s">
        <v>16512</v>
      </c>
      <c r="W3146" s="172" t="s">
        <v>16513</v>
      </c>
      <c r="X3146" s="162"/>
      <c r="Y3146" s="162"/>
      <c r="Z3146" s="162"/>
      <c r="AA3146" s="162"/>
      <c r="AB3146" s="162"/>
      <c r="AC3146" s="162"/>
      <c r="AD3146" s="162"/>
      <c r="AE3146" s="164"/>
      <c r="AF3146" s="180"/>
      <c r="AG3146" s="181"/>
      <c r="AH3146" s="175"/>
      <c r="AI3146" s="182"/>
      <c r="AJ3146" s="183"/>
      <c r="AK3146" s="184"/>
      <c r="AL3146" s="179"/>
      <c r="AM3146" s="162"/>
      <c r="AN3146" s="162"/>
      <c r="AO3146" s="107"/>
      <c r="AP3146" s="106"/>
      <c r="AQ3146" s="1"/>
    </row>
    <row r="3147" spans="1:43" ht="48.75" thickBot="1">
      <c r="A3147" s="160" t="s">
        <v>16466</v>
      </c>
      <c r="B3147" s="161" t="s">
        <v>16514</v>
      </c>
      <c r="C3147" s="162" t="s">
        <v>16840</v>
      </c>
      <c r="D3147" s="163">
        <v>7</v>
      </c>
      <c r="E3147" s="163">
        <v>1</v>
      </c>
      <c r="F3147" s="161" t="s">
        <v>16495</v>
      </c>
      <c r="G3147" s="161" t="s">
        <v>16515</v>
      </c>
      <c r="H3147" s="161" t="s">
        <v>26</v>
      </c>
      <c r="I3147" s="161" t="s">
        <v>82</v>
      </c>
      <c r="J3147" s="162"/>
      <c r="K3147" s="162"/>
      <c r="L3147" s="162"/>
      <c r="M3147" s="164"/>
      <c r="N3147" s="180"/>
      <c r="O3147" s="181"/>
      <c r="P3147" s="175"/>
      <c r="Q3147" s="182"/>
      <c r="R3147" s="183"/>
      <c r="S3147" s="184"/>
      <c r="T3147" s="179"/>
      <c r="U3147" s="162"/>
      <c r="V3147" s="172" t="s">
        <v>16516</v>
      </c>
      <c r="W3147" s="172" t="s">
        <v>16517</v>
      </c>
      <c r="X3147" s="162"/>
      <c r="Y3147" s="162"/>
      <c r="Z3147" s="162"/>
      <c r="AA3147" s="162"/>
      <c r="AB3147" s="162"/>
      <c r="AC3147" s="162"/>
      <c r="AD3147" s="162"/>
      <c r="AE3147" s="164"/>
      <c r="AF3147" s="180"/>
      <c r="AG3147" s="181"/>
      <c r="AH3147" s="175"/>
      <c r="AI3147" s="182"/>
      <c r="AJ3147" s="183"/>
      <c r="AK3147" s="184"/>
      <c r="AL3147" s="179"/>
      <c r="AM3147" s="162"/>
      <c r="AN3147" s="162"/>
      <c r="AO3147" s="107"/>
      <c r="AP3147" s="106"/>
      <c r="AQ3147" s="1"/>
    </row>
    <row r="3148" spans="1:43" ht="36.75" thickBot="1">
      <c r="A3148" s="160" t="s">
        <v>16466</v>
      </c>
      <c r="B3148" s="161" t="s">
        <v>16518</v>
      </c>
      <c r="C3148" s="162" t="s">
        <v>16840</v>
      </c>
      <c r="D3148" s="163">
        <v>8</v>
      </c>
      <c r="E3148" s="163">
        <v>3</v>
      </c>
      <c r="F3148" s="161" t="s">
        <v>16495</v>
      </c>
      <c r="G3148" s="161" t="s">
        <v>16519</v>
      </c>
      <c r="H3148" s="162"/>
      <c r="I3148" s="161" t="s">
        <v>82</v>
      </c>
      <c r="J3148" s="162"/>
      <c r="K3148" s="162"/>
      <c r="L3148" s="162"/>
      <c r="M3148" s="164"/>
      <c r="N3148" s="180"/>
      <c r="O3148" s="181"/>
      <c r="P3148" s="175"/>
      <c r="Q3148" s="182"/>
      <c r="R3148" s="183"/>
      <c r="S3148" s="184"/>
      <c r="T3148" s="179"/>
      <c r="U3148" s="162"/>
      <c r="V3148" s="172" t="s">
        <v>16520</v>
      </c>
      <c r="W3148" s="162"/>
      <c r="X3148" s="162"/>
      <c r="Y3148" s="162"/>
      <c r="Z3148" s="162"/>
      <c r="AA3148" s="162"/>
      <c r="AB3148" s="162"/>
      <c r="AC3148" s="162"/>
      <c r="AD3148" s="162"/>
      <c r="AE3148" s="164"/>
      <c r="AF3148" s="180"/>
      <c r="AG3148" s="181"/>
      <c r="AH3148" s="175"/>
      <c r="AI3148" s="182"/>
      <c r="AJ3148" s="183"/>
      <c r="AK3148" s="184"/>
      <c r="AL3148" s="179"/>
      <c r="AM3148" s="162"/>
      <c r="AN3148" s="162"/>
      <c r="AO3148" s="107"/>
      <c r="AP3148" s="106"/>
      <c r="AQ3148" s="1"/>
    </row>
    <row r="3149" spans="1:43" ht="24.75" thickBot="1">
      <c r="A3149" s="160" t="s">
        <v>16466</v>
      </c>
      <c r="B3149" s="161" t="s">
        <v>16521</v>
      </c>
      <c r="C3149" s="162" t="s">
        <v>16840</v>
      </c>
      <c r="D3149" s="163">
        <v>9</v>
      </c>
      <c r="E3149" s="163">
        <v>2</v>
      </c>
      <c r="F3149" s="161" t="s">
        <v>16495</v>
      </c>
      <c r="G3149" s="161" t="s">
        <v>4774</v>
      </c>
      <c r="H3149" s="162"/>
      <c r="I3149" s="161" t="s">
        <v>82</v>
      </c>
      <c r="J3149" s="162"/>
      <c r="K3149" s="162"/>
      <c r="L3149" s="172" t="s">
        <v>3583</v>
      </c>
      <c r="M3149" s="164"/>
      <c r="N3149" s="180"/>
      <c r="O3149" s="181"/>
      <c r="P3149" s="175"/>
      <c r="Q3149" s="182"/>
      <c r="R3149" s="183"/>
      <c r="S3149" s="184"/>
      <c r="T3149" s="179"/>
      <c r="U3149" s="162"/>
      <c r="V3149" s="172" t="s">
        <v>16522</v>
      </c>
      <c r="W3149" s="162"/>
      <c r="X3149" s="162"/>
      <c r="Y3149" s="162"/>
      <c r="Z3149" s="162"/>
      <c r="AA3149" s="162"/>
      <c r="AB3149" s="162"/>
      <c r="AC3149" s="162"/>
      <c r="AD3149" s="162"/>
      <c r="AE3149" s="164"/>
      <c r="AF3149" s="180"/>
      <c r="AG3149" s="181"/>
      <c r="AH3149" s="175"/>
      <c r="AI3149" s="182"/>
      <c r="AJ3149" s="183"/>
      <c r="AK3149" s="184"/>
      <c r="AL3149" s="179"/>
      <c r="AM3149" s="162"/>
      <c r="AN3149" s="162"/>
      <c r="AO3149" s="107"/>
      <c r="AP3149" s="106"/>
      <c r="AQ3149" s="1"/>
    </row>
    <row r="3150" spans="1:43" ht="168.75" thickBot="1">
      <c r="A3150" s="160" t="s">
        <v>16466</v>
      </c>
      <c r="B3150" s="161" t="s">
        <v>16523</v>
      </c>
      <c r="C3150" s="162" t="s">
        <v>16841</v>
      </c>
      <c r="D3150" s="163">
        <v>1</v>
      </c>
      <c r="E3150" s="163">
        <v>1</v>
      </c>
      <c r="F3150" s="161" t="s">
        <v>16524</v>
      </c>
      <c r="G3150" s="161" t="s">
        <v>10809</v>
      </c>
      <c r="H3150" s="162"/>
      <c r="I3150" s="161" t="s">
        <v>765</v>
      </c>
      <c r="J3150" s="162"/>
      <c r="K3150" s="162"/>
      <c r="L3150" s="162"/>
      <c r="M3150" s="164"/>
      <c r="N3150" s="173" t="s">
        <v>9444</v>
      </c>
      <c r="O3150" s="181"/>
      <c r="P3150" s="175"/>
      <c r="Q3150" s="182"/>
      <c r="R3150" s="183"/>
      <c r="S3150" s="184"/>
      <c r="T3150" s="179"/>
      <c r="U3150" s="162"/>
      <c r="V3150" s="172" t="s">
        <v>16525</v>
      </c>
      <c r="W3150" s="162"/>
      <c r="X3150" s="162"/>
      <c r="Y3150" s="161" t="s">
        <v>10809</v>
      </c>
      <c r="Z3150" s="162"/>
      <c r="AA3150" s="161" t="s">
        <v>765</v>
      </c>
      <c r="AB3150" s="162"/>
      <c r="AC3150" s="162"/>
      <c r="AD3150" s="162"/>
      <c r="AE3150" s="164"/>
      <c r="AF3150" s="173" t="s">
        <v>9445</v>
      </c>
      <c r="AG3150" s="181"/>
      <c r="AH3150" s="175"/>
      <c r="AI3150" s="182"/>
      <c r="AJ3150" s="183"/>
      <c r="AK3150" s="184"/>
      <c r="AL3150" s="179"/>
      <c r="AM3150" s="162"/>
      <c r="AN3150" s="172" t="s">
        <v>16526</v>
      </c>
      <c r="AO3150" s="107"/>
      <c r="AP3150" s="106"/>
      <c r="AQ3150" s="1"/>
    </row>
    <row r="3151" spans="1:43" ht="24.75" thickBot="1">
      <c r="A3151" s="160" t="s">
        <v>16466</v>
      </c>
      <c r="B3151" s="161" t="s">
        <v>16527</v>
      </c>
      <c r="C3151" s="162" t="s">
        <v>16841</v>
      </c>
      <c r="D3151" s="163">
        <v>2</v>
      </c>
      <c r="E3151" s="163">
        <v>3</v>
      </c>
      <c r="F3151" s="161" t="s">
        <v>16524</v>
      </c>
      <c r="G3151" s="161" t="s">
        <v>16528</v>
      </c>
      <c r="H3151" s="162"/>
      <c r="I3151" s="161" t="s">
        <v>94</v>
      </c>
      <c r="J3151" s="162"/>
      <c r="K3151" s="172" t="s">
        <v>10843</v>
      </c>
      <c r="L3151" s="172" t="s">
        <v>16529</v>
      </c>
      <c r="M3151" s="164"/>
      <c r="N3151" s="173">
        <v>44</v>
      </c>
      <c r="O3151" s="174">
        <v>2</v>
      </c>
      <c r="P3151" s="175"/>
      <c r="Q3151" s="176">
        <v>4</v>
      </c>
      <c r="R3151" s="177">
        <v>2</v>
      </c>
      <c r="S3151" s="178">
        <v>4</v>
      </c>
      <c r="T3151" s="179"/>
      <c r="U3151" s="162"/>
      <c r="V3151" s="172" t="s">
        <v>16530</v>
      </c>
      <c r="W3151" s="172" t="s">
        <v>16531</v>
      </c>
      <c r="X3151" s="162"/>
      <c r="Y3151" s="162"/>
      <c r="Z3151" s="162"/>
      <c r="AA3151" s="162"/>
      <c r="AB3151" s="162"/>
      <c r="AC3151" s="162"/>
      <c r="AD3151" s="162"/>
      <c r="AE3151" s="164"/>
      <c r="AF3151" s="180"/>
      <c r="AG3151" s="181"/>
      <c r="AH3151" s="175"/>
      <c r="AI3151" s="182"/>
      <c r="AJ3151" s="183"/>
      <c r="AK3151" s="184"/>
      <c r="AL3151" s="179"/>
      <c r="AM3151" s="162"/>
      <c r="AN3151" s="162"/>
      <c r="AO3151" s="107"/>
      <c r="AP3151" s="106"/>
      <c r="AQ3151" s="1"/>
    </row>
    <row r="3152" spans="1:43" ht="24.75" thickBot="1">
      <c r="A3152" s="160" t="s">
        <v>16466</v>
      </c>
      <c r="B3152" s="161" t="s">
        <v>16532</v>
      </c>
      <c r="C3152" s="162" t="s">
        <v>16841</v>
      </c>
      <c r="D3152" s="163">
        <v>3</v>
      </c>
      <c r="E3152" s="163">
        <v>4</v>
      </c>
      <c r="F3152" s="161" t="s">
        <v>16524</v>
      </c>
      <c r="G3152" s="161" t="s">
        <v>16533</v>
      </c>
      <c r="H3152" s="162"/>
      <c r="I3152" s="161" t="s">
        <v>94</v>
      </c>
      <c r="J3152" s="162"/>
      <c r="K3152" s="172" t="s">
        <v>10843</v>
      </c>
      <c r="L3152" s="172" t="s">
        <v>16534</v>
      </c>
      <c r="M3152" s="164"/>
      <c r="N3152" s="173">
        <v>35</v>
      </c>
      <c r="O3152" s="174">
        <v>3</v>
      </c>
      <c r="P3152" s="175"/>
      <c r="Q3152" s="176">
        <v>5</v>
      </c>
      <c r="R3152" s="177">
        <v>1</v>
      </c>
      <c r="S3152" s="178">
        <v>3</v>
      </c>
      <c r="T3152" s="179"/>
      <c r="U3152" s="162"/>
      <c r="V3152" s="172" t="s">
        <v>16535</v>
      </c>
      <c r="W3152" s="172" t="s">
        <v>10887</v>
      </c>
      <c r="X3152" s="162"/>
      <c r="Y3152" s="162"/>
      <c r="Z3152" s="162"/>
      <c r="AA3152" s="162"/>
      <c r="AB3152" s="162"/>
      <c r="AC3152" s="162"/>
      <c r="AD3152" s="162"/>
      <c r="AE3152" s="164"/>
      <c r="AF3152" s="180"/>
      <c r="AG3152" s="181"/>
      <c r="AH3152" s="175"/>
      <c r="AI3152" s="182"/>
      <c r="AJ3152" s="183"/>
      <c r="AK3152" s="184"/>
      <c r="AL3152" s="179"/>
      <c r="AM3152" s="162"/>
      <c r="AN3152" s="162"/>
      <c r="AO3152" s="107"/>
      <c r="AP3152" s="106"/>
      <c r="AQ3152" s="1"/>
    </row>
    <row r="3153" spans="1:43" ht="48.75" thickBot="1">
      <c r="A3153" s="160" t="s">
        <v>16466</v>
      </c>
      <c r="B3153" s="161" t="s">
        <v>16536</v>
      </c>
      <c r="C3153" s="162" t="s">
        <v>16841</v>
      </c>
      <c r="D3153" s="163">
        <v>4</v>
      </c>
      <c r="E3153" s="163">
        <v>3</v>
      </c>
      <c r="F3153" s="161" t="s">
        <v>16524</v>
      </c>
      <c r="G3153" s="161" t="s">
        <v>16537</v>
      </c>
      <c r="H3153" s="162"/>
      <c r="I3153" s="161" t="s">
        <v>104</v>
      </c>
      <c r="J3153" s="162"/>
      <c r="K3153" s="172" t="s">
        <v>10877</v>
      </c>
      <c r="L3153" s="162"/>
      <c r="M3153" s="164"/>
      <c r="N3153" s="180"/>
      <c r="O3153" s="174">
        <v>4</v>
      </c>
      <c r="P3153" s="175"/>
      <c r="Q3153" s="182"/>
      <c r="R3153" s="183"/>
      <c r="S3153" s="184"/>
      <c r="T3153" s="185">
        <v>4</v>
      </c>
      <c r="U3153" s="162"/>
      <c r="V3153" s="172" t="s">
        <v>16538</v>
      </c>
      <c r="W3153" s="162"/>
      <c r="X3153" s="162"/>
      <c r="Y3153" s="162"/>
      <c r="Z3153" s="162"/>
      <c r="AA3153" s="162"/>
      <c r="AB3153" s="162"/>
      <c r="AC3153" s="162"/>
      <c r="AD3153" s="162"/>
      <c r="AE3153" s="164"/>
      <c r="AF3153" s="180"/>
      <c r="AG3153" s="181"/>
      <c r="AH3153" s="175"/>
      <c r="AI3153" s="182"/>
      <c r="AJ3153" s="183"/>
      <c r="AK3153" s="184"/>
      <c r="AL3153" s="179"/>
      <c r="AM3153" s="162"/>
      <c r="AN3153" s="162"/>
      <c r="AO3153" s="107"/>
      <c r="AP3153" s="106"/>
      <c r="AQ3153" s="1"/>
    </row>
    <row r="3154" spans="1:43" ht="48.75" thickBot="1">
      <c r="A3154" s="160" t="s">
        <v>16466</v>
      </c>
      <c r="B3154" s="161" t="s">
        <v>16539</v>
      </c>
      <c r="C3154" s="162" t="s">
        <v>16841</v>
      </c>
      <c r="D3154" s="163">
        <v>5</v>
      </c>
      <c r="E3154" s="163">
        <v>3</v>
      </c>
      <c r="F3154" s="161" t="s">
        <v>16524</v>
      </c>
      <c r="G3154" s="161" t="s">
        <v>16540</v>
      </c>
      <c r="H3154" s="162"/>
      <c r="I3154" s="161" t="s">
        <v>104</v>
      </c>
      <c r="J3154" s="162"/>
      <c r="K3154" s="172" t="s">
        <v>3681</v>
      </c>
      <c r="L3154" s="162"/>
      <c r="M3154" s="164"/>
      <c r="N3154" s="180"/>
      <c r="O3154" s="174">
        <v>3</v>
      </c>
      <c r="P3154" s="175"/>
      <c r="Q3154" s="182"/>
      <c r="R3154" s="183"/>
      <c r="S3154" s="184"/>
      <c r="T3154" s="185">
        <v>4</v>
      </c>
      <c r="U3154" s="162"/>
      <c r="V3154" s="172" t="s">
        <v>16541</v>
      </c>
      <c r="W3154" s="162"/>
      <c r="X3154" s="162"/>
      <c r="Y3154" s="162"/>
      <c r="Z3154" s="162"/>
      <c r="AA3154" s="162"/>
      <c r="AB3154" s="162"/>
      <c r="AC3154" s="162"/>
      <c r="AD3154" s="162"/>
      <c r="AE3154" s="164"/>
      <c r="AF3154" s="180"/>
      <c r="AG3154" s="181"/>
      <c r="AH3154" s="175"/>
      <c r="AI3154" s="182"/>
      <c r="AJ3154" s="183"/>
      <c r="AK3154" s="184"/>
      <c r="AL3154" s="179"/>
      <c r="AM3154" s="162"/>
      <c r="AN3154" s="162"/>
      <c r="AO3154" s="107"/>
      <c r="AP3154" s="106"/>
      <c r="AQ3154" s="1"/>
    </row>
    <row r="3155" spans="1:43" ht="36.75" thickBot="1">
      <c r="A3155" s="160" t="s">
        <v>16466</v>
      </c>
      <c r="B3155" s="161" t="s">
        <v>16542</v>
      </c>
      <c r="C3155" s="162" t="s">
        <v>16841</v>
      </c>
      <c r="D3155" s="163">
        <v>6</v>
      </c>
      <c r="E3155" s="163">
        <v>2</v>
      </c>
      <c r="F3155" s="161" t="s">
        <v>16524</v>
      </c>
      <c r="G3155" s="161" t="s">
        <v>16543</v>
      </c>
      <c r="H3155" s="162"/>
      <c r="I3155" s="161" t="s">
        <v>82</v>
      </c>
      <c r="J3155" s="162"/>
      <c r="K3155" s="162"/>
      <c r="L3155" s="172" t="s">
        <v>3583</v>
      </c>
      <c r="M3155" s="164"/>
      <c r="N3155" s="180"/>
      <c r="O3155" s="181"/>
      <c r="P3155" s="175"/>
      <c r="Q3155" s="182"/>
      <c r="R3155" s="183"/>
      <c r="S3155" s="184"/>
      <c r="T3155" s="179"/>
      <c r="U3155" s="162"/>
      <c r="V3155" s="172" t="s">
        <v>16544</v>
      </c>
      <c r="W3155" s="172" t="s">
        <v>13536</v>
      </c>
      <c r="X3155" s="162"/>
      <c r="Y3155" s="162"/>
      <c r="Z3155" s="162"/>
      <c r="AA3155" s="162"/>
      <c r="AB3155" s="162"/>
      <c r="AC3155" s="162"/>
      <c r="AD3155" s="162"/>
      <c r="AE3155" s="164"/>
      <c r="AF3155" s="180"/>
      <c r="AG3155" s="181"/>
      <c r="AH3155" s="175"/>
      <c r="AI3155" s="182"/>
      <c r="AJ3155" s="183"/>
      <c r="AK3155" s="184"/>
      <c r="AL3155" s="179"/>
      <c r="AM3155" s="162"/>
      <c r="AN3155" s="162"/>
      <c r="AO3155" s="107"/>
      <c r="AP3155" s="106"/>
      <c r="AQ3155" s="1"/>
    </row>
    <row r="3156" spans="1:43" ht="60.75" thickBot="1">
      <c r="A3156" s="160" t="s">
        <v>16466</v>
      </c>
      <c r="B3156" s="161" t="s">
        <v>16545</v>
      </c>
      <c r="C3156" s="162" t="s">
        <v>16841</v>
      </c>
      <c r="D3156" s="163">
        <v>7</v>
      </c>
      <c r="E3156" s="163">
        <v>2</v>
      </c>
      <c r="F3156" s="161" t="s">
        <v>16524</v>
      </c>
      <c r="G3156" s="161" t="s">
        <v>16546</v>
      </c>
      <c r="H3156" s="162"/>
      <c r="I3156" s="161" t="s">
        <v>82</v>
      </c>
      <c r="J3156" s="162"/>
      <c r="K3156" s="162"/>
      <c r="L3156" s="172" t="s">
        <v>154</v>
      </c>
      <c r="M3156" s="164"/>
      <c r="N3156" s="180"/>
      <c r="O3156" s="181"/>
      <c r="P3156" s="175"/>
      <c r="Q3156" s="182"/>
      <c r="R3156" s="183"/>
      <c r="S3156" s="184"/>
      <c r="T3156" s="179"/>
      <c r="U3156" s="162"/>
      <c r="V3156" s="172" t="s">
        <v>16547</v>
      </c>
      <c r="W3156" s="162"/>
      <c r="X3156" s="162"/>
      <c r="Y3156" s="162"/>
      <c r="Z3156" s="162"/>
      <c r="AA3156" s="162"/>
      <c r="AB3156" s="162"/>
      <c r="AC3156" s="162"/>
      <c r="AD3156" s="162"/>
      <c r="AE3156" s="164"/>
      <c r="AF3156" s="180"/>
      <c r="AG3156" s="181"/>
      <c r="AH3156" s="175"/>
      <c r="AI3156" s="182"/>
      <c r="AJ3156" s="183"/>
      <c r="AK3156" s="184"/>
      <c r="AL3156" s="179"/>
      <c r="AM3156" s="162"/>
      <c r="AN3156" s="162"/>
      <c r="AO3156" s="107"/>
      <c r="AP3156" s="106"/>
      <c r="AQ3156" s="1"/>
    </row>
    <row r="3157" spans="1:43" ht="24.75" thickBot="1">
      <c r="A3157" s="160" t="s">
        <v>16466</v>
      </c>
      <c r="B3157" s="161" t="s">
        <v>16548</v>
      </c>
      <c r="C3157" s="162" t="s">
        <v>16841</v>
      </c>
      <c r="D3157" s="163">
        <v>8</v>
      </c>
      <c r="E3157" s="163">
        <v>2</v>
      </c>
      <c r="F3157" s="161" t="s">
        <v>16524</v>
      </c>
      <c r="G3157" s="161" t="s">
        <v>16549</v>
      </c>
      <c r="H3157" s="162"/>
      <c r="I3157" s="161" t="s">
        <v>82</v>
      </c>
      <c r="J3157" s="162"/>
      <c r="K3157" s="162"/>
      <c r="L3157" s="172" t="s">
        <v>1220</v>
      </c>
      <c r="M3157" s="164"/>
      <c r="N3157" s="180"/>
      <c r="O3157" s="181"/>
      <c r="P3157" s="175"/>
      <c r="Q3157" s="182"/>
      <c r="R3157" s="183"/>
      <c r="S3157" s="184"/>
      <c r="T3157" s="179"/>
      <c r="U3157" s="162"/>
      <c r="V3157" s="172" t="s">
        <v>11344</v>
      </c>
      <c r="W3157" s="172" t="s">
        <v>16550</v>
      </c>
      <c r="X3157" s="162"/>
      <c r="Y3157" s="162"/>
      <c r="Z3157" s="162"/>
      <c r="AA3157" s="162"/>
      <c r="AB3157" s="162"/>
      <c r="AC3157" s="162"/>
      <c r="AD3157" s="162"/>
      <c r="AE3157" s="164"/>
      <c r="AF3157" s="180"/>
      <c r="AG3157" s="181"/>
      <c r="AH3157" s="175"/>
      <c r="AI3157" s="182"/>
      <c r="AJ3157" s="183"/>
      <c r="AK3157" s="184"/>
      <c r="AL3157" s="179"/>
      <c r="AM3157" s="162"/>
      <c r="AN3157" s="162"/>
      <c r="AO3157" s="107"/>
      <c r="AP3157" s="106"/>
      <c r="AQ3157" s="1"/>
    </row>
    <row r="3158" spans="1:43" ht="216.75" thickBot="1">
      <c r="A3158" s="161" t="s">
        <v>16551</v>
      </c>
      <c r="B3158" s="161" t="s">
        <v>16552</v>
      </c>
      <c r="C3158" s="162" t="s">
        <v>16842</v>
      </c>
      <c r="D3158" s="163">
        <v>1</v>
      </c>
      <c r="E3158" s="163">
        <v>1</v>
      </c>
      <c r="F3158" s="161" t="s">
        <v>16553</v>
      </c>
      <c r="G3158" s="161" t="s">
        <v>11972</v>
      </c>
      <c r="H3158" s="162"/>
      <c r="I3158" s="161" t="s">
        <v>765</v>
      </c>
      <c r="J3158" s="162"/>
      <c r="K3158" s="162"/>
      <c r="L3158" s="162"/>
      <c r="M3158" s="164"/>
      <c r="N3158" s="173" t="s">
        <v>9444</v>
      </c>
      <c r="O3158" s="181"/>
      <c r="P3158" s="175"/>
      <c r="Q3158" s="182"/>
      <c r="R3158" s="183"/>
      <c r="S3158" s="184"/>
      <c r="T3158" s="179"/>
      <c r="U3158" s="162"/>
      <c r="V3158" s="172" t="s">
        <v>16554</v>
      </c>
      <c r="W3158" s="162"/>
      <c r="X3158" s="162"/>
      <c r="Y3158" s="161" t="s">
        <v>11972</v>
      </c>
      <c r="Z3158" s="162"/>
      <c r="AA3158" s="161" t="s">
        <v>765</v>
      </c>
      <c r="AB3158" s="162"/>
      <c r="AC3158" s="162"/>
      <c r="AD3158" s="162"/>
      <c r="AE3158" s="164"/>
      <c r="AF3158" s="173" t="s">
        <v>9445</v>
      </c>
      <c r="AG3158" s="181"/>
      <c r="AH3158" s="175"/>
      <c r="AI3158" s="182"/>
      <c r="AJ3158" s="183"/>
      <c r="AK3158" s="184"/>
      <c r="AL3158" s="179"/>
      <c r="AM3158" s="162"/>
      <c r="AN3158" s="172" t="s">
        <v>16526</v>
      </c>
      <c r="AO3158" s="107"/>
      <c r="AP3158" s="106"/>
      <c r="AQ3158" s="1"/>
    </row>
    <row r="3159" spans="1:43" ht="36.75" thickBot="1">
      <c r="A3159" s="161" t="s">
        <v>16551</v>
      </c>
      <c r="B3159" s="161" t="s">
        <v>16555</v>
      </c>
      <c r="C3159" s="162" t="s">
        <v>16842</v>
      </c>
      <c r="D3159" s="163">
        <v>2</v>
      </c>
      <c r="E3159" s="163">
        <v>3</v>
      </c>
      <c r="F3159" s="161" t="s">
        <v>16553</v>
      </c>
      <c r="G3159" s="161" t="s">
        <v>16556</v>
      </c>
      <c r="H3159" s="162"/>
      <c r="I3159" s="161" t="s">
        <v>94</v>
      </c>
      <c r="J3159" s="162"/>
      <c r="K3159" s="172" t="s">
        <v>933</v>
      </c>
      <c r="L3159" s="162"/>
      <c r="M3159" s="164"/>
      <c r="N3159" s="173">
        <v>45</v>
      </c>
      <c r="O3159" s="174">
        <v>2</v>
      </c>
      <c r="P3159" s="175"/>
      <c r="Q3159" s="176">
        <v>4</v>
      </c>
      <c r="R3159" s="177">
        <v>4</v>
      </c>
      <c r="S3159" s="178">
        <v>5</v>
      </c>
      <c r="T3159" s="179"/>
      <c r="U3159" s="162"/>
      <c r="V3159" s="172" t="s">
        <v>16557</v>
      </c>
      <c r="W3159" s="172" t="s">
        <v>2372</v>
      </c>
      <c r="X3159" s="162"/>
      <c r="Y3159" s="162"/>
      <c r="Z3159" s="162"/>
      <c r="AA3159" s="162"/>
      <c r="AB3159" s="162"/>
      <c r="AC3159" s="162"/>
      <c r="AD3159" s="162"/>
      <c r="AE3159" s="164"/>
      <c r="AF3159" s="180"/>
      <c r="AG3159" s="181"/>
      <c r="AH3159" s="175"/>
      <c r="AI3159" s="182"/>
      <c r="AJ3159" s="183"/>
      <c r="AK3159" s="184"/>
      <c r="AL3159" s="179"/>
      <c r="AM3159" s="162"/>
      <c r="AN3159" s="162"/>
      <c r="AO3159" s="107"/>
      <c r="AP3159" s="106"/>
      <c r="AQ3159" s="1"/>
    </row>
    <row r="3160" spans="1:43" ht="36.75" thickBot="1">
      <c r="A3160" s="161" t="s">
        <v>16551</v>
      </c>
      <c r="B3160" s="161" t="s">
        <v>16558</v>
      </c>
      <c r="C3160" s="162" t="s">
        <v>16842</v>
      </c>
      <c r="D3160" s="163">
        <v>3</v>
      </c>
      <c r="E3160" s="163">
        <v>2</v>
      </c>
      <c r="F3160" s="161" t="s">
        <v>16553</v>
      </c>
      <c r="G3160" s="161" t="s">
        <v>16559</v>
      </c>
      <c r="H3160" s="162"/>
      <c r="I3160" s="161" t="s">
        <v>94</v>
      </c>
      <c r="J3160" s="162"/>
      <c r="K3160" s="172" t="s">
        <v>933</v>
      </c>
      <c r="L3160" s="162"/>
      <c r="M3160" s="164"/>
      <c r="N3160" s="173">
        <v>28</v>
      </c>
      <c r="O3160" s="174">
        <v>2</v>
      </c>
      <c r="P3160" s="175"/>
      <c r="Q3160" s="176">
        <v>5</v>
      </c>
      <c r="R3160" s="177">
        <v>3</v>
      </c>
      <c r="S3160" s="178">
        <v>5</v>
      </c>
      <c r="T3160" s="179"/>
      <c r="U3160" s="162"/>
      <c r="V3160" s="172" t="s">
        <v>16560</v>
      </c>
      <c r="W3160" s="172" t="s">
        <v>3316</v>
      </c>
      <c r="X3160" s="162"/>
      <c r="Y3160" s="162"/>
      <c r="Z3160" s="162"/>
      <c r="AA3160" s="162"/>
      <c r="AB3160" s="162"/>
      <c r="AC3160" s="162"/>
      <c r="AD3160" s="162"/>
      <c r="AE3160" s="164"/>
      <c r="AF3160" s="180"/>
      <c r="AG3160" s="181"/>
      <c r="AH3160" s="175"/>
      <c r="AI3160" s="182"/>
      <c r="AJ3160" s="183"/>
      <c r="AK3160" s="184"/>
      <c r="AL3160" s="179"/>
      <c r="AM3160" s="162"/>
      <c r="AN3160" s="162"/>
      <c r="AO3160" s="107"/>
      <c r="AP3160" s="106"/>
      <c r="AQ3160" s="1"/>
    </row>
    <row r="3161" spans="1:43" ht="36.75" thickBot="1">
      <c r="A3161" s="161" t="s">
        <v>16551</v>
      </c>
      <c r="B3161" s="161" t="s">
        <v>16561</v>
      </c>
      <c r="C3161" s="162" t="s">
        <v>16842</v>
      </c>
      <c r="D3161" s="163">
        <v>4</v>
      </c>
      <c r="E3161" s="163">
        <v>3</v>
      </c>
      <c r="F3161" s="161" t="s">
        <v>16553</v>
      </c>
      <c r="G3161" s="161" t="s">
        <v>16562</v>
      </c>
      <c r="H3161" s="162"/>
      <c r="I3161" s="161" t="s">
        <v>104</v>
      </c>
      <c r="J3161" s="162"/>
      <c r="K3161" s="172" t="s">
        <v>11975</v>
      </c>
      <c r="L3161" s="162"/>
      <c r="M3161" s="164"/>
      <c r="N3161" s="180"/>
      <c r="O3161" s="174">
        <v>4</v>
      </c>
      <c r="P3161" s="175"/>
      <c r="Q3161" s="182"/>
      <c r="R3161" s="183"/>
      <c r="S3161" s="184"/>
      <c r="T3161" s="185">
        <v>6</v>
      </c>
      <c r="U3161" s="162"/>
      <c r="V3161" s="172" t="s">
        <v>16563</v>
      </c>
      <c r="W3161" s="172" t="s">
        <v>16564</v>
      </c>
      <c r="X3161" s="162"/>
      <c r="Y3161" s="162"/>
      <c r="Z3161" s="162"/>
      <c r="AA3161" s="162"/>
      <c r="AB3161" s="162"/>
      <c r="AC3161" s="162"/>
      <c r="AD3161" s="162"/>
      <c r="AE3161" s="164"/>
      <c r="AF3161" s="180"/>
      <c r="AG3161" s="181"/>
      <c r="AH3161" s="175"/>
      <c r="AI3161" s="182"/>
      <c r="AJ3161" s="183"/>
      <c r="AK3161" s="184"/>
      <c r="AL3161" s="179"/>
      <c r="AM3161" s="162"/>
      <c r="AN3161" s="162"/>
      <c r="AO3161" s="107"/>
      <c r="AP3161" s="106"/>
      <c r="AQ3161" s="1"/>
    </row>
    <row r="3162" spans="1:43" ht="24.75" thickBot="1">
      <c r="A3162" s="161" t="s">
        <v>16551</v>
      </c>
      <c r="B3162" s="161" t="s">
        <v>16565</v>
      </c>
      <c r="C3162" s="162" t="s">
        <v>16842</v>
      </c>
      <c r="D3162" s="163">
        <v>5</v>
      </c>
      <c r="E3162" s="163">
        <v>2</v>
      </c>
      <c r="F3162" s="161" t="s">
        <v>16553</v>
      </c>
      <c r="G3162" s="161" t="s">
        <v>16566</v>
      </c>
      <c r="H3162" s="162"/>
      <c r="I3162" s="161" t="s">
        <v>104</v>
      </c>
      <c r="J3162" s="162"/>
      <c r="K3162" s="172" t="s">
        <v>11979</v>
      </c>
      <c r="L3162" s="162"/>
      <c r="M3162" s="164"/>
      <c r="N3162" s="180"/>
      <c r="O3162" s="174">
        <v>5</v>
      </c>
      <c r="P3162" s="175"/>
      <c r="Q3162" s="182"/>
      <c r="R3162" s="183"/>
      <c r="S3162" s="184"/>
      <c r="T3162" s="185">
        <v>3</v>
      </c>
      <c r="U3162" s="162"/>
      <c r="V3162" s="172" t="s">
        <v>16567</v>
      </c>
      <c r="W3162" s="172" t="s">
        <v>16568</v>
      </c>
      <c r="X3162" s="162"/>
      <c r="Y3162" s="162"/>
      <c r="Z3162" s="162"/>
      <c r="AA3162" s="162"/>
      <c r="AB3162" s="162"/>
      <c r="AC3162" s="162"/>
      <c r="AD3162" s="162"/>
      <c r="AE3162" s="164"/>
      <c r="AF3162" s="180"/>
      <c r="AG3162" s="181"/>
      <c r="AH3162" s="175"/>
      <c r="AI3162" s="182"/>
      <c r="AJ3162" s="183"/>
      <c r="AK3162" s="184"/>
      <c r="AL3162" s="179"/>
      <c r="AM3162" s="162"/>
      <c r="AN3162" s="162"/>
      <c r="AO3162" s="107"/>
      <c r="AP3162" s="106"/>
      <c r="AQ3162" s="1"/>
    </row>
    <row r="3163" spans="1:43" ht="36.75" thickBot="1">
      <c r="A3163" s="161" t="s">
        <v>16551</v>
      </c>
      <c r="B3163" s="161" t="s">
        <v>16569</v>
      </c>
      <c r="C3163" s="162" t="s">
        <v>16842</v>
      </c>
      <c r="D3163" s="163">
        <v>6</v>
      </c>
      <c r="E3163" s="163">
        <v>2</v>
      </c>
      <c r="F3163" s="161" t="s">
        <v>16553</v>
      </c>
      <c r="G3163" s="161" t="s">
        <v>16570</v>
      </c>
      <c r="H3163" s="162"/>
      <c r="I3163" s="161" t="s">
        <v>104</v>
      </c>
      <c r="J3163" s="162"/>
      <c r="K3163" s="172" t="s">
        <v>11979</v>
      </c>
      <c r="L3163" s="162"/>
      <c r="M3163" s="164"/>
      <c r="N3163" s="180"/>
      <c r="O3163" s="174">
        <v>3</v>
      </c>
      <c r="P3163" s="175"/>
      <c r="Q3163" s="182"/>
      <c r="R3163" s="183"/>
      <c r="S3163" s="184"/>
      <c r="T3163" s="185">
        <v>5</v>
      </c>
      <c r="U3163" s="162"/>
      <c r="V3163" s="172" t="s">
        <v>16571</v>
      </c>
      <c r="W3163" s="172" t="s">
        <v>3441</v>
      </c>
      <c r="X3163" s="162"/>
      <c r="Y3163" s="162"/>
      <c r="Z3163" s="162"/>
      <c r="AA3163" s="162"/>
      <c r="AB3163" s="162"/>
      <c r="AC3163" s="162"/>
      <c r="AD3163" s="162"/>
      <c r="AE3163" s="164"/>
      <c r="AF3163" s="180"/>
      <c r="AG3163" s="181"/>
      <c r="AH3163" s="175"/>
      <c r="AI3163" s="182"/>
      <c r="AJ3163" s="183"/>
      <c r="AK3163" s="184"/>
      <c r="AL3163" s="179"/>
      <c r="AM3163" s="162"/>
      <c r="AN3163" s="162"/>
      <c r="AO3163" s="107"/>
      <c r="AP3163" s="106"/>
      <c r="AQ3163" s="1"/>
    </row>
    <row r="3164" spans="1:43" ht="48.75" thickBot="1">
      <c r="A3164" s="161" t="s">
        <v>16551</v>
      </c>
      <c r="B3164" s="161" t="s">
        <v>16572</v>
      </c>
      <c r="C3164" s="162" t="s">
        <v>16842</v>
      </c>
      <c r="D3164" s="163">
        <v>7</v>
      </c>
      <c r="E3164" s="163">
        <v>2</v>
      </c>
      <c r="F3164" s="161" t="s">
        <v>16553</v>
      </c>
      <c r="G3164" s="161" t="s">
        <v>16573</v>
      </c>
      <c r="H3164" s="162"/>
      <c r="I3164" s="161" t="s">
        <v>82</v>
      </c>
      <c r="J3164" s="162"/>
      <c r="K3164" s="162"/>
      <c r="L3164" s="162"/>
      <c r="M3164" s="164"/>
      <c r="N3164" s="180"/>
      <c r="O3164" s="181"/>
      <c r="P3164" s="175"/>
      <c r="Q3164" s="182"/>
      <c r="R3164" s="183"/>
      <c r="S3164" s="184"/>
      <c r="T3164" s="179"/>
      <c r="U3164" s="162"/>
      <c r="V3164" s="172" t="s">
        <v>16574</v>
      </c>
      <c r="W3164" s="162"/>
      <c r="X3164" s="162"/>
      <c r="Y3164" s="162"/>
      <c r="Z3164" s="162"/>
      <c r="AA3164" s="162"/>
      <c r="AB3164" s="162"/>
      <c r="AC3164" s="162"/>
      <c r="AD3164" s="162"/>
      <c r="AE3164" s="164"/>
      <c r="AF3164" s="180"/>
      <c r="AG3164" s="181"/>
      <c r="AH3164" s="175"/>
      <c r="AI3164" s="182"/>
      <c r="AJ3164" s="183"/>
      <c r="AK3164" s="184"/>
      <c r="AL3164" s="179"/>
      <c r="AM3164" s="162"/>
      <c r="AN3164" s="162"/>
      <c r="AO3164" s="107"/>
      <c r="AP3164" s="106"/>
      <c r="AQ3164" s="1"/>
    </row>
    <row r="3165" spans="1:43" ht="60.75" thickBot="1">
      <c r="A3165" s="161" t="s">
        <v>16551</v>
      </c>
      <c r="B3165" s="161" t="s">
        <v>16575</v>
      </c>
      <c r="C3165" s="162" t="s">
        <v>16842</v>
      </c>
      <c r="D3165" s="163">
        <v>8</v>
      </c>
      <c r="E3165" s="163">
        <v>3</v>
      </c>
      <c r="F3165" s="161" t="s">
        <v>16553</v>
      </c>
      <c r="G3165" s="161" t="s">
        <v>16576</v>
      </c>
      <c r="H3165" s="162"/>
      <c r="I3165" s="161" t="s">
        <v>82</v>
      </c>
      <c r="J3165" s="162"/>
      <c r="K3165" s="162"/>
      <c r="L3165" s="162"/>
      <c r="M3165" s="164"/>
      <c r="N3165" s="180"/>
      <c r="O3165" s="181"/>
      <c r="P3165" s="175"/>
      <c r="Q3165" s="182"/>
      <c r="R3165" s="183"/>
      <c r="S3165" s="184"/>
      <c r="T3165" s="179"/>
      <c r="U3165" s="162"/>
      <c r="V3165" s="172" t="s">
        <v>16577</v>
      </c>
      <c r="W3165" s="162"/>
      <c r="X3165" s="162"/>
      <c r="Y3165" s="162"/>
      <c r="Z3165" s="162"/>
      <c r="AA3165" s="162"/>
      <c r="AB3165" s="162"/>
      <c r="AC3165" s="162"/>
      <c r="AD3165" s="162"/>
      <c r="AE3165" s="164"/>
      <c r="AF3165" s="180"/>
      <c r="AG3165" s="181"/>
      <c r="AH3165" s="175"/>
      <c r="AI3165" s="182"/>
      <c r="AJ3165" s="183"/>
      <c r="AK3165" s="184"/>
      <c r="AL3165" s="179"/>
      <c r="AM3165" s="162"/>
      <c r="AN3165" s="162"/>
      <c r="AO3165" s="107"/>
      <c r="AP3165" s="106"/>
      <c r="AQ3165" s="1"/>
    </row>
    <row r="3166" spans="1:43" ht="84.75" thickBot="1">
      <c r="A3166" s="161" t="s">
        <v>16551</v>
      </c>
      <c r="B3166" s="161" t="s">
        <v>16578</v>
      </c>
      <c r="C3166" s="162" t="s">
        <v>16842</v>
      </c>
      <c r="D3166" s="163">
        <v>9</v>
      </c>
      <c r="E3166" s="163">
        <v>1</v>
      </c>
      <c r="F3166" s="161" t="s">
        <v>16553</v>
      </c>
      <c r="G3166" s="161" t="s">
        <v>16579</v>
      </c>
      <c r="H3166" s="162"/>
      <c r="I3166" s="161" t="s">
        <v>12188</v>
      </c>
      <c r="J3166" s="162"/>
      <c r="K3166" s="162"/>
      <c r="L3166" s="162"/>
      <c r="M3166" s="164"/>
      <c r="N3166" s="180"/>
      <c r="O3166" s="181"/>
      <c r="P3166" s="175"/>
      <c r="Q3166" s="182"/>
      <c r="R3166" s="183"/>
      <c r="S3166" s="184"/>
      <c r="T3166" s="185">
        <v>8</v>
      </c>
      <c r="U3166" s="163">
        <v>10</v>
      </c>
      <c r="V3166" s="172" t="s">
        <v>16580</v>
      </c>
      <c r="W3166" s="162"/>
      <c r="X3166" s="162"/>
      <c r="Y3166" s="162"/>
      <c r="Z3166" s="162"/>
      <c r="AA3166" s="162"/>
      <c r="AB3166" s="162"/>
      <c r="AC3166" s="162"/>
      <c r="AD3166" s="162"/>
      <c r="AE3166" s="164"/>
      <c r="AF3166" s="180"/>
      <c r="AG3166" s="181"/>
      <c r="AH3166" s="175"/>
      <c r="AI3166" s="182"/>
      <c r="AJ3166" s="183"/>
      <c r="AK3166" s="184"/>
      <c r="AL3166" s="179"/>
      <c r="AM3166" s="162"/>
      <c r="AN3166" s="162"/>
      <c r="AO3166" s="107"/>
      <c r="AP3166" s="106"/>
      <c r="AQ3166" s="1"/>
    </row>
    <row r="3167" spans="1:43" ht="108.75" thickBot="1">
      <c r="A3167" s="161" t="s">
        <v>16551</v>
      </c>
      <c r="B3167" s="161" t="s">
        <v>16581</v>
      </c>
      <c r="C3167" s="162" t="s">
        <v>16842</v>
      </c>
      <c r="D3167" s="163">
        <v>10</v>
      </c>
      <c r="E3167" s="163">
        <v>1</v>
      </c>
      <c r="F3167" s="161" t="s">
        <v>16553</v>
      </c>
      <c r="G3167" s="161" t="s">
        <v>16582</v>
      </c>
      <c r="H3167" s="162"/>
      <c r="I3167" s="161" t="s">
        <v>12188</v>
      </c>
      <c r="J3167" s="162"/>
      <c r="K3167" s="162"/>
      <c r="L3167" s="162"/>
      <c r="M3167" s="164"/>
      <c r="N3167" s="180"/>
      <c r="O3167" s="181"/>
      <c r="P3167" s="175"/>
      <c r="Q3167" s="182"/>
      <c r="R3167" s="183"/>
      <c r="S3167" s="184"/>
      <c r="T3167" s="185">
        <v>10</v>
      </c>
      <c r="U3167" s="163">
        <v>10</v>
      </c>
      <c r="V3167" s="172" t="s">
        <v>16583</v>
      </c>
      <c r="W3167" s="162"/>
      <c r="X3167" s="162"/>
      <c r="Y3167" s="162"/>
      <c r="Z3167" s="162"/>
      <c r="AA3167" s="162"/>
      <c r="AB3167" s="162"/>
      <c r="AC3167" s="162"/>
      <c r="AD3167" s="162"/>
      <c r="AE3167" s="164"/>
      <c r="AF3167" s="180"/>
      <c r="AG3167" s="181"/>
      <c r="AH3167" s="175"/>
      <c r="AI3167" s="182"/>
      <c r="AJ3167" s="183"/>
      <c r="AK3167" s="184"/>
      <c r="AL3167" s="179"/>
      <c r="AM3167" s="162"/>
      <c r="AN3167" s="162"/>
      <c r="AO3167" s="107"/>
      <c r="AP3167" s="106"/>
      <c r="AQ3167" s="1"/>
    </row>
    <row r="3168" spans="1:43" ht="192.75" thickBot="1">
      <c r="A3168" s="161" t="s">
        <v>16551</v>
      </c>
      <c r="B3168" s="161" t="s">
        <v>16584</v>
      </c>
      <c r="C3168" s="162" t="s">
        <v>16843</v>
      </c>
      <c r="D3168" s="163">
        <v>11</v>
      </c>
      <c r="E3168" s="163">
        <v>1</v>
      </c>
      <c r="F3168" s="161" t="s">
        <v>16585</v>
      </c>
      <c r="G3168" s="161" t="s">
        <v>11996</v>
      </c>
      <c r="H3168" s="162"/>
      <c r="I3168" s="161" t="s">
        <v>765</v>
      </c>
      <c r="J3168" s="162"/>
      <c r="K3168" s="162"/>
      <c r="L3168" s="162"/>
      <c r="M3168" s="164"/>
      <c r="N3168" s="173" t="s">
        <v>9444</v>
      </c>
      <c r="O3168" s="181"/>
      <c r="P3168" s="175"/>
      <c r="Q3168" s="182"/>
      <c r="R3168" s="183"/>
      <c r="S3168" s="184"/>
      <c r="T3168" s="179"/>
      <c r="U3168" s="162"/>
      <c r="V3168" s="172" t="s">
        <v>16586</v>
      </c>
      <c r="W3168" s="162"/>
      <c r="X3168" s="162"/>
      <c r="Y3168" s="161" t="s">
        <v>11996</v>
      </c>
      <c r="Z3168" s="162"/>
      <c r="AA3168" s="161" t="s">
        <v>765</v>
      </c>
      <c r="AB3168" s="162"/>
      <c r="AC3168" s="162"/>
      <c r="AD3168" s="162"/>
      <c r="AE3168" s="164"/>
      <c r="AF3168" s="173" t="s">
        <v>9445</v>
      </c>
      <c r="AG3168" s="181"/>
      <c r="AH3168" s="175"/>
      <c r="AI3168" s="182"/>
      <c r="AJ3168" s="183"/>
      <c r="AK3168" s="184"/>
      <c r="AL3168" s="179"/>
      <c r="AM3168" s="162"/>
      <c r="AN3168" s="172" t="s">
        <v>16587</v>
      </c>
      <c r="AO3168" s="107"/>
      <c r="AP3168" s="106"/>
      <c r="AQ3168" s="1"/>
    </row>
    <row r="3169" spans="1:43" ht="60.75" thickBot="1">
      <c r="A3169" s="161" t="s">
        <v>16551</v>
      </c>
      <c r="B3169" s="161" t="s">
        <v>16588</v>
      </c>
      <c r="C3169" s="162" t="s">
        <v>16843</v>
      </c>
      <c r="D3169" s="163">
        <v>12</v>
      </c>
      <c r="E3169" s="163">
        <v>3</v>
      </c>
      <c r="F3169" s="161" t="s">
        <v>16585</v>
      </c>
      <c r="G3169" s="161" t="s">
        <v>16589</v>
      </c>
      <c r="H3169" s="162"/>
      <c r="I3169" s="161" t="s">
        <v>16203</v>
      </c>
      <c r="J3169" s="162"/>
      <c r="K3169" s="172" t="s">
        <v>3571</v>
      </c>
      <c r="L3169" s="162"/>
      <c r="M3169" s="164"/>
      <c r="N3169" s="180"/>
      <c r="O3169" s="181"/>
      <c r="P3169" s="186">
        <v>0</v>
      </c>
      <c r="Q3169" s="176">
        <v>0</v>
      </c>
      <c r="R3169" s="177">
        <v>1</v>
      </c>
      <c r="S3169" s="178">
        <v>2</v>
      </c>
      <c r="T3169" s="179"/>
      <c r="U3169" s="162"/>
      <c r="V3169" s="172" t="s">
        <v>16590</v>
      </c>
      <c r="W3169" s="162"/>
      <c r="X3169" s="162"/>
      <c r="Y3169" s="162"/>
      <c r="Z3169" s="162"/>
      <c r="AA3169" s="162"/>
      <c r="AB3169" s="162"/>
      <c r="AC3169" s="162"/>
      <c r="AD3169" s="162"/>
      <c r="AE3169" s="164"/>
      <c r="AF3169" s="180"/>
      <c r="AG3169" s="181"/>
      <c r="AH3169" s="175"/>
      <c r="AI3169" s="182"/>
      <c r="AJ3169" s="183"/>
      <c r="AK3169" s="184"/>
      <c r="AL3169" s="179"/>
      <c r="AM3169" s="162"/>
      <c r="AN3169" s="162"/>
      <c r="AO3169" s="107"/>
      <c r="AP3169" s="106"/>
      <c r="AQ3169" s="1"/>
    </row>
    <row r="3170" spans="1:43" ht="36.75" thickBot="1">
      <c r="A3170" s="161" t="s">
        <v>16551</v>
      </c>
      <c r="B3170" s="161" t="s">
        <v>16591</v>
      </c>
      <c r="C3170" s="162" t="s">
        <v>16843</v>
      </c>
      <c r="D3170" s="163">
        <v>13</v>
      </c>
      <c r="E3170" s="163">
        <v>3</v>
      </c>
      <c r="F3170" s="161" t="s">
        <v>16585</v>
      </c>
      <c r="G3170" s="161" t="s">
        <v>16592</v>
      </c>
      <c r="H3170" s="162"/>
      <c r="I3170" s="161" t="s">
        <v>94</v>
      </c>
      <c r="J3170" s="162"/>
      <c r="K3170" s="172" t="s">
        <v>933</v>
      </c>
      <c r="L3170" s="162"/>
      <c r="M3170" s="164"/>
      <c r="N3170" s="173">
        <v>17</v>
      </c>
      <c r="O3170" s="174">
        <v>1</v>
      </c>
      <c r="P3170" s="175"/>
      <c r="Q3170" s="176">
        <v>4</v>
      </c>
      <c r="R3170" s="177">
        <v>2</v>
      </c>
      <c r="S3170" s="178">
        <v>4</v>
      </c>
      <c r="T3170" s="179"/>
      <c r="U3170" s="162"/>
      <c r="V3170" s="172" t="s">
        <v>16593</v>
      </c>
      <c r="W3170" s="162"/>
      <c r="X3170" s="162"/>
      <c r="Y3170" s="162"/>
      <c r="Z3170" s="162"/>
      <c r="AA3170" s="162"/>
      <c r="AB3170" s="162"/>
      <c r="AC3170" s="162"/>
      <c r="AD3170" s="162"/>
      <c r="AE3170" s="164"/>
      <c r="AF3170" s="180"/>
      <c r="AG3170" s="181"/>
      <c r="AH3170" s="175"/>
      <c r="AI3170" s="182"/>
      <c r="AJ3170" s="183"/>
      <c r="AK3170" s="184"/>
      <c r="AL3170" s="179"/>
      <c r="AM3170" s="162"/>
      <c r="AN3170" s="162"/>
      <c r="AP3170" s="1"/>
      <c r="AQ3170" s="1"/>
    </row>
    <row r="3171" spans="1:43" ht="24.75" thickBot="1">
      <c r="A3171" s="161" t="s">
        <v>16551</v>
      </c>
      <c r="B3171" s="161" t="s">
        <v>16594</v>
      </c>
      <c r="C3171" s="162" t="s">
        <v>16843</v>
      </c>
      <c r="D3171" s="163">
        <v>14</v>
      </c>
      <c r="E3171" s="163">
        <v>4</v>
      </c>
      <c r="F3171" s="161" t="s">
        <v>16585</v>
      </c>
      <c r="G3171" s="161" t="s">
        <v>16595</v>
      </c>
      <c r="H3171" s="162"/>
      <c r="I3171" s="161" t="s">
        <v>94</v>
      </c>
      <c r="J3171" s="162"/>
      <c r="K3171" s="172" t="s">
        <v>933</v>
      </c>
      <c r="L3171" s="162"/>
      <c r="M3171" s="164"/>
      <c r="N3171" s="173">
        <v>44</v>
      </c>
      <c r="O3171" s="174">
        <v>3</v>
      </c>
      <c r="P3171" s="175"/>
      <c r="Q3171" s="176">
        <v>5</v>
      </c>
      <c r="R3171" s="177">
        <v>3</v>
      </c>
      <c r="S3171" s="178">
        <v>5</v>
      </c>
      <c r="T3171" s="179"/>
      <c r="U3171" s="162"/>
      <c r="V3171" s="172" t="s">
        <v>16596</v>
      </c>
      <c r="W3171" s="172" t="s">
        <v>16597</v>
      </c>
      <c r="X3171" s="162"/>
      <c r="Y3171" s="162"/>
      <c r="Z3171" s="162"/>
      <c r="AA3171" s="162"/>
      <c r="AB3171" s="162"/>
      <c r="AC3171" s="162"/>
      <c r="AD3171" s="162"/>
      <c r="AE3171" s="164"/>
      <c r="AF3171" s="180"/>
      <c r="AG3171" s="181"/>
      <c r="AH3171" s="175"/>
      <c r="AI3171" s="182"/>
      <c r="AJ3171" s="183"/>
      <c r="AK3171" s="184"/>
      <c r="AL3171" s="179"/>
      <c r="AM3171" s="162"/>
      <c r="AN3171" s="162"/>
      <c r="AO3171" s="107"/>
      <c r="AP3171" s="106"/>
      <c r="AQ3171" s="1"/>
    </row>
    <row r="3172" spans="1:43" ht="48.75" thickBot="1">
      <c r="A3172" s="161" t="s">
        <v>16551</v>
      </c>
      <c r="B3172" s="161" t="s">
        <v>16598</v>
      </c>
      <c r="C3172" s="162" t="s">
        <v>16843</v>
      </c>
      <c r="D3172" s="163">
        <v>15</v>
      </c>
      <c r="E3172" s="163">
        <v>2</v>
      </c>
      <c r="F3172" s="161" t="s">
        <v>16585</v>
      </c>
      <c r="G3172" s="161" t="s">
        <v>16599</v>
      </c>
      <c r="H3172" s="162"/>
      <c r="I3172" s="161" t="s">
        <v>104</v>
      </c>
      <c r="J3172" s="162"/>
      <c r="K3172" s="172" t="s">
        <v>12005</v>
      </c>
      <c r="L3172" s="162"/>
      <c r="M3172" s="164"/>
      <c r="N3172" s="180"/>
      <c r="O3172" s="174">
        <v>5</v>
      </c>
      <c r="P3172" s="175"/>
      <c r="Q3172" s="182"/>
      <c r="R3172" s="183"/>
      <c r="S3172" s="184"/>
      <c r="T3172" s="185">
        <v>5</v>
      </c>
      <c r="U3172" s="162"/>
      <c r="V3172" s="172" t="s">
        <v>16600</v>
      </c>
      <c r="W3172" s="162"/>
      <c r="X3172" s="162"/>
      <c r="Y3172" s="162"/>
      <c r="Z3172" s="162"/>
      <c r="AA3172" s="162"/>
      <c r="AB3172" s="162"/>
      <c r="AC3172" s="162"/>
      <c r="AD3172" s="162"/>
      <c r="AE3172" s="164"/>
      <c r="AF3172" s="180"/>
      <c r="AG3172" s="181"/>
      <c r="AH3172" s="175"/>
      <c r="AI3172" s="182"/>
      <c r="AJ3172" s="183"/>
      <c r="AK3172" s="184"/>
      <c r="AL3172" s="179"/>
      <c r="AM3172" s="162"/>
      <c r="AN3172" s="162"/>
      <c r="AP3172" s="1"/>
      <c r="AQ3172" s="1"/>
    </row>
    <row r="3173" spans="1:43" ht="60.75" thickBot="1">
      <c r="A3173" s="161" t="s">
        <v>16551</v>
      </c>
      <c r="B3173" s="161" t="s">
        <v>16601</v>
      </c>
      <c r="C3173" s="162" t="s">
        <v>16843</v>
      </c>
      <c r="D3173" s="163">
        <v>16</v>
      </c>
      <c r="E3173" s="163">
        <v>3</v>
      </c>
      <c r="F3173" s="161" t="s">
        <v>16585</v>
      </c>
      <c r="G3173" s="161" t="s">
        <v>16602</v>
      </c>
      <c r="H3173" s="162"/>
      <c r="I3173" s="161" t="s">
        <v>104</v>
      </c>
      <c r="J3173" s="162"/>
      <c r="K3173" s="172" t="s">
        <v>12002</v>
      </c>
      <c r="L3173" s="162"/>
      <c r="M3173" s="164"/>
      <c r="N3173" s="180"/>
      <c r="O3173" s="174">
        <v>3</v>
      </c>
      <c r="P3173" s="175"/>
      <c r="Q3173" s="182"/>
      <c r="R3173" s="183"/>
      <c r="S3173" s="184"/>
      <c r="T3173" s="185">
        <v>4</v>
      </c>
      <c r="U3173" s="162"/>
      <c r="V3173" s="172" t="s">
        <v>16603</v>
      </c>
      <c r="W3173" s="162"/>
      <c r="X3173" s="162"/>
      <c r="Y3173" s="162"/>
      <c r="Z3173" s="162"/>
      <c r="AA3173" s="162"/>
      <c r="AB3173" s="162"/>
      <c r="AC3173" s="162"/>
      <c r="AD3173" s="162"/>
      <c r="AE3173" s="164"/>
      <c r="AF3173" s="180"/>
      <c r="AG3173" s="181"/>
      <c r="AH3173" s="175"/>
      <c r="AI3173" s="182"/>
      <c r="AJ3173" s="183"/>
      <c r="AK3173" s="184"/>
      <c r="AL3173" s="179"/>
      <c r="AM3173" s="162"/>
      <c r="AN3173" s="162"/>
      <c r="AO3173" s="107"/>
      <c r="AP3173" s="106"/>
      <c r="AQ3173" s="1"/>
    </row>
    <row r="3174" spans="1:43" ht="24.75" thickBot="1">
      <c r="A3174" s="161" t="s">
        <v>16551</v>
      </c>
      <c r="B3174" s="161" t="s">
        <v>16604</v>
      </c>
      <c r="C3174" s="162" t="s">
        <v>16843</v>
      </c>
      <c r="D3174" s="163">
        <v>17</v>
      </c>
      <c r="E3174" s="163">
        <v>3</v>
      </c>
      <c r="F3174" s="161" t="s">
        <v>16585</v>
      </c>
      <c r="G3174" s="161" t="s">
        <v>16605</v>
      </c>
      <c r="H3174" s="162"/>
      <c r="I3174" s="161" t="s">
        <v>82</v>
      </c>
      <c r="J3174" s="162"/>
      <c r="K3174" s="172" t="s">
        <v>10721</v>
      </c>
      <c r="L3174" s="162"/>
      <c r="M3174" s="164"/>
      <c r="N3174" s="180"/>
      <c r="O3174" s="181"/>
      <c r="P3174" s="175"/>
      <c r="Q3174" s="182"/>
      <c r="R3174" s="183"/>
      <c r="S3174" s="184"/>
      <c r="T3174" s="179"/>
      <c r="U3174" s="162"/>
      <c r="V3174" s="172" t="s">
        <v>16606</v>
      </c>
      <c r="W3174" s="172" t="s">
        <v>16607</v>
      </c>
      <c r="X3174" s="162"/>
      <c r="Y3174" s="162"/>
      <c r="Z3174" s="162"/>
      <c r="AA3174" s="162"/>
      <c r="AB3174" s="162"/>
      <c r="AC3174" s="162"/>
      <c r="AD3174" s="162"/>
      <c r="AE3174" s="164"/>
      <c r="AF3174" s="180"/>
      <c r="AG3174" s="181"/>
      <c r="AH3174" s="175"/>
      <c r="AI3174" s="182"/>
      <c r="AJ3174" s="183"/>
      <c r="AK3174" s="184"/>
      <c r="AL3174" s="179"/>
      <c r="AM3174" s="162"/>
      <c r="AN3174" s="162"/>
      <c r="AO3174" s="107"/>
      <c r="AP3174" s="106"/>
      <c r="AQ3174" s="1"/>
    </row>
    <row r="3175" spans="1:43" ht="72.75" thickBot="1">
      <c r="A3175" s="161" t="s">
        <v>16551</v>
      </c>
      <c r="B3175" s="161" t="s">
        <v>16608</v>
      </c>
      <c r="C3175" s="162" t="s">
        <v>16843</v>
      </c>
      <c r="D3175" s="163">
        <v>18</v>
      </c>
      <c r="E3175" s="163">
        <v>1</v>
      </c>
      <c r="F3175" s="161" t="s">
        <v>16585</v>
      </c>
      <c r="G3175" s="161" t="s">
        <v>16609</v>
      </c>
      <c r="H3175" s="162"/>
      <c r="I3175" s="161" t="s">
        <v>12188</v>
      </c>
      <c r="J3175" s="162"/>
      <c r="K3175" s="162"/>
      <c r="L3175" s="162"/>
      <c r="M3175" s="164"/>
      <c r="N3175" s="180"/>
      <c r="O3175" s="181"/>
      <c r="P3175" s="175"/>
      <c r="Q3175" s="182"/>
      <c r="R3175" s="183"/>
      <c r="S3175" s="184"/>
      <c r="T3175" s="185">
        <v>8</v>
      </c>
      <c r="U3175" s="163">
        <v>10</v>
      </c>
      <c r="V3175" s="172" t="s">
        <v>16610</v>
      </c>
      <c r="W3175" s="162"/>
      <c r="X3175" s="162"/>
      <c r="Y3175" s="162"/>
      <c r="Z3175" s="162"/>
      <c r="AA3175" s="162"/>
      <c r="AB3175" s="162"/>
      <c r="AC3175" s="162"/>
      <c r="AD3175" s="162"/>
      <c r="AE3175" s="164"/>
      <c r="AF3175" s="180"/>
      <c r="AG3175" s="181"/>
      <c r="AH3175" s="175"/>
      <c r="AI3175" s="182"/>
      <c r="AJ3175" s="183"/>
      <c r="AK3175" s="184"/>
      <c r="AL3175" s="179"/>
      <c r="AM3175" s="162"/>
      <c r="AN3175" s="162"/>
      <c r="AO3175" s="107"/>
      <c r="AP3175" s="106"/>
      <c r="AQ3175" s="1"/>
    </row>
    <row r="3176" spans="1:43" ht="156.75" thickBot="1">
      <c r="A3176" s="161" t="s">
        <v>16551</v>
      </c>
      <c r="B3176" s="161" t="s">
        <v>16611</v>
      </c>
      <c r="C3176" s="162" t="s">
        <v>16844</v>
      </c>
      <c r="D3176" s="163">
        <v>19</v>
      </c>
      <c r="E3176" s="163">
        <v>1</v>
      </c>
      <c r="F3176" s="161" t="s">
        <v>16612</v>
      </c>
      <c r="G3176" s="161" t="s">
        <v>16613</v>
      </c>
      <c r="H3176" s="162"/>
      <c r="I3176" s="161" t="s">
        <v>765</v>
      </c>
      <c r="J3176" s="162"/>
      <c r="K3176" s="162"/>
      <c r="L3176" s="162"/>
      <c r="M3176" s="164"/>
      <c r="N3176" s="173" t="s">
        <v>9444</v>
      </c>
      <c r="O3176" s="181"/>
      <c r="P3176" s="175"/>
      <c r="Q3176" s="182"/>
      <c r="R3176" s="183"/>
      <c r="S3176" s="184"/>
      <c r="T3176" s="179"/>
      <c r="U3176" s="162"/>
      <c r="V3176" s="172" t="s">
        <v>16614</v>
      </c>
      <c r="W3176" s="162"/>
      <c r="X3176" s="162"/>
      <c r="Y3176" s="161" t="s">
        <v>16613</v>
      </c>
      <c r="Z3176" s="162"/>
      <c r="AA3176" s="161" t="s">
        <v>765</v>
      </c>
      <c r="AB3176" s="162"/>
      <c r="AC3176" s="162"/>
      <c r="AD3176" s="162"/>
      <c r="AE3176" s="164"/>
      <c r="AF3176" s="173" t="s">
        <v>9445</v>
      </c>
      <c r="AG3176" s="181"/>
      <c r="AH3176" s="175"/>
      <c r="AI3176" s="182"/>
      <c r="AJ3176" s="183"/>
      <c r="AK3176" s="184"/>
      <c r="AL3176" s="179"/>
      <c r="AM3176" s="162"/>
      <c r="AN3176" s="172" t="s">
        <v>16615</v>
      </c>
      <c r="AO3176" s="107"/>
      <c r="AP3176" s="106"/>
      <c r="AQ3176" s="1"/>
    </row>
    <row r="3177" spans="1:43" ht="60.75" thickBot="1">
      <c r="A3177" s="161" t="s">
        <v>16551</v>
      </c>
      <c r="B3177" s="161" t="s">
        <v>16616</v>
      </c>
      <c r="C3177" s="162" t="s">
        <v>16844</v>
      </c>
      <c r="D3177" s="163">
        <v>20</v>
      </c>
      <c r="E3177" s="163">
        <v>2</v>
      </c>
      <c r="F3177" s="161" t="s">
        <v>16612</v>
      </c>
      <c r="G3177" s="161" t="s">
        <v>16617</v>
      </c>
      <c r="H3177" s="162"/>
      <c r="I3177" s="161" t="s">
        <v>94</v>
      </c>
      <c r="J3177" s="162"/>
      <c r="K3177" s="172" t="s">
        <v>682</v>
      </c>
      <c r="L3177" s="162"/>
      <c r="M3177" s="164"/>
      <c r="N3177" s="173">
        <v>34</v>
      </c>
      <c r="O3177" s="174">
        <v>4</v>
      </c>
      <c r="P3177" s="175"/>
      <c r="Q3177" s="176">
        <v>6</v>
      </c>
      <c r="R3177" s="177">
        <v>3</v>
      </c>
      <c r="S3177" s="178">
        <v>8</v>
      </c>
      <c r="T3177" s="179"/>
      <c r="U3177" s="162"/>
      <c r="V3177" s="172" t="s">
        <v>16618</v>
      </c>
      <c r="W3177" s="162"/>
      <c r="X3177" s="162"/>
      <c r="Y3177" s="162"/>
      <c r="Z3177" s="162"/>
      <c r="AA3177" s="162"/>
      <c r="AB3177" s="162"/>
      <c r="AC3177" s="162"/>
      <c r="AD3177" s="162"/>
      <c r="AE3177" s="164"/>
      <c r="AF3177" s="180"/>
      <c r="AG3177" s="181"/>
      <c r="AH3177" s="175"/>
      <c r="AI3177" s="182"/>
      <c r="AJ3177" s="183"/>
      <c r="AK3177" s="184"/>
      <c r="AL3177" s="179"/>
      <c r="AM3177" s="162"/>
      <c r="AN3177" s="162"/>
      <c r="AO3177" s="107"/>
      <c r="AP3177" s="106"/>
      <c r="AQ3177" s="1"/>
    </row>
    <row r="3178" spans="1:43" ht="24.75" thickBot="1">
      <c r="A3178" s="161" t="s">
        <v>16551</v>
      </c>
      <c r="B3178" s="161" t="s">
        <v>16619</v>
      </c>
      <c r="C3178" s="162" t="s">
        <v>16844</v>
      </c>
      <c r="D3178" s="163">
        <v>21</v>
      </c>
      <c r="E3178" s="163">
        <v>2</v>
      </c>
      <c r="F3178" s="161" t="s">
        <v>16612</v>
      </c>
      <c r="G3178" s="161" t="s">
        <v>12126</v>
      </c>
      <c r="H3178" s="162"/>
      <c r="I3178" s="161" t="s">
        <v>94</v>
      </c>
      <c r="J3178" s="162"/>
      <c r="K3178" s="172" t="s">
        <v>682</v>
      </c>
      <c r="L3178" s="162"/>
      <c r="M3178" s="164"/>
      <c r="N3178" s="173">
        <v>27</v>
      </c>
      <c r="O3178" s="174">
        <v>1</v>
      </c>
      <c r="P3178" s="175"/>
      <c r="Q3178" s="176">
        <v>3</v>
      </c>
      <c r="R3178" s="177">
        <v>1</v>
      </c>
      <c r="S3178" s="178">
        <v>2</v>
      </c>
      <c r="T3178" s="179"/>
      <c r="U3178" s="162"/>
      <c r="V3178" s="172" t="s">
        <v>12131</v>
      </c>
      <c r="W3178" s="172" t="s">
        <v>16620</v>
      </c>
      <c r="X3178" s="162"/>
      <c r="Y3178" s="162"/>
      <c r="Z3178" s="162"/>
      <c r="AA3178" s="162"/>
      <c r="AB3178" s="162"/>
      <c r="AC3178" s="162"/>
      <c r="AD3178" s="162"/>
      <c r="AE3178" s="164"/>
      <c r="AF3178" s="180"/>
      <c r="AG3178" s="181"/>
      <c r="AH3178" s="175"/>
      <c r="AI3178" s="182"/>
      <c r="AJ3178" s="183"/>
      <c r="AK3178" s="184"/>
      <c r="AL3178" s="179"/>
      <c r="AM3178" s="162"/>
      <c r="AN3178" s="162"/>
      <c r="AP3178" s="1"/>
      <c r="AQ3178" s="1"/>
    </row>
    <row r="3179" spans="1:43" ht="36.75" thickBot="1">
      <c r="A3179" s="161" t="s">
        <v>16551</v>
      </c>
      <c r="B3179" s="161" t="s">
        <v>16621</v>
      </c>
      <c r="C3179" s="162" t="s">
        <v>16844</v>
      </c>
      <c r="D3179" s="163">
        <v>22</v>
      </c>
      <c r="E3179" s="163">
        <v>2</v>
      </c>
      <c r="F3179" s="161" t="s">
        <v>16612</v>
      </c>
      <c r="G3179" s="161" t="s">
        <v>16622</v>
      </c>
      <c r="H3179" s="162"/>
      <c r="I3179" s="161" t="s">
        <v>104</v>
      </c>
      <c r="J3179" s="162"/>
      <c r="K3179" s="172" t="s">
        <v>12041</v>
      </c>
      <c r="L3179" s="162"/>
      <c r="M3179" s="164"/>
      <c r="N3179" s="180"/>
      <c r="O3179" s="174">
        <v>9</v>
      </c>
      <c r="P3179" s="175"/>
      <c r="Q3179" s="182"/>
      <c r="R3179" s="183"/>
      <c r="S3179" s="184"/>
      <c r="T3179" s="185">
        <v>9</v>
      </c>
      <c r="U3179" s="162"/>
      <c r="V3179" s="172" t="s">
        <v>16623</v>
      </c>
      <c r="W3179" s="172" t="s">
        <v>16624</v>
      </c>
      <c r="X3179" s="162"/>
      <c r="Y3179" s="162"/>
      <c r="Z3179" s="162"/>
      <c r="AA3179" s="162"/>
      <c r="AB3179" s="162"/>
      <c r="AC3179" s="162"/>
      <c r="AD3179" s="162"/>
      <c r="AE3179" s="164"/>
      <c r="AF3179" s="180"/>
      <c r="AG3179" s="181"/>
      <c r="AH3179" s="175"/>
      <c r="AI3179" s="182"/>
      <c r="AJ3179" s="183"/>
      <c r="AK3179" s="184"/>
      <c r="AL3179" s="179"/>
      <c r="AM3179" s="162"/>
      <c r="AN3179" s="162"/>
      <c r="AO3179" s="107"/>
      <c r="AP3179" s="106"/>
      <c r="AQ3179" s="1"/>
    </row>
    <row r="3180" spans="1:43" ht="48.75" thickBot="1">
      <c r="A3180" s="161" t="s">
        <v>16551</v>
      </c>
      <c r="B3180" s="161" t="s">
        <v>16625</v>
      </c>
      <c r="C3180" s="162" t="s">
        <v>16844</v>
      </c>
      <c r="D3180" s="163">
        <v>23</v>
      </c>
      <c r="E3180" s="163">
        <v>4</v>
      </c>
      <c r="F3180" s="161" t="s">
        <v>16612</v>
      </c>
      <c r="G3180" s="161" t="s">
        <v>16626</v>
      </c>
      <c r="H3180" s="162"/>
      <c r="I3180" s="161" t="s">
        <v>104</v>
      </c>
      <c r="J3180" s="162"/>
      <c r="K3180" s="172" t="s">
        <v>12041</v>
      </c>
      <c r="L3180" s="162"/>
      <c r="M3180" s="164"/>
      <c r="N3180" s="180"/>
      <c r="O3180" s="174">
        <v>1</v>
      </c>
      <c r="P3180" s="175"/>
      <c r="Q3180" s="182"/>
      <c r="R3180" s="183"/>
      <c r="S3180" s="184"/>
      <c r="T3180" s="185">
        <v>6</v>
      </c>
      <c r="U3180" s="162"/>
      <c r="V3180" s="172" t="s">
        <v>16627</v>
      </c>
      <c r="W3180" s="172" t="s">
        <v>16628</v>
      </c>
      <c r="X3180" s="162"/>
      <c r="Y3180" s="162"/>
      <c r="Z3180" s="162"/>
      <c r="AA3180" s="162"/>
      <c r="AB3180" s="162"/>
      <c r="AC3180" s="162"/>
      <c r="AD3180" s="162"/>
      <c r="AE3180" s="164"/>
      <c r="AF3180" s="180"/>
      <c r="AG3180" s="181"/>
      <c r="AH3180" s="175"/>
      <c r="AI3180" s="182"/>
      <c r="AJ3180" s="183"/>
      <c r="AK3180" s="184"/>
      <c r="AL3180" s="179"/>
      <c r="AM3180" s="162"/>
      <c r="AN3180" s="162"/>
      <c r="AO3180" s="107"/>
      <c r="AP3180" s="106"/>
      <c r="AQ3180" s="1"/>
    </row>
    <row r="3181" spans="1:43" ht="24.75" thickBot="1">
      <c r="A3181" s="161" t="s">
        <v>16551</v>
      </c>
      <c r="B3181" s="161" t="s">
        <v>16629</v>
      </c>
      <c r="C3181" s="162" t="s">
        <v>16844</v>
      </c>
      <c r="D3181" s="163">
        <v>24</v>
      </c>
      <c r="E3181" s="163">
        <v>3</v>
      </c>
      <c r="F3181" s="161" t="s">
        <v>16612</v>
      </c>
      <c r="G3181" s="161" t="s">
        <v>16630</v>
      </c>
      <c r="H3181" s="162"/>
      <c r="I3181" s="161" t="s">
        <v>104</v>
      </c>
      <c r="J3181" s="162"/>
      <c r="K3181" s="172" t="s">
        <v>12041</v>
      </c>
      <c r="L3181" s="162"/>
      <c r="M3181" s="164"/>
      <c r="N3181" s="180"/>
      <c r="O3181" s="174">
        <v>5</v>
      </c>
      <c r="P3181" s="175"/>
      <c r="Q3181" s="182"/>
      <c r="R3181" s="183"/>
      <c r="S3181" s="184"/>
      <c r="T3181" s="185">
        <v>5</v>
      </c>
      <c r="U3181" s="162"/>
      <c r="V3181" s="172" t="s">
        <v>16631</v>
      </c>
      <c r="W3181" s="172" t="s">
        <v>16632</v>
      </c>
      <c r="X3181" s="162"/>
      <c r="Y3181" s="162"/>
      <c r="Z3181" s="162"/>
      <c r="AA3181" s="162"/>
      <c r="AB3181" s="162"/>
      <c r="AC3181" s="162"/>
      <c r="AD3181" s="162"/>
      <c r="AE3181" s="164"/>
      <c r="AF3181" s="180"/>
      <c r="AG3181" s="181"/>
      <c r="AH3181" s="175"/>
      <c r="AI3181" s="182"/>
      <c r="AJ3181" s="183"/>
      <c r="AK3181" s="184"/>
      <c r="AL3181" s="179"/>
      <c r="AM3181" s="162"/>
      <c r="AN3181" s="162"/>
      <c r="AO3181" s="107"/>
      <c r="AP3181" s="106"/>
      <c r="AQ3181" s="1"/>
    </row>
    <row r="3182" spans="1:43" ht="48.75" thickBot="1">
      <c r="A3182" s="161" t="s">
        <v>16551</v>
      </c>
      <c r="B3182" s="161" t="s">
        <v>16633</v>
      </c>
      <c r="C3182" s="162" t="s">
        <v>16844</v>
      </c>
      <c r="D3182" s="163">
        <v>25</v>
      </c>
      <c r="E3182" s="163">
        <v>3</v>
      </c>
      <c r="F3182" s="161" t="s">
        <v>16612</v>
      </c>
      <c r="G3182" s="161" t="s">
        <v>16634</v>
      </c>
      <c r="H3182" s="162"/>
      <c r="I3182" s="161" t="s">
        <v>82</v>
      </c>
      <c r="J3182" s="162"/>
      <c r="K3182" s="172" t="s">
        <v>12059</v>
      </c>
      <c r="L3182" s="172" t="s">
        <v>154</v>
      </c>
      <c r="M3182" s="164"/>
      <c r="N3182" s="180"/>
      <c r="O3182" s="181"/>
      <c r="P3182" s="175"/>
      <c r="Q3182" s="182"/>
      <c r="R3182" s="183"/>
      <c r="S3182" s="184"/>
      <c r="T3182" s="179"/>
      <c r="U3182" s="162"/>
      <c r="V3182" s="172" t="s">
        <v>16635</v>
      </c>
      <c r="W3182" s="162"/>
      <c r="X3182" s="162"/>
      <c r="Y3182" s="162"/>
      <c r="Z3182" s="162"/>
      <c r="AA3182" s="162"/>
      <c r="AB3182" s="162"/>
      <c r="AC3182" s="162"/>
      <c r="AD3182" s="162"/>
      <c r="AE3182" s="164"/>
      <c r="AF3182" s="180"/>
      <c r="AG3182" s="181"/>
      <c r="AH3182" s="175"/>
      <c r="AI3182" s="182"/>
      <c r="AJ3182" s="183"/>
      <c r="AK3182" s="184"/>
      <c r="AL3182" s="179"/>
      <c r="AM3182" s="162"/>
      <c r="AN3182" s="162"/>
      <c r="AO3182" s="107"/>
      <c r="AP3182" s="106"/>
      <c r="AQ3182" s="1"/>
    </row>
    <row r="3183" spans="1:43" ht="36.75" thickBot="1">
      <c r="A3183" s="161" t="s">
        <v>16551</v>
      </c>
      <c r="B3183" s="161" t="s">
        <v>16636</v>
      </c>
      <c r="C3183" s="162" t="s">
        <v>16844</v>
      </c>
      <c r="D3183" s="163">
        <v>26</v>
      </c>
      <c r="E3183" s="163">
        <v>2</v>
      </c>
      <c r="F3183" s="161" t="s">
        <v>16612</v>
      </c>
      <c r="G3183" s="161" t="s">
        <v>16637</v>
      </c>
      <c r="H3183" s="162"/>
      <c r="I3183" s="161" t="s">
        <v>82</v>
      </c>
      <c r="J3183" s="162"/>
      <c r="K3183" s="172" t="s">
        <v>12059</v>
      </c>
      <c r="L3183" s="172" t="s">
        <v>683</v>
      </c>
      <c r="M3183" s="164"/>
      <c r="N3183" s="180"/>
      <c r="O3183" s="181"/>
      <c r="P3183" s="175"/>
      <c r="Q3183" s="182"/>
      <c r="R3183" s="183"/>
      <c r="S3183" s="184"/>
      <c r="T3183" s="179"/>
      <c r="U3183" s="162"/>
      <c r="V3183" s="172" t="s">
        <v>16638</v>
      </c>
      <c r="W3183" s="162"/>
      <c r="X3183" s="162"/>
      <c r="Y3183" s="162"/>
      <c r="Z3183" s="162"/>
      <c r="AA3183" s="162"/>
      <c r="AB3183" s="162"/>
      <c r="AC3183" s="162"/>
      <c r="AD3183" s="162"/>
      <c r="AE3183" s="164"/>
      <c r="AF3183" s="180"/>
      <c r="AG3183" s="181"/>
      <c r="AH3183" s="175"/>
      <c r="AI3183" s="182"/>
      <c r="AJ3183" s="183"/>
      <c r="AK3183" s="184"/>
      <c r="AL3183" s="179"/>
      <c r="AM3183" s="162"/>
      <c r="AN3183" s="162"/>
      <c r="AQ3183" s="1"/>
    </row>
    <row r="3184" spans="1:43" ht="72.75" thickBot="1">
      <c r="A3184" s="161" t="s">
        <v>16551</v>
      </c>
      <c r="B3184" s="161" t="s">
        <v>16639</v>
      </c>
      <c r="C3184" s="162" t="s">
        <v>16844</v>
      </c>
      <c r="D3184" s="163">
        <v>27</v>
      </c>
      <c r="E3184" s="163">
        <v>1</v>
      </c>
      <c r="F3184" s="161" t="s">
        <v>16612</v>
      </c>
      <c r="G3184" s="161" t="s">
        <v>16640</v>
      </c>
      <c r="H3184" s="162"/>
      <c r="I3184" s="161" t="s">
        <v>12188</v>
      </c>
      <c r="J3184" s="162"/>
      <c r="K3184" s="162"/>
      <c r="L3184" s="162"/>
      <c r="M3184" s="164"/>
      <c r="N3184" s="180"/>
      <c r="O3184" s="181"/>
      <c r="P3184" s="175"/>
      <c r="Q3184" s="182"/>
      <c r="R3184" s="183"/>
      <c r="S3184" s="184"/>
      <c r="T3184" s="185">
        <v>8</v>
      </c>
      <c r="U3184" s="163">
        <v>10</v>
      </c>
      <c r="V3184" s="172" t="s">
        <v>16641</v>
      </c>
      <c r="W3184" s="162"/>
      <c r="X3184" s="162"/>
      <c r="Y3184" s="162"/>
      <c r="Z3184" s="162"/>
      <c r="AA3184" s="162"/>
      <c r="AB3184" s="162"/>
      <c r="AC3184" s="162"/>
      <c r="AD3184" s="162"/>
      <c r="AE3184" s="164"/>
      <c r="AF3184" s="180"/>
      <c r="AG3184" s="181"/>
      <c r="AH3184" s="175"/>
      <c r="AI3184" s="182"/>
      <c r="AJ3184" s="183"/>
      <c r="AK3184" s="184"/>
      <c r="AL3184" s="179"/>
      <c r="AM3184" s="162"/>
      <c r="AN3184" s="162"/>
      <c r="AQ3184" s="1"/>
    </row>
    <row r="3185" spans="1:43" ht="240.75" thickBot="1">
      <c r="A3185" s="161" t="s">
        <v>16642</v>
      </c>
      <c r="B3185" s="161" t="s">
        <v>16643</v>
      </c>
      <c r="C3185" s="162" t="s">
        <v>16845</v>
      </c>
      <c r="D3185" s="163">
        <v>1</v>
      </c>
      <c r="E3185" s="163">
        <v>1</v>
      </c>
      <c r="F3185" s="161" t="s">
        <v>16644</v>
      </c>
      <c r="G3185" s="161" t="s">
        <v>13096</v>
      </c>
      <c r="H3185" s="162"/>
      <c r="I3185" s="161" t="s">
        <v>765</v>
      </c>
      <c r="J3185" s="162"/>
      <c r="K3185" s="162"/>
      <c r="L3185" s="162"/>
      <c r="M3185" s="164"/>
      <c r="N3185" s="173" t="s">
        <v>9444</v>
      </c>
      <c r="O3185" s="181"/>
      <c r="P3185" s="175"/>
      <c r="Q3185" s="182"/>
      <c r="R3185" s="183"/>
      <c r="S3185" s="184"/>
      <c r="T3185" s="179"/>
      <c r="U3185" s="162"/>
      <c r="V3185" s="172" t="s">
        <v>16645</v>
      </c>
      <c r="W3185" s="162"/>
      <c r="X3185" s="162"/>
      <c r="Y3185" s="161" t="s">
        <v>13096</v>
      </c>
      <c r="Z3185" s="162"/>
      <c r="AA3185" s="161" t="s">
        <v>765</v>
      </c>
      <c r="AB3185" s="162"/>
      <c r="AC3185" s="162"/>
      <c r="AD3185" s="162"/>
      <c r="AE3185" s="164"/>
      <c r="AF3185" s="173" t="s">
        <v>9445</v>
      </c>
      <c r="AG3185" s="181"/>
      <c r="AH3185" s="175"/>
      <c r="AI3185" s="182"/>
      <c r="AJ3185" s="183"/>
      <c r="AK3185" s="184"/>
      <c r="AL3185" s="179"/>
      <c r="AM3185" s="162"/>
      <c r="AN3185" s="172" t="s">
        <v>16526</v>
      </c>
      <c r="AQ3185" s="1"/>
    </row>
    <row r="3186" spans="1:43" ht="60.75" thickBot="1">
      <c r="A3186" s="161" t="s">
        <v>16642</v>
      </c>
      <c r="B3186" s="161" t="s">
        <v>16646</v>
      </c>
      <c r="C3186" s="162" t="s">
        <v>16845</v>
      </c>
      <c r="D3186" s="163">
        <v>2</v>
      </c>
      <c r="E3186" s="163">
        <v>5</v>
      </c>
      <c r="F3186" s="161" t="s">
        <v>16644</v>
      </c>
      <c r="G3186" s="161" t="s">
        <v>16647</v>
      </c>
      <c r="H3186" s="162"/>
      <c r="I3186" s="161" t="s">
        <v>94</v>
      </c>
      <c r="J3186" s="162"/>
      <c r="K3186" s="172" t="s">
        <v>10684</v>
      </c>
      <c r="L3186" s="162"/>
      <c r="M3186" s="164"/>
      <c r="N3186" s="173">
        <v>45</v>
      </c>
      <c r="O3186" s="174">
        <v>3</v>
      </c>
      <c r="P3186" s="175"/>
      <c r="Q3186" s="176">
        <v>2</v>
      </c>
      <c r="R3186" s="177">
        <v>1</v>
      </c>
      <c r="S3186" s="178">
        <v>3</v>
      </c>
      <c r="T3186" s="179"/>
      <c r="U3186" s="162"/>
      <c r="V3186" s="172" t="s">
        <v>16648</v>
      </c>
      <c r="W3186" s="162"/>
      <c r="X3186" s="162"/>
      <c r="Y3186" s="162"/>
      <c r="Z3186" s="162"/>
      <c r="AA3186" s="162"/>
      <c r="AB3186" s="162"/>
      <c r="AC3186" s="162"/>
      <c r="AD3186" s="162"/>
      <c r="AE3186" s="164"/>
      <c r="AF3186" s="180"/>
      <c r="AG3186" s="181"/>
      <c r="AH3186" s="175"/>
      <c r="AI3186" s="182"/>
      <c r="AJ3186" s="183"/>
      <c r="AK3186" s="184"/>
      <c r="AL3186" s="179"/>
      <c r="AM3186" s="162"/>
      <c r="AN3186" s="162"/>
      <c r="AQ3186" s="1"/>
    </row>
    <row r="3187" spans="1:43" ht="24.75" thickBot="1">
      <c r="A3187" s="161" t="s">
        <v>16642</v>
      </c>
      <c r="B3187" s="161" t="s">
        <v>16649</v>
      </c>
      <c r="C3187" s="162" t="s">
        <v>16845</v>
      </c>
      <c r="D3187" s="163">
        <v>3</v>
      </c>
      <c r="E3187" s="163">
        <v>3</v>
      </c>
      <c r="F3187" s="161" t="s">
        <v>16644</v>
      </c>
      <c r="G3187" s="161" t="s">
        <v>16650</v>
      </c>
      <c r="H3187" s="162"/>
      <c r="I3187" s="161" t="s">
        <v>104</v>
      </c>
      <c r="J3187" s="162"/>
      <c r="K3187" s="172" t="s">
        <v>11979</v>
      </c>
      <c r="L3187" s="162"/>
      <c r="M3187" s="164"/>
      <c r="N3187" s="180"/>
      <c r="O3187" s="174">
        <v>6</v>
      </c>
      <c r="P3187" s="175"/>
      <c r="Q3187" s="182"/>
      <c r="R3187" s="183"/>
      <c r="S3187" s="184"/>
      <c r="T3187" s="185">
        <v>4</v>
      </c>
      <c r="U3187" s="162"/>
      <c r="V3187" s="172" t="s">
        <v>16651</v>
      </c>
      <c r="W3187" s="172" t="s">
        <v>16652</v>
      </c>
      <c r="X3187" s="162"/>
      <c r="Y3187" s="162"/>
      <c r="Z3187" s="162"/>
      <c r="AA3187" s="162"/>
      <c r="AB3187" s="162"/>
      <c r="AC3187" s="162"/>
      <c r="AD3187" s="162"/>
      <c r="AE3187" s="164"/>
      <c r="AF3187" s="180"/>
      <c r="AG3187" s="181"/>
      <c r="AH3187" s="175"/>
      <c r="AI3187" s="182"/>
      <c r="AJ3187" s="183"/>
      <c r="AK3187" s="184"/>
      <c r="AL3187" s="179"/>
      <c r="AM3187" s="162"/>
      <c r="AN3187" s="162"/>
      <c r="AO3187" s="1"/>
      <c r="AP3187" s="1"/>
      <c r="AQ3187" s="1"/>
    </row>
    <row r="3188" spans="1:43" ht="48.75" thickBot="1">
      <c r="A3188" s="161" t="s">
        <v>16642</v>
      </c>
      <c r="B3188" s="161" t="s">
        <v>16653</v>
      </c>
      <c r="C3188" s="162" t="s">
        <v>16845</v>
      </c>
      <c r="D3188" s="163">
        <v>4</v>
      </c>
      <c r="E3188" s="163">
        <v>3</v>
      </c>
      <c r="F3188" s="161" t="s">
        <v>16644</v>
      </c>
      <c r="G3188" s="161" t="s">
        <v>16654</v>
      </c>
      <c r="H3188" s="162"/>
      <c r="I3188" s="161" t="s">
        <v>104</v>
      </c>
      <c r="J3188" s="162"/>
      <c r="K3188" s="172" t="s">
        <v>12005</v>
      </c>
      <c r="L3188" s="162"/>
      <c r="M3188" s="164"/>
      <c r="N3188" s="180"/>
      <c r="O3188" s="174">
        <v>3</v>
      </c>
      <c r="P3188" s="175"/>
      <c r="Q3188" s="182"/>
      <c r="R3188" s="183"/>
      <c r="S3188" s="184"/>
      <c r="T3188" s="185">
        <v>5</v>
      </c>
      <c r="U3188" s="162"/>
      <c r="V3188" s="172" t="s">
        <v>16655</v>
      </c>
      <c r="W3188" s="162"/>
      <c r="X3188" s="162"/>
      <c r="Y3188" s="162"/>
      <c r="Z3188" s="162"/>
      <c r="AA3188" s="162"/>
      <c r="AB3188" s="162"/>
      <c r="AC3188" s="162"/>
      <c r="AD3188" s="162"/>
      <c r="AE3188" s="164"/>
      <c r="AF3188" s="180"/>
      <c r="AG3188" s="181"/>
      <c r="AH3188" s="175"/>
      <c r="AI3188" s="182"/>
      <c r="AJ3188" s="183"/>
      <c r="AK3188" s="184"/>
      <c r="AL3188" s="179"/>
      <c r="AM3188" s="162"/>
      <c r="AN3188" s="162"/>
      <c r="AO3188" s="1"/>
      <c r="AP3188" s="1"/>
      <c r="AQ3188" s="1"/>
    </row>
    <row r="3189" spans="1:43" ht="36.75" thickBot="1">
      <c r="A3189" s="161" t="s">
        <v>16642</v>
      </c>
      <c r="B3189" s="161" t="s">
        <v>16656</v>
      </c>
      <c r="C3189" s="162" t="s">
        <v>16845</v>
      </c>
      <c r="D3189" s="163">
        <v>5</v>
      </c>
      <c r="E3189" s="163">
        <v>3</v>
      </c>
      <c r="F3189" s="161" t="s">
        <v>16644</v>
      </c>
      <c r="G3189" s="161" t="s">
        <v>16657</v>
      </c>
      <c r="H3189" s="162"/>
      <c r="I3189" s="161" t="s">
        <v>82</v>
      </c>
      <c r="J3189" s="162"/>
      <c r="K3189" s="162"/>
      <c r="L3189" s="162"/>
      <c r="M3189" s="164"/>
      <c r="N3189" s="180"/>
      <c r="O3189" s="181"/>
      <c r="P3189" s="175"/>
      <c r="Q3189" s="182"/>
      <c r="R3189" s="183"/>
      <c r="S3189" s="184"/>
      <c r="T3189" s="179"/>
      <c r="U3189" s="162"/>
      <c r="V3189" s="172" t="s">
        <v>16658</v>
      </c>
      <c r="W3189" s="172" t="s">
        <v>16659</v>
      </c>
      <c r="X3189" s="162"/>
      <c r="Y3189" s="162"/>
      <c r="Z3189" s="162"/>
      <c r="AA3189" s="162"/>
      <c r="AB3189" s="162"/>
      <c r="AC3189" s="162"/>
      <c r="AD3189" s="162"/>
      <c r="AE3189" s="164"/>
      <c r="AF3189" s="180"/>
      <c r="AG3189" s="181"/>
      <c r="AH3189" s="175"/>
      <c r="AI3189" s="182"/>
      <c r="AJ3189" s="183"/>
      <c r="AK3189" s="184"/>
      <c r="AL3189" s="179"/>
      <c r="AM3189" s="162"/>
      <c r="AN3189" s="162"/>
      <c r="AO3189" s="1"/>
      <c r="AP3189" s="1"/>
      <c r="AQ3189" s="1"/>
    </row>
    <row r="3190" spans="1:43" ht="36.75" thickBot="1">
      <c r="A3190" s="161" t="s">
        <v>16642</v>
      </c>
      <c r="B3190" s="161" t="s">
        <v>16660</v>
      </c>
      <c r="C3190" s="162" t="s">
        <v>16845</v>
      </c>
      <c r="D3190" s="163">
        <v>6</v>
      </c>
      <c r="E3190" s="163">
        <v>3</v>
      </c>
      <c r="F3190" s="161" t="s">
        <v>16644</v>
      </c>
      <c r="G3190" s="161" t="s">
        <v>16661</v>
      </c>
      <c r="H3190" s="162"/>
      <c r="I3190" s="161" t="s">
        <v>82</v>
      </c>
      <c r="J3190" s="162"/>
      <c r="K3190" s="172" t="s">
        <v>10721</v>
      </c>
      <c r="L3190" s="162"/>
      <c r="M3190" s="164"/>
      <c r="N3190" s="180"/>
      <c r="O3190" s="181"/>
      <c r="P3190" s="175"/>
      <c r="Q3190" s="182"/>
      <c r="R3190" s="183"/>
      <c r="S3190" s="184"/>
      <c r="T3190" s="179"/>
      <c r="U3190" s="162"/>
      <c r="V3190" s="172" t="s">
        <v>16662</v>
      </c>
      <c r="W3190" s="172" t="s">
        <v>16663</v>
      </c>
      <c r="X3190" s="162"/>
      <c r="Y3190" s="162"/>
      <c r="Z3190" s="162"/>
      <c r="AA3190" s="162"/>
      <c r="AB3190" s="162"/>
      <c r="AC3190" s="162"/>
      <c r="AD3190" s="162"/>
      <c r="AE3190" s="164"/>
      <c r="AF3190" s="180"/>
      <c r="AG3190" s="181"/>
      <c r="AH3190" s="175"/>
      <c r="AI3190" s="182"/>
      <c r="AJ3190" s="183"/>
      <c r="AK3190" s="184"/>
      <c r="AL3190" s="179"/>
      <c r="AM3190" s="162"/>
      <c r="AN3190" s="162"/>
      <c r="AO3190" s="1"/>
      <c r="AP3190" s="1"/>
      <c r="AQ3190" s="1"/>
    </row>
    <row r="3191" spans="1:43" ht="72.75" thickBot="1">
      <c r="A3191" s="161" t="s">
        <v>16642</v>
      </c>
      <c r="B3191" s="161" t="s">
        <v>16664</v>
      </c>
      <c r="C3191" s="162" t="s">
        <v>16845</v>
      </c>
      <c r="D3191" s="163">
        <v>7</v>
      </c>
      <c r="E3191" s="163">
        <v>1</v>
      </c>
      <c r="F3191" s="161" t="s">
        <v>16644</v>
      </c>
      <c r="G3191" s="161" t="s">
        <v>16665</v>
      </c>
      <c r="H3191" s="162"/>
      <c r="I3191" s="161" t="s">
        <v>12188</v>
      </c>
      <c r="J3191" s="162"/>
      <c r="K3191" s="162"/>
      <c r="L3191" s="162"/>
      <c r="M3191" s="164"/>
      <c r="N3191" s="180"/>
      <c r="O3191" s="181"/>
      <c r="P3191" s="175"/>
      <c r="Q3191" s="182"/>
      <c r="R3191" s="183"/>
      <c r="S3191" s="184"/>
      <c r="T3191" s="187" t="s">
        <v>796</v>
      </c>
      <c r="U3191" s="163">
        <v>10</v>
      </c>
      <c r="V3191" s="172" t="s">
        <v>16666</v>
      </c>
      <c r="W3191" s="162"/>
      <c r="X3191" s="162"/>
      <c r="Y3191" s="162"/>
      <c r="Z3191" s="162"/>
      <c r="AA3191" s="162"/>
      <c r="AB3191" s="162"/>
      <c r="AC3191" s="162"/>
      <c r="AD3191" s="162"/>
      <c r="AE3191" s="164"/>
      <c r="AF3191" s="180"/>
      <c r="AG3191" s="181"/>
      <c r="AH3191" s="175"/>
      <c r="AI3191" s="182"/>
      <c r="AJ3191" s="183"/>
      <c r="AK3191" s="184"/>
      <c r="AL3191" s="179"/>
      <c r="AM3191" s="162"/>
      <c r="AN3191" s="162"/>
      <c r="AO3191" s="1"/>
      <c r="AP3191" s="1"/>
      <c r="AQ3191" s="1"/>
    </row>
    <row r="3192" spans="1:43" ht="60.75" thickBot="1">
      <c r="A3192" s="161" t="s">
        <v>16642</v>
      </c>
      <c r="B3192" s="161" t="s">
        <v>16667</v>
      </c>
      <c r="C3192" s="162" t="s">
        <v>16845</v>
      </c>
      <c r="D3192" s="163">
        <v>8</v>
      </c>
      <c r="E3192" s="163">
        <v>1</v>
      </c>
      <c r="F3192" s="161" t="s">
        <v>16644</v>
      </c>
      <c r="G3192" s="161" t="s">
        <v>16668</v>
      </c>
      <c r="H3192" s="162"/>
      <c r="I3192" s="161" t="s">
        <v>12188</v>
      </c>
      <c r="J3192" s="162"/>
      <c r="K3192" s="162"/>
      <c r="L3192" s="172" t="s">
        <v>154</v>
      </c>
      <c r="M3192" s="164"/>
      <c r="N3192" s="180"/>
      <c r="O3192" s="181"/>
      <c r="P3192" s="175"/>
      <c r="Q3192" s="182"/>
      <c r="R3192" s="183"/>
      <c r="S3192" s="184"/>
      <c r="T3192" s="185">
        <v>8</v>
      </c>
      <c r="U3192" s="163">
        <v>10</v>
      </c>
      <c r="V3192" s="172" t="s">
        <v>16669</v>
      </c>
      <c r="W3192" s="162"/>
      <c r="X3192" s="162"/>
      <c r="Y3192" s="162"/>
      <c r="Z3192" s="162"/>
      <c r="AA3192" s="162"/>
      <c r="AB3192" s="162"/>
      <c r="AC3192" s="162"/>
      <c r="AD3192" s="162"/>
      <c r="AE3192" s="164"/>
      <c r="AF3192" s="180"/>
      <c r="AG3192" s="181"/>
      <c r="AH3192" s="175"/>
      <c r="AI3192" s="182"/>
      <c r="AJ3192" s="183"/>
      <c r="AK3192" s="184"/>
      <c r="AL3192" s="179"/>
      <c r="AM3192" s="162"/>
      <c r="AN3192" s="162"/>
      <c r="AO3192" s="1"/>
      <c r="AP3192" s="1"/>
      <c r="AQ3192" s="1"/>
    </row>
    <row r="3193" spans="1:43" ht="180.75" thickBot="1">
      <c r="A3193" s="161" t="s">
        <v>16642</v>
      </c>
      <c r="B3193" s="161" t="s">
        <v>16670</v>
      </c>
      <c r="C3193" s="162" t="s">
        <v>16846</v>
      </c>
      <c r="D3193" s="163">
        <v>1</v>
      </c>
      <c r="E3193" s="163">
        <v>1</v>
      </c>
      <c r="F3193" s="161" t="s">
        <v>16671</v>
      </c>
      <c r="G3193" s="161" t="s">
        <v>13227</v>
      </c>
      <c r="H3193" s="162"/>
      <c r="I3193" s="161" t="s">
        <v>765</v>
      </c>
      <c r="J3193" s="162"/>
      <c r="K3193" s="162"/>
      <c r="L3193" s="162"/>
      <c r="M3193" s="164"/>
      <c r="N3193" s="173" t="s">
        <v>9444</v>
      </c>
      <c r="O3193" s="181"/>
      <c r="P3193" s="175"/>
      <c r="Q3193" s="182"/>
      <c r="R3193" s="183"/>
      <c r="S3193" s="184"/>
      <c r="T3193" s="179"/>
      <c r="U3193" s="162"/>
      <c r="V3193" s="172" t="s">
        <v>16672</v>
      </c>
      <c r="W3193" s="162"/>
      <c r="X3193" s="162"/>
      <c r="Y3193" s="161" t="s">
        <v>13227</v>
      </c>
      <c r="Z3193" s="162"/>
      <c r="AA3193" s="161" t="s">
        <v>765</v>
      </c>
      <c r="AB3193" s="162"/>
      <c r="AC3193" s="162"/>
      <c r="AD3193" s="162"/>
      <c r="AE3193" s="164"/>
      <c r="AF3193" s="173" t="s">
        <v>9445</v>
      </c>
      <c r="AG3193" s="181"/>
      <c r="AH3193" s="175"/>
      <c r="AI3193" s="182"/>
      <c r="AJ3193" s="183"/>
      <c r="AK3193" s="184"/>
      <c r="AL3193" s="179"/>
      <c r="AM3193" s="162"/>
      <c r="AN3193" s="172" t="s">
        <v>16673</v>
      </c>
      <c r="AO3193" s="1"/>
      <c r="AP3193" s="1"/>
      <c r="AQ3193" s="1"/>
    </row>
    <row r="3194" spans="1:43" ht="60.75" thickBot="1">
      <c r="A3194" s="161" t="s">
        <v>16642</v>
      </c>
      <c r="B3194" s="161" t="s">
        <v>16674</v>
      </c>
      <c r="C3194" s="162" t="s">
        <v>16846</v>
      </c>
      <c r="D3194" s="163">
        <v>2</v>
      </c>
      <c r="E3194" s="163">
        <v>1</v>
      </c>
      <c r="F3194" s="161" t="s">
        <v>16671</v>
      </c>
      <c r="G3194" s="161" t="s">
        <v>16675</v>
      </c>
      <c r="H3194" s="161" t="s">
        <v>5531</v>
      </c>
      <c r="I3194" s="161" t="s">
        <v>94</v>
      </c>
      <c r="J3194" s="162"/>
      <c r="K3194" s="172" t="s">
        <v>602</v>
      </c>
      <c r="L3194" s="162"/>
      <c r="M3194" s="164"/>
      <c r="N3194" s="173">
        <v>45</v>
      </c>
      <c r="O3194" s="174">
        <v>4</v>
      </c>
      <c r="P3194" s="175"/>
      <c r="Q3194" s="176">
        <v>5</v>
      </c>
      <c r="R3194" s="177">
        <v>5</v>
      </c>
      <c r="S3194" s="178">
        <v>14</v>
      </c>
      <c r="T3194" s="179"/>
      <c r="U3194" s="163">
        <v>5</v>
      </c>
      <c r="V3194" s="172" t="s">
        <v>16676</v>
      </c>
      <c r="W3194" s="162"/>
      <c r="X3194" s="162"/>
      <c r="Y3194" s="162"/>
      <c r="Z3194" s="162"/>
      <c r="AA3194" s="162"/>
      <c r="AB3194" s="162"/>
      <c r="AC3194" s="162"/>
      <c r="AD3194" s="162"/>
      <c r="AE3194" s="164"/>
      <c r="AF3194" s="180"/>
      <c r="AG3194" s="181"/>
      <c r="AH3194" s="175"/>
      <c r="AI3194" s="182"/>
      <c r="AJ3194" s="183"/>
      <c r="AK3194" s="184"/>
      <c r="AL3194" s="179"/>
      <c r="AM3194" s="162"/>
      <c r="AN3194" s="162"/>
      <c r="AO3194" s="1"/>
      <c r="AP3194" s="1"/>
      <c r="AQ3194" s="1"/>
    </row>
    <row r="3195" spans="1:43" ht="48.75" thickBot="1">
      <c r="A3195" s="161" t="s">
        <v>16642</v>
      </c>
      <c r="B3195" s="161" t="s">
        <v>16677</v>
      </c>
      <c r="C3195" s="162" t="s">
        <v>16846</v>
      </c>
      <c r="D3195" s="163">
        <v>3</v>
      </c>
      <c r="E3195" s="163">
        <v>3</v>
      </c>
      <c r="F3195" s="161" t="s">
        <v>16671</v>
      </c>
      <c r="G3195" s="161" t="s">
        <v>16678</v>
      </c>
      <c r="H3195" s="162"/>
      <c r="I3195" s="161" t="s">
        <v>94</v>
      </c>
      <c r="J3195" s="162"/>
      <c r="K3195" s="172" t="s">
        <v>602</v>
      </c>
      <c r="L3195" s="172" t="s">
        <v>13249</v>
      </c>
      <c r="M3195" s="164"/>
      <c r="N3195" s="173">
        <v>26</v>
      </c>
      <c r="O3195" s="174">
        <v>2</v>
      </c>
      <c r="P3195" s="175"/>
      <c r="Q3195" s="176">
        <v>2</v>
      </c>
      <c r="R3195" s="177">
        <v>2</v>
      </c>
      <c r="S3195" s="178">
        <v>4</v>
      </c>
      <c r="T3195" s="179"/>
      <c r="U3195" s="162"/>
      <c r="V3195" s="172" t="s">
        <v>16679</v>
      </c>
      <c r="W3195" s="162"/>
      <c r="X3195" s="162"/>
      <c r="Y3195" s="162"/>
      <c r="Z3195" s="162"/>
      <c r="AA3195" s="162"/>
      <c r="AB3195" s="162"/>
      <c r="AC3195" s="162"/>
      <c r="AD3195" s="162"/>
      <c r="AE3195" s="164"/>
      <c r="AF3195" s="180"/>
      <c r="AG3195" s="181"/>
      <c r="AH3195" s="175"/>
      <c r="AI3195" s="182"/>
      <c r="AJ3195" s="183"/>
      <c r="AK3195" s="184"/>
      <c r="AL3195" s="179"/>
      <c r="AM3195" s="162"/>
      <c r="AN3195" s="162"/>
      <c r="AO3195" s="1"/>
      <c r="AP3195" s="1"/>
      <c r="AQ3195" s="1"/>
    </row>
    <row r="3196" spans="1:43" ht="48.75" thickBot="1">
      <c r="A3196" s="161" t="s">
        <v>16642</v>
      </c>
      <c r="B3196" s="161" t="s">
        <v>16680</v>
      </c>
      <c r="C3196" s="162" t="s">
        <v>16846</v>
      </c>
      <c r="D3196" s="163">
        <v>4</v>
      </c>
      <c r="E3196" s="163">
        <v>4</v>
      </c>
      <c r="F3196" s="161" t="s">
        <v>16671</v>
      </c>
      <c r="G3196" s="161" t="s">
        <v>13259</v>
      </c>
      <c r="H3196" s="162"/>
      <c r="I3196" s="161" t="s">
        <v>104</v>
      </c>
      <c r="J3196" s="162"/>
      <c r="K3196" s="172" t="s">
        <v>1100</v>
      </c>
      <c r="L3196" s="172" t="s">
        <v>13249</v>
      </c>
      <c r="M3196" s="164"/>
      <c r="N3196" s="180"/>
      <c r="O3196" s="174">
        <v>2</v>
      </c>
      <c r="P3196" s="175"/>
      <c r="Q3196" s="182"/>
      <c r="R3196" s="183"/>
      <c r="S3196" s="184"/>
      <c r="T3196" s="185">
        <v>3</v>
      </c>
      <c r="U3196" s="162"/>
      <c r="V3196" s="172" t="s">
        <v>16681</v>
      </c>
      <c r="W3196" s="162"/>
      <c r="X3196" s="162"/>
      <c r="Y3196" s="162"/>
      <c r="Z3196" s="162"/>
      <c r="AA3196" s="162"/>
      <c r="AB3196" s="162"/>
      <c r="AC3196" s="162"/>
      <c r="AD3196" s="162"/>
      <c r="AE3196" s="164"/>
      <c r="AF3196" s="180"/>
      <c r="AG3196" s="181"/>
      <c r="AH3196" s="175"/>
      <c r="AI3196" s="182"/>
      <c r="AJ3196" s="183"/>
      <c r="AK3196" s="184"/>
      <c r="AL3196" s="179"/>
      <c r="AM3196" s="162"/>
      <c r="AN3196" s="162"/>
      <c r="AO3196" s="1"/>
      <c r="AP3196" s="1"/>
      <c r="AQ3196" s="1"/>
    </row>
    <row r="3197" spans="1:43" ht="36.75" thickBot="1">
      <c r="A3197" s="161" t="s">
        <v>16642</v>
      </c>
      <c r="B3197" s="161" t="s">
        <v>16682</v>
      </c>
      <c r="C3197" s="162" t="s">
        <v>16846</v>
      </c>
      <c r="D3197" s="163">
        <v>5</v>
      </c>
      <c r="E3197" s="163">
        <v>2</v>
      </c>
      <c r="F3197" s="161" t="s">
        <v>16671</v>
      </c>
      <c r="G3197" s="161" t="s">
        <v>855</v>
      </c>
      <c r="H3197" s="162"/>
      <c r="I3197" s="161" t="s">
        <v>104</v>
      </c>
      <c r="J3197" s="162"/>
      <c r="K3197" s="172" t="s">
        <v>1100</v>
      </c>
      <c r="L3197" s="172" t="s">
        <v>16683</v>
      </c>
      <c r="M3197" s="164"/>
      <c r="N3197" s="180"/>
      <c r="O3197" s="174">
        <v>0</v>
      </c>
      <c r="P3197" s="175"/>
      <c r="Q3197" s="182"/>
      <c r="R3197" s="183"/>
      <c r="S3197" s="184"/>
      <c r="T3197" s="187" t="s">
        <v>113</v>
      </c>
      <c r="U3197" s="162"/>
      <c r="V3197" s="172" t="s">
        <v>16684</v>
      </c>
      <c r="W3197" s="162"/>
      <c r="X3197" s="162"/>
      <c r="Y3197" s="162"/>
      <c r="Z3197" s="162"/>
      <c r="AA3197" s="162"/>
      <c r="AB3197" s="162"/>
      <c r="AC3197" s="162"/>
      <c r="AD3197" s="162"/>
      <c r="AE3197" s="164"/>
      <c r="AF3197" s="180"/>
      <c r="AG3197" s="181"/>
      <c r="AH3197" s="175"/>
      <c r="AI3197" s="182"/>
      <c r="AJ3197" s="183"/>
      <c r="AK3197" s="184"/>
      <c r="AL3197" s="179"/>
      <c r="AM3197" s="162"/>
      <c r="AN3197" s="162"/>
      <c r="AO3197" s="1"/>
      <c r="AP3197" s="1"/>
      <c r="AQ3197" s="1"/>
    </row>
    <row r="3198" spans="1:43" ht="48.75" thickBot="1">
      <c r="A3198" s="161" t="s">
        <v>16642</v>
      </c>
      <c r="B3198" s="161" t="s">
        <v>16685</v>
      </c>
      <c r="C3198" s="162" t="s">
        <v>16846</v>
      </c>
      <c r="D3198" s="163">
        <v>6</v>
      </c>
      <c r="E3198" s="163">
        <v>3</v>
      </c>
      <c r="F3198" s="161" t="s">
        <v>16671</v>
      </c>
      <c r="G3198" s="161" t="s">
        <v>16686</v>
      </c>
      <c r="H3198" s="162"/>
      <c r="I3198" s="161" t="s">
        <v>82</v>
      </c>
      <c r="J3198" s="162"/>
      <c r="K3198" s="162"/>
      <c r="L3198" s="172" t="s">
        <v>154</v>
      </c>
      <c r="M3198" s="164"/>
      <c r="N3198" s="180"/>
      <c r="O3198" s="181"/>
      <c r="P3198" s="175"/>
      <c r="Q3198" s="182"/>
      <c r="R3198" s="183"/>
      <c r="S3198" s="184"/>
      <c r="T3198" s="179"/>
      <c r="U3198" s="162"/>
      <c r="V3198" s="172" t="s">
        <v>16687</v>
      </c>
      <c r="W3198" s="162"/>
      <c r="X3198" s="162"/>
      <c r="Y3198" s="162"/>
      <c r="Z3198" s="162"/>
      <c r="AA3198" s="162"/>
      <c r="AB3198" s="162"/>
      <c r="AC3198" s="162"/>
      <c r="AD3198" s="162"/>
      <c r="AE3198" s="164"/>
      <c r="AF3198" s="180"/>
      <c r="AG3198" s="181"/>
      <c r="AH3198" s="175"/>
      <c r="AI3198" s="182"/>
      <c r="AJ3198" s="183"/>
      <c r="AK3198" s="184"/>
      <c r="AL3198" s="179"/>
      <c r="AM3198" s="162"/>
      <c r="AN3198" s="162"/>
      <c r="AO3198" s="1"/>
      <c r="AP3198" s="1"/>
      <c r="AQ3198" s="1"/>
    </row>
    <row r="3199" spans="1:43" ht="36.75" thickBot="1">
      <c r="A3199" s="161" t="s">
        <v>16642</v>
      </c>
      <c r="B3199" s="161" t="s">
        <v>16688</v>
      </c>
      <c r="C3199" s="162" t="s">
        <v>16846</v>
      </c>
      <c r="D3199" s="163">
        <v>7</v>
      </c>
      <c r="E3199" s="163">
        <v>2</v>
      </c>
      <c r="F3199" s="161" t="s">
        <v>16671</v>
      </c>
      <c r="G3199" s="161" t="s">
        <v>9512</v>
      </c>
      <c r="H3199" s="162"/>
      <c r="I3199" s="161" t="s">
        <v>82</v>
      </c>
      <c r="J3199" s="162"/>
      <c r="K3199" s="162"/>
      <c r="L3199" s="162"/>
      <c r="M3199" s="164"/>
      <c r="N3199" s="180"/>
      <c r="O3199" s="181"/>
      <c r="P3199" s="175"/>
      <c r="Q3199" s="182"/>
      <c r="R3199" s="183"/>
      <c r="S3199" s="184"/>
      <c r="T3199" s="179"/>
      <c r="U3199" s="162"/>
      <c r="V3199" s="172" t="s">
        <v>16689</v>
      </c>
      <c r="W3199" s="172" t="s">
        <v>16690</v>
      </c>
      <c r="X3199" s="162"/>
      <c r="Y3199" s="162"/>
      <c r="Z3199" s="162"/>
      <c r="AA3199" s="162"/>
      <c r="AB3199" s="162"/>
      <c r="AC3199" s="162"/>
      <c r="AD3199" s="162"/>
      <c r="AE3199" s="164"/>
      <c r="AF3199" s="180"/>
      <c r="AG3199" s="181"/>
      <c r="AH3199" s="175"/>
      <c r="AI3199" s="182"/>
      <c r="AJ3199" s="183"/>
      <c r="AK3199" s="184"/>
      <c r="AL3199" s="179"/>
      <c r="AM3199" s="162"/>
      <c r="AN3199" s="162"/>
      <c r="AO3199" s="1"/>
      <c r="AP3199" s="1"/>
      <c r="AQ3199" s="1"/>
    </row>
    <row r="3200" spans="1:43" ht="84.75" thickBot="1">
      <c r="A3200" s="161" t="s">
        <v>16642</v>
      </c>
      <c r="B3200" s="161" t="s">
        <v>16691</v>
      </c>
      <c r="C3200" s="162" t="s">
        <v>16846</v>
      </c>
      <c r="D3200" s="163">
        <v>8</v>
      </c>
      <c r="E3200" s="163">
        <v>1</v>
      </c>
      <c r="F3200" s="161" t="s">
        <v>16671</v>
      </c>
      <c r="G3200" s="161" t="s">
        <v>16692</v>
      </c>
      <c r="H3200" s="162"/>
      <c r="I3200" s="161" t="s">
        <v>12188</v>
      </c>
      <c r="J3200" s="162"/>
      <c r="K3200" s="172" t="s">
        <v>16693</v>
      </c>
      <c r="L3200" s="162"/>
      <c r="M3200" s="164"/>
      <c r="N3200" s="180"/>
      <c r="O3200" s="181"/>
      <c r="P3200" s="175"/>
      <c r="Q3200" s="182"/>
      <c r="R3200" s="183"/>
      <c r="S3200" s="184"/>
      <c r="T3200" s="185">
        <v>9</v>
      </c>
      <c r="U3200" s="163">
        <v>10</v>
      </c>
      <c r="V3200" s="172" t="s">
        <v>16694</v>
      </c>
      <c r="W3200" s="162"/>
      <c r="X3200" s="162"/>
      <c r="Y3200" s="162"/>
      <c r="Z3200" s="162"/>
      <c r="AA3200" s="162"/>
      <c r="AB3200" s="162"/>
      <c r="AC3200" s="162"/>
      <c r="AD3200" s="162"/>
      <c r="AE3200" s="164"/>
      <c r="AF3200" s="180"/>
      <c r="AG3200" s="181"/>
      <c r="AH3200" s="175"/>
      <c r="AI3200" s="182"/>
      <c r="AJ3200" s="183"/>
      <c r="AK3200" s="184"/>
      <c r="AL3200" s="179"/>
      <c r="AM3200" s="162"/>
      <c r="AN3200" s="162"/>
      <c r="AO3200" s="1"/>
      <c r="AP3200" s="1"/>
      <c r="AQ3200" s="1"/>
    </row>
    <row r="3201" spans="1:43" ht="36.75" thickBot="1">
      <c r="A3201" s="161" t="s">
        <v>16642</v>
      </c>
      <c r="B3201" s="161" t="s">
        <v>16695</v>
      </c>
      <c r="C3201" s="162" t="s">
        <v>16846</v>
      </c>
      <c r="D3201" s="163">
        <v>9</v>
      </c>
      <c r="E3201" s="163">
        <v>3</v>
      </c>
      <c r="F3201" s="161" t="s">
        <v>16671</v>
      </c>
      <c r="G3201" s="161" t="s">
        <v>16696</v>
      </c>
      <c r="H3201" s="162"/>
      <c r="I3201" s="161" t="s">
        <v>94</v>
      </c>
      <c r="J3201" s="162"/>
      <c r="K3201" s="172" t="s">
        <v>933</v>
      </c>
      <c r="L3201" s="162"/>
      <c r="M3201" s="164"/>
      <c r="N3201" s="173">
        <v>35</v>
      </c>
      <c r="O3201" s="174">
        <v>3</v>
      </c>
      <c r="P3201" s="175"/>
      <c r="Q3201" s="176">
        <v>4</v>
      </c>
      <c r="R3201" s="177">
        <v>3</v>
      </c>
      <c r="S3201" s="178">
        <v>5</v>
      </c>
      <c r="T3201" s="179"/>
      <c r="U3201" s="162"/>
      <c r="V3201" s="172" t="s">
        <v>16697</v>
      </c>
      <c r="W3201" s="172" t="s">
        <v>16698</v>
      </c>
      <c r="X3201" s="162"/>
      <c r="Y3201" s="162"/>
      <c r="Z3201" s="162"/>
      <c r="AA3201" s="162"/>
      <c r="AB3201" s="162"/>
      <c r="AC3201" s="162"/>
      <c r="AD3201" s="162"/>
      <c r="AE3201" s="164"/>
      <c r="AF3201" s="180"/>
      <c r="AG3201" s="181"/>
      <c r="AH3201" s="175"/>
      <c r="AI3201" s="182"/>
      <c r="AJ3201" s="183"/>
      <c r="AK3201" s="184"/>
      <c r="AL3201" s="179"/>
      <c r="AM3201" s="162"/>
      <c r="AN3201" s="162"/>
      <c r="AO3201" s="1"/>
      <c r="AP3201" s="1"/>
      <c r="AQ3201" s="1"/>
    </row>
    <row r="3202" spans="1:43" ht="192.75" thickBot="1">
      <c r="A3202" s="161" t="s">
        <v>16642</v>
      </c>
      <c r="B3202" s="188" t="s">
        <v>16699</v>
      </c>
      <c r="C3202" s="162" t="s">
        <v>16847</v>
      </c>
      <c r="D3202" s="163">
        <v>1</v>
      </c>
      <c r="E3202" s="163">
        <v>1</v>
      </c>
      <c r="F3202" s="161" t="s">
        <v>16700</v>
      </c>
      <c r="G3202" s="161" t="s">
        <v>13723</v>
      </c>
      <c r="H3202" s="162"/>
      <c r="I3202" s="161" t="s">
        <v>765</v>
      </c>
      <c r="J3202" s="162"/>
      <c r="K3202" s="162"/>
      <c r="L3202" s="162"/>
      <c r="M3202" s="164"/>
      <c r="N3202" s="173" t="s">
        <v>9444</v>
      </c>
      <c r="O3202" s="181"/>
      <c r="P3202" s="175"/>
      <c r="Q3202" s="182"/>
      <c r="R3202" s="183"/>
      <c r="S3202" s="184"/>
      <c r="T3202" s="179"/>
      <c r="U3202" s="162"/>
      <c r="V3202" s="172" t="s">
        <v>16701</v>
      </c>
      <c r="W3202" s="162"/>
      <c r="X3202" s="162"/>
      <c r="Y3202" s="161" t="s">
        <v>13723</v>
      </c>
      <c r="Z3202" s="162"/>
      <c r="AA3202" s="161" t="s">
        <v>765</v>
      </c>
      <c r="AB3202" s="162"/>
      <c r="AC3202" s="162"/>
      <c r="AD3202" s="162"/>
      <c r="AE3202" s="164"/>
      <c r="AF3202" s="173" t="s">
        <v>9445</v>
      </c>
      <c r="AG3202" s="181"/>
      <c r="AH3202" s="175"/>
      <c r="AI3202" s="182"/>
      <c r="AJ3202" s="183"/>
      <c r="AK3202" s="184"/>
      <c r="AL3202" s="179"/>
      <c r="AM3202" s="162"/>
      <c r="AN3202" s="172" t="s">
        <v>16702</v>
      </c>
      <c r="AO3202" s="1"/>
      <c r="AP3202" s="1"/>
      <c r="AQ3202" s="1"/>
    </row>
    <row r="3203" spans="1:43" ht="96.75" thickBot="1">
      <c r="A3203" s="161" t="s">
        <v>16642</v>
      </c>
      <c r="B3203" s="161" t="s">
        <v>16703</v>
      </c>
      <c r="C3203" s="162" t="s">
        <v>16847</v>
      </c>
      <c r="D3203" s="163">
        <v>2</v>
      </c>
      <c r="E3203" s="163">
        <v>1</v>
      </c>
      <c r="F3203" s="161" t="s">
        <v>16700</v>
      </c>
      <c r="G3203" s="161" t="s">
        <v>13730</v>
      </c>
      <c r="H3203" s="162"/>
      <c r="I3203" s="161" t="s">
        <v>125</v>
      </c>
      <c r="J3203" s="162"/>
      <c r="K3203" s="162"/>
      <c r="L3203" s="162"/>
      <c r="M3203" s="164"/>
      <c r="N3203" s="180"/>
      <c r="O3203" s="181"/>
      <c r="P3203" s="175"/>
      <c r="Q3203" s="182"/>
      <c r="R3203" s="183"/>
      <c r="S3203" s="184"/>
      <c r="T3203" s="179"/>
      <c r="U3203" s="162"/>
      <c r="V3203" s="172" t="s">
        <v>16704</v>
      </c>
      <c r="W3203" s="162"/>
      <c r="X3203" s="162"/>
      <c r="Y3203" s="161" t="s">
        <v>125</v>
      </c>
      <c r="Z3203" s="162"/>
      <c r="AA3203" s="162"/>
      <c r="AB3203" s="162"/>
      <c r="AC3203" s="162"/>
      <c r="AD3203" s="162"/>
      <c r="AE3203" s="164"/>
      <c r="AF3203" s="180"/>
      <c r="AG3203" s="181"/>
      <c r="AH3203" s="175"/>
      <c r="AI3203" s="182"/>
      <c r="AJ3203" s="183"/>
      <c r="AK3203" s="184"/>
      <c r="AL3203" s="185">
        <v>10</v>
      </c>
      <c r="AM3203" s="162"/>
      <c r="AN3203" s="172" t="s">
        <v>16705</v>
      </c>
      <c r="AO3203" s="1"/>
      <c r="AP3203" s="1"/>
      <c r="AQ3203" s="1"/>
    </row>
    <row r="3204" spans="1:43" ht="48.75" thickBot="1">
      <c r="A3204" s="161" t="s">
        <v>16642</v>
      </c>
      <c r="B3204" s="161" t="s">
        <v>16706</v>
      </c>
      <c r="C3204" s="162" t="s">
        <v>16847</v>
      </c>
      <c r="D3204" s="163">
        <v>3</v>
      </c>
      <c r="E3204" s="163">
        <v>2</v>
      </c>
      <c r="F3204" s="161" t="s">
        <v>16700</v>
      </c>
      <c r="G3204" s="161" t="s">
        <v>16707</v>
      </c>
      <c r="H3204" s="162"/>
      <c r="I3204" s="161" t="s">
        <v>94</v>
      </c>
      <c r="J3204" s="162"/>
      <c r="K3204" s="172" t="s">
        <v>95</v>
      </c>
      <c r="L3204" s="162"/>
      <c r="M3204" s="164"/>
      <c r="N3204" s="173">
        <v>38</v>
      </c>
      <c r="O3204" s="174">
        <v>3</v>
      </c>
      <c r="P3204" s="175"/>
      <c r="Q3204" s="176">
        <v>4</v>
      </c>
      <c r="R3204" s="177">
        <v>3</v>
      </c>
      <c r="S3204" s="178">
        <v>5</v>
      </c>
      <c r="T3204" s="179"/>
      <c r="U3204" s="162"/>
      <c r="V3204" s="172" t="s">
        <v>16708</v>
      </c>
      <c r="W3204" s="162"/>
      <c r="X3204" s="162"/>
      <c r="Y3204" s="162"/>
      <c r="Z3204" s="162"/>
      <c r="AA3204" s="162"/>
      <c r="AB3204" s="162"/>
      <c r="AC3204" s="162"/>
      <c r="AD3204" s="162"/>
      <c r="AE3204" s="164"/>
      <c r="AF3204" s="180"/>
      <c r="AG3204" s="181"/>
      <c r="AH3204" s="175"/>
      <c r="AI3204" s="182"/>
      <c r="AJ3204" s="183"/>
      <c r="AK3204" s="184"/>
      <c r="AL3204" s="179"/>
      <c r="AM3204" s="162"/>
      <c r="AN3204" s="162"/>
      <c r="AO3204" s="1"/>
      <c r="AP3204" s="1"/>
      <c r="AQ3204" s="1"/>
    </row>
    <row r="3205" spans="1:43" ht="48.75" thickBot="1">
      <c r="A3205" s="161" t="s">
        <v>16642</v>
      </c>
      <c r="B3205" s="161" t="s">
        <v>16709</v>
      </c>
      <c r="C3205" s="162" t="s">
        <v>16847</v>
      </c>
      <c r="D3205" s="163">
        <v>4</v>
      </c>
      <c r="E3205" s="163">
        <v>2</v>
      </c>
      <c r="F3205" s="161" t="s">
        <v>16700</v>
      </c>
      <c r="G3205" s="161" t="s">
        <v>16710</v>
      </c>
      <c r="H3205" s="162"/>
      <c r="I3205" s="161" t="s">
        <v>94</v>
      </c>
      <c r="J3205" s="162"/>
      <c r="K3205" s="172" t="s">
        <v>285</v>
      </c>
      <c r="L3205" s="162"/>
      <c r="M3205" s="164"/>
      <c r="N3205" s="173">
        <v>42</v>
      </c>
      <c r="O3205" s="174">
        <v>1</v>
      </c>
      <c r="P3205" s="175"/>
      <c r="Q3205" s="176">
        <v>7</v>
      </c>
      <c r="R3205" s="177">
        <v>2</v>
      </c>
      <c r="S3205" s="178">
        <v>14</v>
      </c>
      <c r="T3205" s="179"/>
      <c r="U3205" s="162"/>
      <c r="V3205" s="172" t="s">
        <v>16711</v>
      </c>
      <c r="W3205" s="162"/>
      <c r="X3205" s="162"/>
      <c r="Y3205" s="162"/>
      <c r="Z3205" s="162"/>
      <c r="AA3205" s="162"/>
      <c r="AB3205" s="162"/>
      <c r="AC3205" s="162"/>
      <c r="AD3205" s="162"/>
      <c r="AE3205" s="164"/>
      <c r="AF3205" s="180"/>
      <c r="AG3205" s="181"/>
      <c r="AH3205" s="175"/>
      <c r="AI3205" s="182"/>
      <c r="AJ3205" s="183"/>
      <c r="AK3205" s="184"/>
      <c r="AL3205" s="179"/>
      <c r="AM3205" s="162"/>
      <c r="AN3205" s="162"/>
      <c r="AO3205" s="1"/>
      <c r="AP3205" s="1"/>
      <c r="AQ3205" s="1"/>
    </row>
    <row r="3206" spans="1:43" ht="60.75" thickBot="1">
      <c r="A3206" s="161" t="s">
        <v>16642</v>
      </c>
      <c r="B3206" s="161" t="s">
        <v>16712</v>
      </c>
      <c r="C3206" s="162" t="s">
        <v>16847</v>
      </c>
      <c r="D3206" s="163">
        <v>5</v>
      </c>
      <c r="E3206" s="163">
        <v>2</v>
      </c>
      <c r="F3206" s="161" t="s">
        <v>16700</v>
      </c>
      <c r="G3206" s="161" t="s">
        <v>16713</v>
      </c>
      <c r="H3206" s="162"/>
      <c r="I3206" s="161" t="s">
        <v>94</v>
      </c>
      <c r="J3206" s="162"/>
      <c r="K3206" s="172" t="s">
        <v>580</v>
      </c>
      <c r="L3206" s="162"/>
      <c r="M3206" s="164"/>
      <c r="N3206" s="173">
        <v>14</v>
      </c>
      <c r="O3206" s="174">
        <v>2</v>
      </c>
      <c r="P3206" s="175"/>
      <c r="Q3206" s="176">
        <v>3</v>
      </c>
      <c r="R3206" s="177">
        <v>3</v>
      </c>
      <c r="S3206" s="178">
        <v>3</v>
      </c>
      <c r="T3206" s="179"/>
      <c r="U3206" s="162"/>
      <c r="V3206" s="172" t="s">
        <v>16714</v>
      </c>
      <c r="W3206" s="162"/>
      <c r="X3206" s="162"/>
      <c r="Y3206" s="162"/>
      <c r="Z3206" s="162"/>
      <c r="AA3206" s="162"/>
      <c r="AB3206" s="162"/>
      <c r="AC3206" s="162"/>
      <c r="AD3206" s="162"/>
      <c r="AE3206" s="164"/>
      <c r="AF3206" s="180"/>
      <c r="AG3206" s="181"/>
      <c r="AH3206" s="175"/>
      <c r="AI3206" s="182"/>
      <c r="AJ3206" s="183"/>
      <c r="AK3206" s="184"/>
      <c r="AL3206" s="179"/>
      <c r="AM3206" s="162"/>
      <c r="AN3206" s="162"/>
      <c r="AO3206" s="1"/>
      <c r="AP3206" s="1"/>
      <c r="AQ3206" s="1"/>
    </row>
    <row r="3207" spans="1:43" ht="36.75" thickBot="1">
      <c r="A3207" s="161" t="s">
        <v>16642</v>
      </c>
      <c r="B3207" s="161" t="s">
        <v>16715</v>
      </c>
      <c r="C3207" s="162" t="s">
        <v>16847</v>
      </c>
      <c r="D3207" s="163">
        <v>6</v>
      </c>
      <c r="E3207" s="163">
        <v>2</v>
      </c>
      <c r="F3207" s="161" t="s">
        <v>16700</v>
      </c>
      <c r="G3207" s="161" t="s">
        <v>16716</v>
      </c>
      <c r="H3207" s="162"/>
      <c r="I3207" s="161" t="s">
        <v>104</v>
      </c>
      <c r="J3207" s="162"/>
      <c r="K3207" s="172" t="s">
        <v>13749</v>
      </c>
      <c r="L3207" s="162"/>
      <c r="M3207" s="164"/>
      <c r="N3207" s="180"/>
      <c r="O3207" s="174">
        <v>2</v>
      </c>
      <c r="P3207" s="175"/>
      <c r="Q3207" s="182"/>
      <c r="R3207" s="183"/>
      <c r="S3207" s="184"/>
      <c r="T3207" s="185">
        <v>2</v>
      </c>
      <c r="U3207" s="162"/>
      <c r="V3207" s="172" t="s">
        <v>16717</v>
      </c>
      <c r="W3207" s="172" t="s">
        <v>16718</v>
      </c>
      <c r="X3207" s="162"/>
      <c r="Y3207" s="162"/>
      <c r="Z3207" s="162"/>
      <c r="AA3207" s="162"/>
      <c r="AB3207" s="162"/>
      <c r="AC3207" s="162"/>
      <c r="AD3207" s="162"/>
      <c r="AE3207" s="164"/>
      <c r="AF3207" s="180"/>
      <c r="AG3207" s="181"/>
      <c r="AH3207" s="175"/>
      <c r="AI3207" s="182"/>
      <c r="AJ3207" s="183"/>
      <c r="AK3207" s="184"/>
      <c r="AL3207" s="179"/>
      <c r="AM3207" s="162"/>
      <c r="AN3207" s="162"/>
      <c r="AO3207" s="1"/>
      <c r="AP3207" s="1"/>
      <c r="AQ3207" s="1"/>
    </row>
    <row r="3208" spans="1:43" ht="36.75" thickBot="1">
      <c r="A3208" s="161" t="s">
        <v>16642</v>
      </c>
      <c r="B3208" s="161" t="s">
        <v>16719</v>
      </c>
      <c r="C3208" s="162" t="s">
        <v>16847</v>
      </c>
      <c r="D3208" s="163">
        <v>7</v>
      </c>
      <c r="E3208" s="163">
        <v>2</v>
      </c>
      <c r="F3208" s="161" t="s">
        <v>16700</v>
      </c>
      <c r="G3208" s="161" t="s">
        <v>16720</v>
      </c>
      <c r="H3208" s="162"/>
      <c r="I3208" s="161" t="s">
        <v>104</v>
      </c>
      <c r="J3208" s="162"/>
      <c r="K3208" s="172" t="s">
        <v>13749</v>
      </c>
      <c r="L3208" s="162"/>
      <c r="M3208" s="164"/>
      <c r="N3208" s="180"/>
      <c r="O3208" s="174">
        <v>3</v>
      </c>
      <c r="P3208" s="175"/>
      <c r="Q3208" s="182"/>
      <c r="R3208" s="183"/>
      <c r="S3208" s="184"/>
      <c r="T3208" s="185">
        <v>4</v>
      </c>
      <c r="U3208" s="162"/>
      <c r="V3208" s="172" t="s">
        <v>16721</v>
      </c>
      <c r="W3208" s="172" t="s">
        <v>16722</v>
      </c>
      <c r="X3208" s="162"/>
      <c r="Y3208" s="162"/>
      <c r="Z3208" s="162"/>
      <c r="AA3208" s="162"/>
      <c r="AB3208" s="162"/>
      <c r="AC3208" s="162"/>
      <c r="AD3208" s="162"/>
      <c r="AE3208" s="164"/>
      <c r="AF3208" s="180"/>
      <c r="AG3208" s="181"/>
      <c r="AH3208" s="175"/>
      <c r="AI3208" s="182"/>
      <c r="AJ3208" s="183"/>
      <c r="AK3208" s="184"/>
      <c r="AL3208" s="179"/>
      <c r="AM3208" s="162"/>
      <c r="AN3208" s="162"/>
      <c r="AO3208" s="1"/>
      <c r="AP3208" s="1"/>
      <c r="AQ3208" s="1"/>
    </row>
    <row r="3209" spans="1:43" ht="36.75" thickBot="1">
      <c r="A3209" s="161" t="s">
        <v>16642</v>
      </c>
      <c r="B3209" s="161" t="s">
        <v>16723</v>
      </c>
      <c r="C3209" s="162" t="s">
        <v>16847</v>
      </c>
      <c r="D3209" s="163">
        <v>8</v>
      </c>
      <c r="E3209" s="163">
        <v>3</v>
      </c>
      <c r="F3209" s="161" t="s">
        <v>16700</v>
      </c>
      <c r="G3209" s="161" t="s">
        <v>16724</v>
      </c>
      <c r="H3209" s="162"/>
      <c r="I3209" s="161" t="s">
        <v>82</v>
      </c>
      <c r="J3209" s="162"/>
      <c r="K3209" s="172" t="s">
        <v>10721</v>
      </c>
      <c r="L3209" s="162"/>
      <c r="M3209" s="164"/>
      <c r="N3209" s="180"/>
      <c r="O3209" s="181"/>
      <c r="P3209" s="175"/>
      <c r="Q3209" s="182"/>
      <c r="R3209" s="183"/>
      <c r="S3209" s="184"/>
      <c r="T3209" s="179"/>
      <c r="U3209" s="162"/>
      <c r="V3209" s="172" t="s">
        <v>16725</v>
      </c>
      <c r="W3209" s="172" t="s">
        <v>16726</v>
      </c>
      <c r="X3209" s="162"/>
      <c r="Y3209" s="162"/>
      <c r="Z3209" s="162"/>
      <c r="AA3209" s="162"/>
      <c r="AB3209" s="162"/>
      <c r="AC3209" s="162"/>
      <c r="AD3209" s="162"/>
      <c r="AE3209" s="164"/>
      <c r="AF3209" s="180"/>
      <c r="AG3209" s="181"/>
      <c r="AH3209" s="175"/>
      <c r="AI3209" s="182"/>
      <c r="AJ3209" s="183"/>
      <c r="AK3209" s="184"/>
      <c r="AL3209" s="179"/>
      <c r="AM3209" s="162"/>
      <c r="AN3209" s="162"/>
      <c r="AO3209" s="1"/>
      <c r="AP3209" s="1"/>
      <c r="AQ3209" s="1"/>
    </row>
    <row r="3210" spans="1:43" ht="36.75" thickBot="1">
      <c r="A3210" s="161" t="s">
        <v>16642</v>
      </c>
      <c r="B3210" s="161" t="s">
        <v>16727</v>
      </c>
      <c r="C3210" s="162" t="s">
        <v>16847</v>
      </c>
      <c r="D3210" s="163">
        <v>9</v>
      </c>
      <c r="E3210" s="163">
        <v>3</v>
      </c>
      <c r="F3210" s="161" t="s">
        <v>16700</v>
      </c>
      <c r="G3210" s="161" t="s">
        <v>16728</v>
      </c>
      <c r="H3210" s="162"/>
      <c r="I3210" s="161" t="s">
        <v>82</v>
      </c>
      <c r="J3210" s="162"/>
      <c r="K3210" s="162"/>
      <c r="L3210" s="172" t="s">
        <v>154</v>
      </c>
      <c r="M3210" s="164"/>
      <c r="N3210" s="180"/>
      <c r="O3210" s="181"/>
      <c r="P3210" s="175"/>
      <c r="Q3210" s="182"/>
      <c r="R3210" s="183"/>
      <c r="S3210" s="184"/>
      <c r="T3210" s="179"/>
      <c r="U3210" s="162"/>
      <c r="V3210" s="172" t="s">
        <v>16729</v>
      </c>
      <c r="W3210" s="162"/>
      <c r="X3210" s="162"/>
      <c r="Y3210" s="162"/>
      <c r="Z3210" s="162"/>
      <c r="AA3210" s="162"/>
      <c r="AB3210" s="162"/>
      <c r="AC3210" s="162"/>
      <c r="AD3210" s="162"/>
      <c r="AE3210" s="164"/>
      <c r="AF3210" s="180"/>
      <c r="AG3210" s="181"/>
      <c r="AH3210" s="175"/>
      <c r="AI3210" s="182"/>
      <c r="AJ3210" s="183"/>
      <c r="AK3210" s="184"/>
      <c r="AL3210" s="179"/>
      <c r="AM3210" s="162"/>
      <c r="AN3210" s="162"/>
      <c r="AO3210" s="1"/>
      <c r="AP3210" s="1"/>
      <c r="AQ3210" s="1"/>
    </row>
    <row r="3211" spans="1:43" ht="48.75" thickBot="1">
      <c r="A3211" s="161" t="s">
        <v>16642</v>
      </c>
      <c r="B3211" s="161" t="s">
        <v>16730</v>
      </c>
      <c r="C3211" s="162" t="s">
        <v>16847</v>
      </c>
      <c r="D3211" s="163">
        <v>10</v>
      </c>
      <c r="E3211" s="163">
        <v>1</v>
      </c>
      <c r="F3211" s="161" t="s">
        <v>16700</v>
      </c>
      <c r="G3211" s="161" t="s">
        <v>16731</v>
      </c>
      <c r="H3211" s="162"/>
      <c r="I3211" s="161" t="s">
        <v>12188</v>
      </c>
      <c r="J3211" s="162"/>
      <c r="K3211" s="162"/>
      <c r="L3211" s="172" t="s">
        <v>154</v>
      </c>
      <c r="M3211" s="164"/>
      <c r="N3211" s="180"/>
      <c r="O3211" s="181"/>
      <c r="P3211" s="175"/>
      <c r="Q3211" s="182"/>
      <c r="R3211" s="183"/>
      <c r="S3211" s="184"/>
      <c r="T3211" s="185">
        <v>7</v>
      </c>
      <c r="U3211" s="163">
        <v>10</v>
      </c>
      <c r="V3211" s="172" t="s">
        <v>16732</v>
      </c>
      <c r="W3211" s="162"/>
      <c r="X3211" s="162"/>
      <c r="Y3211" s="162"/>
      <c r="Z3211" s="162"/>
      <c r="AA3211" s="162"/>
      <c r="AB3211" s="162"/>
      <c r="AC3211" s="162"/>
      <c r="AD3211" s="162"/>
      <c r="AE3211" s="164"/>
      <c r="AF3211" s="180"/>
      <c r="AG3211" s="181"/>
      <c r="AH3211" s="175"/>
      <c r="AI3211" s="182"/>
      <c r="AJ3211" s="183"/>
      <c r="AK3211" s="184"/>
      <c r="AL3211" s="179"/>
      <c r="AM3211" s="162"/>
      <c r="AN3211" s="162"/>
      <c r="AO3211" s="1"/>
      <c r="AP3211" s="1"/>
      <c r="AQ3211" s="1"/>
    </row>
    <row r="3212" spans="1:43" ht="72.75" thickBot="1">
      <c r="A3212" s="161" t="s">
        <v>16642</v>
      </c>
      <c r="B3212" s="161" t="s">
        <v>16733</v>
      </c>
      <c r="C3212" s="162" t="s">
        <v>16847</v>
      </c>
      <c r="D3212" s="163">
        <v>11</v>
      </c>
      <c r="E3212" s="163">
        <v>1</v>
      </c>
      <c r="F3212" s="161" t="s">
        <v>16700</v>
      </c>
      <c r="G3212" s="161" t="s">
        <v>16734</v>
      </c>
      <c r="H3212" s="162"/>
      <c r="I3212" s="161" t="s">
        <v>12188</v>
      </c>
      <c r="J3212" s="162"/>
      <c r="K3212" s="162"/>
      <c r="L3212" s="162"/>
      <c r="M3212" s="164"/>
      <c r="N3212" s="180"/>
      <c r="O3212" s="181"/>
      <c r="P3212" s="175"/>
      <c r="Q3212" s="182"/>
      <c r="R3212" s="183"/>
      <c r="S3212" s="184"/>
      <c r="T3212" s="185">
        <v>15</v>
      </c>
      <c r="U3212" s="163">
        <v>10</v>
      </c>
      <c r="V3212" s="172" t="s">
        <v>16735</v>
      </c>
      <c r="W3212" s="162"/>
      <c r="X3212" s="162"/>
      <c r="Y3212" s="162"/>
      <c r="Z3212" s="162"/>
      <c r="AA3212" s="162"/>
      <c r="AB3212" s="162"/>
      <c r="AC3212" s="162"/>
      <c r="AD3212" s="162"/>
      <c r="AE3212" s="164"/>
      <c r="AF3212" s="180"/>
      <c r="AG3212" s="181"/>
      <c r="AH3212" s="175"/>
      <c r="AI3212" s="182"/>
      <c r="AJ3212" s="183"/>
      <c r="AK3212" s="184"/>
      <c r="AL3212" s="179"/>
      <c r="AM3212" s="162"/>
      <c r="AN3212" s="162"/>
      <c r="AO3212" s="1"/>
      <c r="AP3212" s="1"/>
      <c r="AQ3212" s="1"/>
    </row>
    <row r="3213" spans="1:43" ht="180.75" thickBot="1">
      <c r="A3213" s="161" t="s">
        <v>16642</v>
      </c>
      <c r="B3213" s="161" t="s">
        <v>16736</v>
      </c>
      <c r="C3213" s="162" t="s">
        <v>16848</v>
      </c>
      <c r="D3213" s="163">
        <v>1</v>
      </c>
      <c r="E3213" s="163">
        <v>1</v>
      </c>
      <c r="F3213" s="161" t="s">
        <v>16737</v>
      </c>
      <c r="G3213" s="161" t="s">
        <v>13725</v>
      </c>
      <c r="H3213" s="162"/>
      <c r="I3213" s="161" t="s">
        <v>765</v>
      </c>
      <c r="J3213" s="162"/>
      <c r="K3213" s="162"/>
      <c r="L3213" s="162"/>
      <c r="M3213" s="164"/>
      <c r="N3213" s="173" t="s">
        <v>9444</v>
      </c>
      <c r="O3213" s="181"/>
      <c r="P3213" s="175"/>
      <c r="Q3213" s="182"/>
      <c r="R3213" s="183"/>
      <c r="S3213" s="184"/>
      <c r="T3213" s="179"/>
      <c r="U3213" s="162"/>
      <c r="V3213" s="172" t="s">
        <v>16738</v>
      </c>
      <c r="W3213" s="162"/>
      <c r="X3213" s="162"/>
      <c r="Y3213" s="161" t="s">
        <v>13725</v>
      </c>
      <c r="Z3213" s="162"/>
      <c r="AA3213" s="161" t="s">
        <v>765</v>
      </c>
      <c r="AB3213" s="162"/>
      <c r="AC3213" s="162"/>
      <c r="AD3213" s="162"/>
      <c r="AE3213" s="164"/>
      <c r="AF3213" s="173" t="s">
        <v>9445</v>
      </c>
      <c r="AG3213" s="181"/>
      <c r="AH3213" s="175"/>
      <c r="AI3213" s="182"/>
      <c r="AJ3213" s="183"/>
      <c r="AK3213" s="184"/>
      <c r="AL3213" s="179"/>
      <c r="AM3213" s="162"/>
      <c r="AN3213" s="160" t="s">
        <v>16739</v>
      </c>
      <c r="AO3213" s="1"/>
      <c r="AP3213" s="1"/>
      <c r="AQ3213" s="1"/>
    </row>
    <row r="3214" spans="1:43" ht="36.75" thickBot="1">
      <c r="A3214" s="161" t="s">
        <v>16642</v>
      </c>
      <c r="B3214" s="161" t="s">
        <v>16740</v>
      </c>
      <c r="C3214" s="162" t="s">
        <v>16848</v>
      </c>
      <c r="D3214" s="163">
        <v>2</v>
      </c>
      <c r="E3214" s="163">
        <v>2</v>
      </c>
      <c r="F3214" s="161" t="s">
        <v>16737</v>
      </c>
      <c r="G3214" s="161" t="s">
        <v>16741</v>
      </c>
      <c r="H3214" s="162"/>
      <c r="I3214" s="161" t="s">
        <v>94</v>
      </c>
      <c r="J3214" s="162"/>
      <c r="K3214" s="172" t="s">
        <v>682</v>
      </c>
      <c r="L3214" s="162"/>
      <c r="M3214" s="164"/>
      <c r="N3214" s="173">
        <v>16</v>
      </c>
      <c r="O3214" s="174">
        <v>2</v>
      </c>
      <c r="P3214" s="175"/>
      <c r="Q3214" s="176">
        <v>2</v>
      </c>
      <c r="R3214" s="177">
        <v>1</v>
      </c>
      <c r="S3214" s="178">
        <v>6</v>
      </c>
      <c r="T3214" s="179"/>
      <c r="U3214" s="162"/>
      <c r="V3214" s="189" t="s">
        <v>16742</v>
      </c>
      <c r="W3214" s="172" t="s">
        <v>16743</v>
      </c>
      <c r="X3214" s="162"/>
      <c r="Y3214" s="162"/>
      <c r="Z3214" s="162"/>
      <c r="AA3214" s="162"/>
      <c r="AB3214" s="162"/>
      <c r="AC3214" s="162"/>
      <c r="AD3214" s="162"/>
      <c r="AE3214" s="164"/>
      <c r="AF3214" s="180"/>
      <c r="AG3214" s="181"/>
      <c r="AH3214" s="175"/>
      <c r="AI3214" s="182"/>
      <c r="AJ3214" s="183"/>
      <c r="AK3214" s="184"/>
      <c r="AL3214" s="179"/>
      <c r="AM3214" s="162"/>
      <c r="AN3214" s="162"/>
      <c r="AO3214" s="1"/>
      <c r="AP3214" s="1"/>
      <c r="AQ3214" s="1"/>
    </row>
    <row r="3215" spans="1:43" ht="24.75" thickBot="1">
      <c r="A3215" s="161" t="s">
        <v>16642</v>
      </c>
      <c r="B3215" s="161" t="s">
        <v>16744</v>
      </c>
      <c r="C3215" s="162" t="s">
        <v>16848</v>
      </c>
      <c r="D3215" s="163">
        <v>3</v>
      </c>
      <c r="E3215" s="163">
        <v>2</v>
      </c>
      <c r="F3215" s="161" t="s">
        <v>16737</v>
      </c>
      <c r="G3215" s="161" t="s">
        <v>16745</v>
      </c>
      <c r="H3215" s="162"/>
      <c r="I3215" s="161" t="s">
        <v>94</v>
      </c>
      <c r="J3215" s="162"/>
      <c r="K3215" s="172" t="s">
        <v>682</v>
      </c>
      <c r="L3215" s="172" t="s">
        <v>16746</v>
      </c>
      <c r="M3215" s="164"/>
      <c r="N3215" s="173">
        <v>1</v>
      </c>
      <c r="O3215" s="174">
        <v>2</v>
      </c>
      <c r="P3215" s="175"/>
      <c r="Q3215" s="176">
        <v>2</v>
      </c>
      <c r="R3215" s="177">
        <v>2</v>
      </c>
      <c r="S3215" s="178">
        <v>2</v>
      </c>
      <c r="T3215" s="179"/>
      <c r="U3215" s="162"/>
      <c r="V3215" s="162"/>
      <c r="W3215" s="172" t="s">
        <v>16747</v>
      </c>
      <c r="X3215" s="162"/>
      <c r="Y3215" s="162"/>
      <c r="Z3215" s="162"/>
      <c r="AA3215" s="162"/>
      <c r="AB3215" s="162"/>
      <c r="AC3215" s="162"/>
      <c r="AD3215" s="162"/>
      <c r="AE3215" s="164"/>
      <c r="AF3215" s="180"/>
      <c r="AG3215" s="181"/>
      <c r="AH3215" s="175"/>
      <c r="AI3215" s="182"/>
      <c r="AJ3215" s="183"/>
      <c r="AK3215" s="184"/>
      <c r="AL3215" s="179"/>
      <c r="AM3215" s="162"/>
      <c r="AN3215" s="162"/>
      <c r="AO3215" s="1"/>
      <c r="AP3215" s="1"/>
      <c r="AQ3215" s="1"/>
    </row>
    <row r="3216" spans="1:43" ht="36.75" thickBot="1">
      <c r="A3216" s="161" t="s">
        <v>16642</v>
      </c>
      <c r="B3216" s="161" t="s">
        <v>16748</v>
      </c>
      <c r="C3216" s="162" t="s">
        <v>16848</v>
      </c>
      <c r="D3216" s="163">
        <v>4</v>
      </c>
      <c r="E3216" s="163">
        <v>2</v>
      </c>
      <c r="F3216" s="161" t="s">
        <v>16737</v>
      </c>
      <c r="G3216" s="161" t="s">
        <v>16749</v>
      </c>
      <c r="H3216" s="162"/>
      <c r="I3216" s="161" t="s">
        <v>104</v>
      </c>
      <c r="J3216" s="162"/>
      <c r="K3216" s="172" t="s">
        <v>13831</v>
      </c>
      <c r="L3216" s="162"/>
      <c r="M3216" s="164"/>
      <c r="N3216" s="180"/>
      <c r="O3216" s="174">
        <v>1</v>
      </c>
      <c r="P3216" s="175"/>
      <c r="Q3216" s="182"/>
      <c r="R3216" s="183"/>
      <c r="S3216" s="184"/>
      <c r="T3216" s="185">
        <v>6</v>
      </c>
      <c r="U3216" s="162"/>
      <c r="V3216" s="172" t="s">
        <v>16750</v>
      </c>
      <c r="W3216" s="162"/>
      <c r="X3216" s="162"/>
      <c r="Y3216" s="162"/>
      <c r="Z3216" s="162"/>
      <c r="AA3216" s="162"/>
      <c r="AB3216" s="162"/>
      <c r="AC3216" s="162"/>
      <c r="AD3216" s="162"/>
      <c r="AE3216" s="164"/>
      <c r="AF3216" s="180"/>
      <c r="AG3216" s="181"/>
      <c r="AH3216" s="175"/>
      <c r="AI3216" s="182"/>
      <c r="AJ3216" s="183"/>
      <c r="AK3216" s="184"/>
      <c r="AL3216" s="179"/>
      <c r="AM3216" s="162"/>
      <c r="AN3216" s="162"/>
      <c r="AO3216" s="1"/>
      <c r="AP3216" s="1"/>
    </row>
    <row r="3217" spans="1:43" ht="36.75" thickBot="1">
      <c r="A3217" s="161" t="s">
        <v>16642</v>
      </c>
      <c r="B3217" s="161" t="s">
        <v>16751</v>
      </c>
      <c r="C3217" s="162" t="s">
        <v>16848</v>
      </c>
      <c r="D3217" s="163">
        <v>5</v>
      </c>
      <c r="E3217" s="163">
        <v>2</v>
      </c>
      <c r="F3217" s="161" t="s">
        <v>16737</v>
      </c>
      <c r="G3217" s="161" t="s">
        <v>16752</v>
      </c>
      <c r="H3217" s="162"/>
      <c r="I3217" s="161" t="s">
        <v>104</v>
      </c>
      <c r="J3217" s="162"/>
      <c r="K3217" s="172" t="s">
        <v>13831</v>
      </c>
      <c r="L3217" s="162"/>
      <c r="M3217" s="164"/>
      <c r="N3217" s="180"/>
      <c r="O3217" s="174">
        <v>5</v>
      </c>
      <c r="P3217" s="175"/>
      <c r="Q3217" s="182"/>
      <c r="R3217" s="183"/>
      <c r="S3217" s="184"/>
      <c r="T3217" s="185">
        <v>4</v>
      </c>
      <c r="U3217" s="162"/>
      <c r="V3217" s="172" t="s">
        <v>16753</v>
      </c>
      <c r="W3217" s="162"/>
      <c r="X3217" s="162"/>
      <c r="Y3217" s="162"/>
      <c r="Z3217" s="162"/>
      <c r="AA3217" s="162"/>
      <c r="AB3217" s="162"/>
      <c r="AC3217" s="162"/>
      <c r="AD3217" s="162"/>
      <c r="AE3217" s="164"/>
      <c r="AF3217" s="180"/>
      <c r="AG3217" s="181"/>
      <c r="AH3217" s="175"/>
      <c r="AI3217" s="182"/>
      <c r="AJ3217" s="183"/>
      <c r="AK3217" s="184"/>
      <c r="AL3217" s="179"/>
      <c r="AM3217" s="162"/>
      <c r="AN3217" s="162"/>
      <c r="AO3217" s="1"/>
      <c r="AP3217" s="1"/>
    </row>
    <row r="3218" spans="1:43" ht="36.75" thickBot="1">
      <c r="A3218" s="161" t="s">
        <v>16642</v>
      </c>
      <c r="B3218" s="161" t="s">
        <v>16754</v>
      </c>
      <c r="C3218" s="162" t="s">
        <v>16848</v>
      </c>
      <c r="D3218" s="163">
        <v>6</v>
      </c>
      <c r="E3218" s="163">
        <v>2</v>
      </c>
      <c r="F3218" s="161" t="s">
        <v>16737</v>
      </c>
      <c r="G3218" s="161" t="s">
        <v>16755</v>
      </c>
      <c r="H3218" s="162"/>
      <c r="I3218" s="161" t="s">
        <v>82</v>
      </c>
      <c r="J3218" s="162"/>
      <c r="K3218" s="162"/>
      <c r="L3218" s="162"/>
      <c r="M3218" s="164"/>
      <c r="N3218" s="180"/>
      <c r="O3218" s="181"/>
      <c r="P3218" s="175"/>
      <c r="Q3218" s="182"/>
      <c r="R3218" s="183"/>
      <c r="S3218" s="184"/>
      <c r="T3218" s="179"/>
      <c r="U3218" s="162"/>
      <c r="V3218" s="172" t="s">
        <v>16756</v>
      </c>
      <c r="W3218" s="172" t="s">
        <v>16757</v>
      </c>
      <c r="X3218" s="162"/>
      <c r="Y3218" s="162"/>
      <c r="Z3218" s="162"/>
      <c r="AA3218" s="162"/>
      <c r="AB3218" s="162"/>
      <c r="AC3218" s="162"/>
      <c r="AD3218" s="162"/>
      <c r="AE3218" s="164"/>
      <c r="AF3218" s="180"/>
      <c r="AG3218" s="181"/>
      <c r="AH3218" s="175"/>
      <c r="AI3218" s="182"/>
      <c r="AJ3218" s="183"/>
      <c r="AK3218" s="184"/>
      <c r="AL3218" s="179"/>
      <c r="AM3218" s="162"/>
      <c r="AN3218" s="162"/>
      <c r="AO3218" s="1"/>
      <c r="AP3218" s="1"/>
    </row>
    <row r="3219" spans="1:43" ht="24.75" thickBot="1">
      <c r="A3219" s="161" t="s">
        <v>16642</v>
      </c>
      <c r="B3219" s="161" t="s">
        <v>16758</v>
      </c>
      <c r="C3219" s="162" t="s">
        <v>16848</v>
      </c>
      <c r="D3219" s="163">
        <v>7</v>
      </c>
      <c r="E3219" s="163">
        <v>3</v>
      </c>
      <c r="F3219" s="161" t="s">
        <v>16737</v>
      </c>
      <c r="G3219" s="161" t="s">
        <v>16759</v>
      </c>
      <c r="H3219" s="162"/>
      <c r="I3219" s="161" t="s">
        <v>82</v>
      </c>
      <c r="J3219" s="162"/>
      <c r="K3219" s="172" t="s">
        <v>682</v>
      </c>
      <c r="L3219" s="162"/>
      <c r="M3219" s="164"/>
      <c r="N3219" s="173">
        <v>38</v>
      </c>
      <c r="O3219" s="174">
        <v>5</v>
      </c>
      <c r="P3219" s="175"/>
      <c r="Q3219" s="176">
        <v>2</v>
      </c>
      <c r="R3219" s="177">
        <v>2</v>
      </c>
      <c r="S3219" s="178">
        <v>12</v>
      </c>
      <c r="T3219" s="179"/>
      <c r="U3219" s="162"/>
      <c r="V3219" s="172" t="s">
        <v>16760</v>
      </c>
      <c r="W3219" s="190" t="s">
        <v>16761</v>
      </c>
      <c r="X3219" s="162"/>
      <c r="Y3219" s="162"/>
      <c r="Z3219" s="162"/>
      <c r="AA3219" s="162"/>
      <c r="AB3219" s="162"/>
      <c r="AC3219" s="162"/>
      <c r="AD3219" s="162"/>
      <c r="AE3219" s="164"/>
      <c r="AF3219" s="180"/>
      <c r="AG3219" s="181"/>
      <c r="AH3219" s="175"/>
      <c r="AI3219" s="182"/>
      <c r="AJ3219" s="183"/>
      <c r="AK3219" s="184"/>
      <c r="AL3219" s="179"/>
      <c r="AM3219" s="162"/>
      <c r="AN3219" s="162"/>
      <c r="AO3219" s="1"/>
      <c r="AP3219" s="1"/>
    </row>
    <row r="3220" spans="1:43" ht="48.75" thickBot="1">
      <c r="A3220" s="161" t="s">
        <v>16642</v>
      </c>
      <c r="B3220" s="161" t="s">
        <v>16762</v>
      </c>
      <c r="C3220" s="162" t="s">
        <v>16848</v>
      </c>
      <c r="D3220" s="163">
        <v>8</v>
      </c>
      <c r="E3220" s="163">
        <v>3</v>
      </c>
      <c r="F3220" s="161" t="s">
        <v>16737</v>
      </c>
      <c r="G3220" s="161" t="s">
        <v>16763</v>
      </c>
      <c r="H3220" s="162"/>
      <c r="I3220" s="161" t="s">
        <v>82</v>
      </c>
      <c r="J3220" s="162"/>
      <c r="K3220" s="172" t="s">
        <v>13831</v>
      </c>
      <c r="L3220" s="162"/>
      <c r="M3220" s="164"/>
      <c r="N3220" s="180"/>
      <c r="O3220" s="174">
        <v>2</v>
      </c>
      <c r="P3220" s="175"/>
      <c r="Q3220" s="182"/>
      <c r="R3220" s="183"/>
      <c r="S3220" s="184"/>
      <c r="T3220" s="185">
        <v>5</v>
      </c>
      <c r="U3220" s="162"/>
      <c r="V3220" s="172" t="s">
        <v>16764</v>
      </c>
      <c r="W3220" s="162"/>
      <c r="X3220" s="162"/>
      <c r="Y3220" s="162"/>
      <c r="Z3220" s="162"/>
      <c r="AA3220" s="162"/>
      <c r="AB3220" s="162"/>
      <c r="AC3220" s="162"/>
      <c r="AD3220" s="162"/>
      <c r="AE3220" s="164"/>
      <c r="AF3220" s="180"/>
      <c r="AG3220" s="181"/>
      <c r="AH3220" s="175"/>
      <c r="AI3220" s="182"/>
      <c r="AJ3220" s="183"/>
      <c r="AK3220" s="184"/>
      <c r="AL3220" s="179"/>
      <c r="AM3220" s="162"/>
      <c r="AN3220" s="162"/>
      <c r="AO3220" s="1"/>
      <c r="AP3220" s="1"/>
    </row>
    <row r="3221" spans="1:43" ht="48.75" thickBot="1">
      <c r="A3221" s="161" t="s">
        <v>16642</v>
      </c>
      <c r="B3221" s="161" t="s">
        <v>16765</v>
      </c>
      <c r="C3221" s="162" t="s">
        <v>16848</v>
      </c>
      <c r="D3221" s="163">
        <v>9</v>
      </c>
      <c r="E3221" s="163">
        <v>3</v>
      </c>
      <c r="F3221" s="161" t="s">
        <v>16737</v>
      </c>
      <c r="G3221" s="161" t="s">
        <v>16766</v>
      </c>
      <c r="H3221" s="162"/>
      <c r="I3221" s="161" t="s">
        <v>82</v>
      </c>
      <c r="J3221" s="162"/>
      <c r="K3221" s="172" t="s">
        <v>12059</v>
      </c>
      <c r="L3221" s="162"/>
      <c r="M3221" s="164"/>
      <c r="N3221" s="180"/>
      <c r="O3221" s="181"/>
      <c r="P3221" s="175"/>
      <c r="Q3221" s="182"/>
      <c r="R3221" s="183"/>
      <c r="S3221" s="184"/>
      <c r="T3221" s="179"/>
      <c r="U3221" s="162"/>
      <c r="V3221" s="172" t="s">
        <v>16767</v>
      </c>
      <c r="W3221" s="172" t="s">
        <v>16768</v>
      </c>
      <c r="X3221" s="162"/>
      <c r="Y3221" s="162"/>
      <c r="Z3221" s="162"/>
      <c r="AA3221" s="162"/>
      <c r="AB3221" s="162"/>
      <c r="AC3221" s="162"/>
      <c r="AD3221" s="162"/>
      <c r="AE3221" s="164"/>
      <c r="AF3221" s="180"/>
      <c r="AG3221" s="181"/>
      <c r="AH3221" s="175"/>
      <c r="AI3221" s="182"/>
      <c r="AJ3221" s="183"/>
      <c r="AK3221" s="184"/>
      <c r="AL3221" s="179"/>
      <c r="AM3221" s="162"/>
      <c r="AN3221" s="162"/>
      <c r="AO3221" s="1"/>
      <c r="AP3221" s="1"/>
    </row>
    <row r="3222" spans="1:43" ht="264.75" thickBot="1">
      <c r="A3222" s="161" t="s">
        <v>16642</v>
      </c>
      <c r="B3222" s="161" t="s">
        <v>16769</v>
      </c>
      <c r="C3222" s="162" t="s">
        <v>16849</v>
      </c>
      <c r="D3222" s="163">
        <v>1</v>
      </c>
      <c r="E3222" s="163">
        <v>1</v>
      </c>
      <c r="F3222" s="161" t="s">
        <v>16770</v>
      </c>
      <c r="G3222" s="161" t="s">
        <v>14159</v>
      </c>
      <c r="H3222" s="162"/>
      <c r="I3222" s="161" t="s">
        <v>765</v>
      </c>
      <c r="J3222" s="162"/>
      <c r="K3222" s="162"/>
      <c r="L3222" s="162"/>
      <c r="M3222" s="164"/>
      <c r="N3222" s="173" t="s">
        <v>9444</v>
      </c>
      <c r="O3222" s="181"/>
      <c r="P3222" s="175"/>
      <c r="Q3222" s="182"/>
      <c r="R3222" s="183"/>
      <c r="S3222" s="184"/>
      <c r="T3222" s="179"/>
      <c r="U3222" s="162"/>
      <c r="V3222" s="172" t="s">
        <v>16771</v>
      </c>
      <c r="W3222" s="162"/>
      <c r="X3222" s="162"/>
      <c r="Y3222" s="161" t="s">
        <v>14159</v>
      </c>
      <c r="Z3222" s="162"/>
      <c r="AA3222" s="161" t="s">
        <v>765</v>
      </c>
      <c r="AB3222" s="162"/>
      <c r="AC3222" s="162"/>
      <c r="AD3222" s="162"/>
      <c r="AE3222" s="164"/>
      <c r="AF3222" s="173" t="s">
        <v>9445</v>
      </c>
      <c r="AG3222" s="181"/>
      <c r="AH3222" s="175"/>
      <c r="AI3222" s="182"/>
      <c r="AJ3222" s="183"/>
      <c r="AK3222" s="184"/>
      <c r="AL3222" s="179"/>
      <c r="AM3222" s="162"/>
      <c r="AN3222" s="162"/>
      <c r="AO3222" s="1"/>
      <c r="AP3222" s="1"/>
    </row>
    <row r="3223" spans="1:43" ht="36.75" thickBot="1">
      <c r="A3223" s="161" t="s">
        <v>16642</v>
      </c>
      <c r="B3223" s="161" t="s">
        <v>16772</v>
      </c>
      <c r="C3223" s="162" t="s">
        <v>16849</v>
      </c>
      <c r="D3223" s="163">
        <v>2</v>
      </c>
      <c r="E3223" s="163">
        <v>3</v>
      </c>
      <c r="F3223" s="161" t="s">
        <v>16770</v>
      </c>
      <c r="G3223" s="161" t="s">
        <v>16773</v>
      </c>
      <c r="H3223" s="162"/>
      <c r="I3223" s="161" t="s">
        <v>94</v>
      </c>
      <c r="J3223" s="162"/>
      <c r="K3223" s="172" t="s">
        <v>16774</v>
      </c>
      <c r="L3223" s="162"/>
      <c r="M3223" s="164"/>
      <c r="N3223" s="173">
        <v>30</v>
      </c>
      <c r="O3223" s="174">
        <v>2</v>
      </c>
      <c r="P3223" s="175"/>
      <c r="Q3223" s="176">
        <v>3</v>
      </c>
      <c r="R3223" s="177">
        <v>2</v>
      </c>
      <c r="S3223" s="178">
        <v>4</v>
      </c>
      <c r="T3223" s="179"/>
      <c r="U3223" s="162"/>
      <c r="V3223" s="172" t="s">
        <v>16775</v>
      </c>
      <c r="W3223" s="172" t="s">
        <v>16776</v>
      </c>
      <c r="X3223" s="162"/>
      <c r="Y3223" s="162"/>
      <c r="Z3223" s="162"/>
      <c r="AA3223" s="162"/>
      <c r="AB3223" s="162"/>
      <c r="AC3223" s="162"/>
      <c r="AD3223" s="162"/>
      <c r="AE3223" s="164"/>
      <c r="AF3223" s="180"/>
      <c r="AG3223" s="181"/>
      <c r="AH3223" s="175"/>
      <c r="AI3223" s="182"/>
      <c r="AJ3223" s="183"/>
      <c r="AK3223" s="184"/>
      <c r="AL3223" s="179"/>
      <c r="AM3223" s="162"/>
      <c r="AN3223" s="162"/>
      <c r="AO3223" s="1"/>
      <c r="AP3223" s="1"/>
    </row>
    <row r="3224" spans="1:43" ht="36.75" thickBot="1">
      <c r="A3224" s="161" t="s">
        <v>16642</v>
      </c>
      <c r="B3224" s="161" t="s">
        <v>16777</v>
      </c>
      <c r="C3224" s="162" t="s">
        <v>16849</v>
      </c>
      <c r="D3224" s="163">
        <v>3</v>
      </c>
      <c r="E3224" s="163">
        <v>2</v>
      </c>
      <c r="F3224" s="161" t="s">
        <v>16770</v>
      </c>
      <c r="G3224" s="161" t="s">
        <v>16778</v>
      </c>
      <c r="H3224" s="162"/>
      <c r="I3224" s="161" t="s">
        <v>94</v>
      </c>
      <c r="J3224" s="162"/>
      <c r="K3224" s="172" t="s">
        <v>933</v>
      </c>
      <c r="L3224" s="162"/>
      <c r="M3224" s="164"/>
      <c r="N3224" s="173">
        <v>45</v>
      </c>
      <c r="O3224" s="174">
        <v>2</v>
      </c>
      <c r="P3224" s="175"/>
      <c r="Q3224" s="176">
        <v>5</v>
      </c>
      <c r="R3224" s="177">
        <v>4</v>
      </c>
      <c r="S3224" s="178">
        <v>6</v>
      </c>
      <c r="T3224" s="179"/>
      <c r="U3224" s="162"/>
      <c r="V3224" s="172" t="s">
        <v>16779</v>
      </c>
      <c r="W3224" s="172" t="s">
        <v>16780</v>
      </c>
      <c r="X3224" s="162"/>
      <c r="Y3224" s="162"/>
      <c r="Z3224" s="162"/>
      <c r="AA3224" s="162"/>
      <c r="AB3224" s="162"/>
      <c r="AC3224" s="162"/>
      <c r="AD3224" s="162"/>
      <c r="AE3224" s="164"/>
      <c r="AF3224" s="180"/>
      <c r="AG3224" s="181"/>
      <c r="AH3224" s="175"/>
      <c r="AI3224" s="182"/>
      <c r="AJ3224" s="183"/>
      <c r="AK3224" s="184"/>
      <c r="AL3224" s="179"/>
      <c r="AM3224" s="162"/>
      <c r="AN3224" s="162"/>
      <c r="AO3224" s="1"/>
      <c r="AP3224" s="1"/>
    </row>
    <row r="3225" spans="1:43" ht="48.75" thickBot="1">
      <c r="A3225" s="161" t="s">
        <v>16642</v>
      </c>
      <c r="B3225" s="161" t="s">
        <v>16781</v>
      </c>
      <c r="C3225" s="162" t="s">
        <v>16849</v>
      </c>
      <c r="D3225" s="163">
        <v>4</v>
      </c>
      <c r="E3225" s="163">
        <v>3</v>
      </c>
      <c r="F3225" s="161" t="s">
        <v>16770</v>
      </c>
      <c r="G3225" s="161" t="s">
        <v>16782</v>
      </c>
      <c r="H3225" s="162"/>
      <c r="I3225" s="161" t="s">
        <v>104</v>
      </c>
      <c r="J3225" s="162"/>
      <c r="K3225" s="172" t="s">
        <v>14225</v>
      </c>
      <c r="L3225" s="162"/>
      <c r="M3225" s="164"/>
      <c r="N3225" s="180"/>
      <c r="O3225" s="174">
        <v>3</v>
      </c>
      <c r="P3225" s="175"/>
      <c r="Q3225" s="182"/>
      <c r="R3225" s="183"/>
      <c r="S3225" s="184"/>
      <c r="T3225" s="185">
        <v>4</v>
      </c>
      <c r="U3225" s="162"/>
      <c r="V3225" s="172" t="s">
        <v>16783</v>
      </c>
      <c r="W3225" s="162"/>
      <c r="X3225" s="162"/>
      <c r="Y3225" s="162"/>
      <c r="Z3225" s="162"/>
      <c r="AA3225" s="162"/>
      <c r="AB3225" s="162"/>
      <c r="AC3225" s="162"/>
      <c r="AD3225" s="162"/>
      <c r="AE3225" s="164"/>
      <c r="AF3225" s="180"/>
      <c r="AG3225" s="181"/>
      <c r="AH3225" s="175"/>
      <c r="AI3225" s="182"/>
      <c r="AJ3225" s="183"/>
      <c r="AK3225" s="184"/>
      <c r="AL3225" s="179"/>
      <c r="AM3225" s="162"/>
      <c r="AN3225" s="162"/>
      <c r="AO3225" s="1"/>
      <c r="AP3225" s="1"/>
    </row>
    <row r="3226" spans="1:43" ht="24.75" thickBot="1">
      <c r="A3226" s="161" t="s">
        <v>16642</v>
      </c>
      <c r="B3226" s="161" t="s">
        <v>16784</v>
      </c>
      <c r="C3226" s="162" t="s">
        <v>16849</v>
      </c>
      <c r="D3226" s="163">
        <v>5</v>
      </c>
      <c r="E3226" s="163">
        <v>2</v>
      </c>
      <c r="F3226" s="161" t="s">
        <v>16770</v>
      </c>
      <c r="G3226" s="161" t="s">
        <v>16785</v>
      </c>
      <c r="H3226" s="162"/>
      <c r="I3226" s="161" t="s">
        <v>104</v>
      </c>
      <c r="J3226" s="162"/>
      <c r="K3226" s="172" t="s">
        <v>14225</v>
      </c>
      <c r="L3226" s="162"/>
      <c r="M3226" s="164"/>
      <c r="N3226" s="180"/>
      <c r="O3226" s="174">
        <v>5</v>
      </c>
      <c r="P3226" s="175"/>
      <c r="Q3226" s="182"/>
      <c r="R3226" s="183"/>
      <c r="S3226" s="184"/>
      <c r="T3226" s="185">
        <v>2</v>
      </c>
      <c r="U3226" s="162"/>
      <c r="V3226" s="172" t="s">
        <v>16786</v>
      </c>
      <c r="W3226" s="172" t="s">
        <v>16787</v>
      </c>
      <c r="X3226" s="162"/>
      <c r="Y3226" s="162"/>
      <c r="Z3226" s="162"/>
      <c r="AA3226" s="162"/>
      <c r="AB3226" s="162"/>
      <c r="AC3226" s="162"/>
      <c r="AD3226" s="162"/>
      <c r="AE3226" s="164"/>
      <c r="AF3226" s="180"/>
      <c r="AG3226" s="181"/>
      <c r="AH3226" s="175"/>
      <c r="AI3226" s="182"/>
      <c r="AJ3226" s="183"/>
      <c r="AK3226" s="184"/>
      <c r="AL3226" s="179"/>
      <c r="AM3226" s="162"/>
      <c r="AN3226" s="162"/>
      <c r="AO3226" s="1"/>
      <c r="AP3226" s="1"/>
    </row>
    <row r="3227" spans="1:43" ht="48.75" thickBot="1">
      <c r="A3227" s="161" t="s">
        <v>16642</v>
      </c>
      <c r="B3227" s="161" t="s">
        <v>16788</v>
      </c>
      <c r="C3227" s="162" t="s">
        <v>16849</v>
      </c>
      <c r="D3227" s="163">
        <v>6</v>
      </c>
      <c r="E3227" s="163">
        <v>3</v>
      </c>
      <c r="F3227" s="161" t="s">
        <v>16770</v>
      </c>
      <c r="G3227" s="161" t="s">
        <v>16789</v>
      </c>
      <c r="H3227" s="162"/>
      <c r="I3227" s="161" t="s">
        <v>82</v>
      </c>
      <c r="J3227" s="162"/>
      <c r="K3227" s="172" t="s">
        <v>12059</v>
      </c>
      <c r="L3227" s="162"/>
      <c r="M3227" s="164"/>
      <c r="N3227" s="180"/>
      <c r="O3227" s="181"/>
      <c r="P3227" s="175"/>
      <c r="Q3227" s="182"/>
      <c r="R3227" s="183"/>
      <c r="S3227" s="184"/>
      <c r="T3227" s="179"/>
      <c r="U3227" s="162"/>
      <c r="V3227" s="172" t="s">
        <v>16790</v>
      </c>
      <c r="W3227" s="162"/>
      <c r="X3227" s="162"/>
      <c r="Y3227" s="162"/>
      <c r="Z3227" s="162"/>
      <c r="AA3227" s="162"/>
      <c r="AB3227" s="162"/>
      <c r="AC3227" s="162"/>
      <c r="AD3227" s="162"/>
      <c r="AE3227" s="164"/>
      <c r="AF3227" s="180"/>
      <c r="AG3227" s="181"/>
      <c r="AH3227" s="175"/>
      <c r="AI3227" s="182"/>
      <c r="AJ3227" s="183"/>
      <c r="AK3227" s="184"/>
      <c r="AL3227" s="179"/>
      <c r="AM3227" s="162"/>
      <c r="AN3227" s="162"/>
      <c r="AO3227" s="1"/>
      <c r="AP3227" s="1"/>
    </row>
    <row r="3228" spans="1:43" ht="48.75" thickBot="1">
      <c r="A3228" s="161" t="s">
        <v>16642</v>
      </c>
      <c r="B3228" s="161" t="s">
        <v>16791</v>
      </c>
      <c r="C3228" s="162" t="s">
        <v>16849</v>
      </c>
      <c r="D3228" s="163">
        <v>7</v>
      </c>
      <c r="E3228" s="163">
        <v>2</v>
      </c>
      <c r="F3228" s="161" t="s">
        <v>16770</v>
      </c>
      <c r="G3228" s="161" t="s">
        <v>16792</v>
      </c>
      <c r="H3228" s="162"/>
      <c r="I3228" s="161" t="s">
        <v>82</v>
      </c>
      <c r="J3228" s="162"/>
      <c r="K3228" s="162"/>
      <c r="L3228" s="162"/>
      <c r="M3228" s="164"/>
      <c r="N3228" s="180"/>
      <c r="O3228" s="181"/>
      <c r="P3228" s="175"/>
      <c r="Q3228" s="182"/>
      <c r="R3228" s="183"/>
      <c r="S3228" s="184"/>
      <c r="T3228" s="179"/>
      <c r="U3228" s="162"/>
      <c r="V3228" s="172" t="s">
        <v>16793</v>
      </c>
      <c r="W3228" s="172" t="s">
        <v>16794</v>
      </c>
      <c r="X3228" s="162"/>
      <c r="Y3228" s="162"/>
      <c r="Z3228" s="162"/>
      <c r="AA3228" s="162"/>
      <c r="AB3228" s="162"/>
      <c r="AC3228" s="162"/>
      <c r="AD3228" s="162"/>
      <c r="AE3228" s="164"/>
      <c r="AF3228" s="180"/>
      <c r="AG3228" s="181"/>
      <c r="AH3228" s="175"/>
      <c r="AI3228" s="182"/>
      <c r="AJ3228" s="183"/>
      <c r="AK3228" s="184"/>
      <c r="AL3228" s="179"/>
      <c r="AM3228" s="162"/>
      <c r="AN3228" s="162"/>
      <c r="AO3228" s="1"/>
      <c r="AP3228" s="1"/>
    </row>
    <row r="3229" spans="1:43" ht="48.75" thickBot="1">
      <c r="A3229" s="161" t="s">
        <v>16642</v>
      </c>
      <c r="B3229" s="161" t="s">
        <v>16795</v>
      </c>
      <c r="C3229" s="162" t="s">
        <v>16849</v>
      </c>
      <c r="D3229" s="163">
        <v>8</v>
      </c>
      <c r="E3229" s="163">
        <v>1</v>
      </c>
      <c r="F3229" s="161" t="s">
        <v>16770</v>
      </c>
      <c r="G3229" s="161" t="s">
        <v>16796</v>
      </c>
      <c r="H3229" s="161" t="s">
        <v>26</v>
      </c>
      <c r="I3229" s="161" t="s">
        <v>82</v>
      </c>
      <c r="J3229" s="162"/>
      <c r="K3229" s="162"/>
      <c r="L3229" s="162"/>
      <c r="M3229" s="164"/>
      <c r="N3229" s="180"/>
      <c r="O3229" s="181"/>
      <c r="P3229" s="175"/>
      <c r="Q3229" s="182"/>
      <c r="R3229" s="183"/>
      <c r="S3229" s="184"/>
      <c r="T3229" s="179"/>
      <c r="U3229" s="162"/>
      <c r="V3229" s="172" t="s">
        <v>16797</v>
      </c>
      <c r="W3229" s="172" t="s">
        <v>16798</v>
      </c>
      <c r="X3229" s="162"/>
      <c r="Y3229" s="162"/>
      <c r="Z3229" s="162"/>
      <c r="AA3229" s="162"/>
      <c r="AB3229" s="162"/>
      <c r="AC3229" s="162"/>
      <c r="AD3229" s="162"/>
      <c r="AE3229" s="164"/>
      <c r="AF3229" s="180"/>
      <c r="AG3229" s="181"/>
      <c r="AH3229" s="175"/>
      <c r="AI3229" s="182"/>
      <c r="AJ3229" s="183"/>
      <c r="AK3229" s="184"/>
      <c r="AL3229" s="179"/>
      <c r="AM3229" s="162"/>
      <c r="AN3229" s="162"/>
      <c r="AO3229" s="1"/>
      <c r="AP3229" s="1"/>
      <c r="AQ3229" s="1"/>
    </row>
    <row r="3230" spans="1:43" ht="36.75" thickBot="1">
      <c r="A3230" s="161" t="s">
        <v>16642</v>
      </c>
      <c r="B3230" s="161" t="s">
        <v>16799</v>
      </c>
      <c r="C3230" s="162" t="s">
        <v>16849</v>
      </c>
      <c r="D3230" s="163">
        <v>9</v>
      </c>
      <c r="E3230" s="163">
        <v>1</v>
      </c>
      <c r="F3230" s="161" t="s">
        <v>16770</v>
      </c>
      <c r="G3230" s="161" t="s">
        <v>16800</v>
      </c>
      <c r="H3230" s="162"/>
      <c r="I3230" s="161" t="s">
        <v>12188</v>
      </c>
      <c r="J3230" s="162"/>
      <c r="K3230" s="162"/>
      <c r="L3230" s="172" t="s">
        <v>12296</v>
      </c>
      <c r="M3230" s="164"/>
      <c r="N3230" s="180"/>
      <c r="O3230" s="181"/>
      <c r="P3230" s="175"/>
      <c r="Q3230" s="182"/>
      <c r="R3230" s="183"/>
      <c r="S3230" s="184"/>
      <c r="T3230" s="185">
        <v>6</v>
      </c>
      <c r="U3230" s="163">
        <v>10</v>
      </c>
      <c r="V3230" s="172" t="s">
        <v>16801</v>
      </c>
      <c r="W3230" s="162"/>
      <c r="X3230" s="162"/>
      <c r="Y3230" s="162"/>
      <c r="Z3230" s="162"/>
      <c r="AA3230" s="162"/>
      <c r="AB3230" s="162"/>
      <c r="AC3230" s="162"/>
      <c r="AD3230" s="162"/>
      <c r="AE3230" s="164"/>
      <c r="AF3230" s="180"/>
      <c r="AG3230" s="181"/>
      <c r="AH3230" s="175"/>
      <c r="AI3230" s="182"/>
      <c r="AJ3230" s="183"/>
      <c r="AK3230" s="184"/>
      <c r="AL3230" s="179"/>
      <c r="AM3230" s="162"/>
      <c r="AN3230" s="162"/>
      <c r="AO3230" s="1"/>
      <c r="AP3230" s="1"/>
      <c r="AQ3230" s="1"/>
    </row>
    <row r="3231" spans="1:43" ht="60.75" thickBot="1">
      <c r="A3231" s="161" t="s">
        <v>16642</v>
      </c>
      <c r="B3231" s="161" t="s">
        <v>16802</v>
      </c>
      <c r="C3231" s="162" t="s">
        <v>16849</v>
      </c>
      <c r="D3231" s="163">
        <v>10</v>
      </c>
      <c r="E3231" s="163">
        <v>1</v>
      </c>
      <c r="F3231" s="161" t="s">
        <v>16770</v>
      </c>
      <c r="G3231" s="161" t="s">
        <v>16803</v>
      </c>
      <c r="H3231" s="162"/>
      <c r="I3231" s="161" t="s">
        <v>12188</v>
      </c>
      <c r="J3231" s="162"/>
      <c r="K3231" s="162"/>
      <c r="L3231" s="172" t="s">
        <v>154</v>
      </c>
      <c r="M3231" s="164"/>
      <c r="N3231" s="180"/>
      <c r="O3231" s="181"/>
      <c r="P3231" s="175"/>
      <c r="Q3231" s="182"/>
      <c r="R3231" s="183"/>
      <c r="S3231" s="184"/>
      <c r="T3231" s="185">
        <v>8</v>
      </c>
      <c r="U3231" s="163">
        <v>10</v>
      </c>
      <c r="V3231" s="172" t="s">
        <v>16804</v>
      </c>
      <c r="W3231" s="162"/>
      <c r="X3231" s="162"/>
      <c r="Y3231" s="162"/>
      <c r="Z3231" s="162"/>
      <c r="AA3231" s="162"/>
      <c r="AB3231" s="162"/>
      <c r="AC3231" s="162"/>
      <c r="AD3231" s="162"/>
      <c r="AE3231" s="164"/>
      <c r="AF3231" s="180"/>
      <c r="AG3231" s="181"/>
      <c r="AH3231" s="175"/>
      <c r="AI3231" s="182"/>
      <c r="AJ3231" s="183"/>
      <c r="AK3231" s="184"/>
      <c r="AL3231" s="179"/>
      <c r="AM3231" s="162"/>
      <c r="AN3231" s="162"/>
      <c r="AO3231" s="1"/>
      <c r="AP3231" s="1"/>
      <c r="AQ3231" s="1"/>
    </row>
    <row r="3232" spans="1:43" ht="48.75" thickBot="1">
      <c r="A3232" s="161" t="s">
        <v>16642</v>
      </c>
      <c r="B3232" s="161" t="s">
        <v>16805</v>
      </c>
      <c r="C3232" s="162" t="s">
        <v>16849</v>
      </c>
      <c r="D3232" s="163">
        <v>11</v>
      </c>
      <c r="E3232" s="163">
        <v>1</v>
      </c>
      <c r="F3232" s="161" t="s">
        <v>16770</v>
      </c>
      <c r="G3232" s="161" t="s">
        <v>16806</v>
      </c>
      <c r="H3232" s="162"/>
      <c r="I3232" s="161" t="s">
        <v>12188</v>
      </c>
      <c r="J3232" s="162"/>
      <c r="K3232" s="162"/>
      <c r="L3232" s="172" t="s">
        <v>9318</v>
      </c>
      <c r="M3232" s="164"/>
      <c r="N3232" s="180"/>
      <c r="O3232" s="181"/>
      <c r="P3232" s="175"/>
      <c r="Q3232" s="182"/>
      <c r="R3232" s="183"/>
      <c r="S3232" s="184"/>
      <c r="T3232" s="185">
        <v>6</v>
      </c>
      <c r="U3232" s="163">
        <v>10</v>
      </c>
      <c r="V3232" s="172" t="s">
        <v>16807</v>
      </c>
      <c r="W3232" s="162"/>
      <c r="X3232" s="162"/>
      <c r="Y3232" s="162"/>
      <c r="Z3232" s="162"/>
      <c r="AA3232" s="162"/>
      <c r="AB3232" s="162"/>
      <c r="AC3232" s="162"/>
      <c r="AD3232" s="162"/>
      <c r="AE3232" s="164"/>
      <c r="AF3232" s="180"/>
      <c r="AG3232" s="181"/>
      <c r="AH3232" s="175"/>
      <c r="AI3232" s="182"/>
      <c r="AJ3232" s="183"/>
      <c r="AK3232" s="184"/>
      <c r="AL3232" s="179"/>
      <c r="AM3232" s="162"/>
      <c r="AN3232" s="162"/>
      <c r="AO3232" s="1"/>
      <c r="AP3232" s="1"/>
      <c r="AQ3232" s="1"/>
    </row>
    <row r="3233" spans="1:43" ht="180.75" thickBot="1">
      <c r="A3233" s="161" t="s">
        <v>16642</v>
      </c>
      <c r="B3233" s="161" t="s">
        <v>16808</v>
      </c>
      <c r="C3233" s="162" t="s">
        <v>16850</v>
      </c>
      <c r="D3233" s="163">
        <v>1</v>
      </c>
      <c r="E3233" s="163">
        <v>1</v>
      </c>
      <c r="F3233" s="161" t="s">
        <v>16809</v>
      </c>
      <c r="G3233" s="161" t="s">
        <v>14160</v>
      </c>
      <c r="H3233" s="162"/>
      <c r="I3233" s="161" t="s">
        <v>765</v>
      </c>
      <c r="J3233" s="162"/>
      <c r="K3233" s="162"/>
      <c r="L3233" s="162"/>
      <c r="M3233" s="164"/>
      <c r="N3233" s="173" t="s">
        <v>9444</v>
      </c>
      <c r="O3233" s="181"/>
      <c r="P3233" s="175"/>
      <c r="Q3233" s="182"/>
      <c r="R3233" s="183"/>
      <c r="S3233" s="184"/>
      <c r="T3233" s="179"/>
      <c r="U3233" s="162"/>
      <c r="V3233" s="172" t="s">
        <v>16810</v>
      </c>
      <c r="W3233" s="162"/>
      <c r="X3233" s="162"/>
      <c r="Y3233" s="161" t="s">
        <v>14160</v>
      </c>
      <c r="Z3233" s="162"/>
      <c r="AA3233" s="161" t="s">
        <v>765</v>
      </c>
      <c r="AB3233" s="162"/>
      <c r="AC3233" s="162"/>
      <c r="AD3233" s="162"/>
      <c r="AE3233" s="164"/>
      <c r="AF3233" s="173" t="s">
        <v>9445</v>
      </c>
      <c r="AG3233" s="181"/>
      <c r="AH3233" s="175"/>
      <c r="AI3233" s="182"/>
      <c r="AJ3233" s="183"/>
      <c r="AK3233" s="184"/>
      <c r="AL3233" s="179"/>
      <c r="AM3233" s="162"/>
      <c r="AN3233" s="172" t="s">
        <v>16526</v>
      </c>
      <c r="AO3233" s="1"/>
      <c r="AP3233" s="1"/>
      <c r="AQ3233" s="1"/>
    </row>
    <row r="3234" spans="1:43" ht="36.75" thickBot="1">
      <c r="A3234" s="161" t="s">
        <v>16642</v>
      </c>
      <c r="B3234" s="161" t="s">
        <v>16811</v>
      </c>
      <c r="C3234" s="162" t="s">
        <v>16850</v>
      </c>
      <c r="D3234" s="163">
        <v>2</v>
      </c>
      <c r="E3234" s="163">
        <v>2</v>
      </c>
      <c r="F3234" s="161" t="s">
        <v>16809</v>
      </c>
      <c r="G3234" s="161" t="s">
        <v>16812</v>
      </c>
      <c r="H3234" s="162"/>
      <c r="I3234" s="161" t="s">
        <v>94</v>
      </c>
      <c r="J3234" s="162"/>
      <c r="K3234" s="172" t="s">
        <v>682</v>
      </c>
      <c r="L3234" s="162"/>
      <c r="M3234" s="164"/>
      <c r="N3234" s="173">
        <v>36</v>
      </c>
      <c r="O3234" s="174">
        <v>4</v>
      </c>
      <c r="P3234" s="175"/>
      <c r="Q3234" s="176">
        <v>2</v>
      </c>
      <c r="R3234" s="177">
        <v>4</v>
      </c>
      <c r="S3234" s="178">
        <v>1</v>
      </c>
      <c r="T3234" s="179"/>
      <c r="U3234" s="162"/>
      <c r="V3234" s="172" t="s">
        <v>16813</v>
      </c>
      <c r="W3234" s="162"/>
      <c r="X3234" s="162"/>
      <c r="Y3234" s="162"/>
      <c r="Z3234" s="162"/>
      <c r="AA3234" s="162"/>
      <c r="AB3234" s="162"/>
      <c r="AC3234" s="162"/>
      <c r="AD3234" s="162"/>
      <c r="AE3234" s="164"/>
      <c r="AF3234" s="180"/>
      <c r="AG3234" s="181"/>
      <c r="AH3234" s="175"/>
      <c r="AI3234" s="182"/>
      <c r="AJ3234" s="183"/>
      <c r="AK3234" s="184"/>
      <c r="AL3234" s="179"/>
      <c r="AM3234" s="162"/>
      <c r="AN3234" s="162"/>
      <c r="AO3234" s="1"/>
      <c r="AP3234" s="1"/>
      <c r="AQ3234" s="1"/>
    </row>
    <row r="3235" spans="1:43" ht="36.75" thickBot="1">
      <c r="A3235" s="161" t="s">
        <v>16642</v>
      </c>
      <c r="B3235" s="161" t="s">
        <v>16814</v>
      </c>
      <c r="C3235" s="162" t="s">
        <v>16850</v>
      </c>
      <c r="D3235" s="163">
        <v>3</v>
      </c>
      <c r="E3235" s="163">
        <v>3</v>
      </c>
      <c r="F3235" s="161" t="s">
        <v>16809</v>
      </c>
      <c r="G3235" s="161" t="s">
        <v>16815</v>
      </c>
      <c r="H3235" s="162"/>
      <c r="I3235" s="161" t="s">
        <v>94</v>
      </c>
      <c r="J3235" s="162"/>
      <c r="K3235" s="172" t="s">
        <v>16816</v>
      </c>
      <c r="L3235" s="162"/>
      <c r="M3235" s="164"/>
      <c r="N3235" s="173">
        <v>28</v>
      </c>
      <c r="O3235" s="174">
        <v>2</v>
      </c>
      <c r="P3235" s="175"/>
      <c r="Q3235" s="176" t="s">
        <v>796</v>
      </c>
      <c r="R3235" s="177">
        <v>3</v>
      </c>
      <c r="S3235" s="178">
        <v>3</v>
      </c>
      <c r="T3235" s="179"/>
      <c r="U3235" s="162"/>
      <c r="V3235" s="172" t="s">
        <v>16817</v>
      </c>
      <c r="W3235" s="162"/>
      <c r="X3235" s="162"/>
      <c r="Y3235" s="162"/>
      <c r="Z3235" s="162"/>
      <c r="AA3235" s="162"/>
      <c r="AB3235" s="162"/>
      <c r="AC3235" s="162"/>
      <c r="AD3235" s="162"/>
      <c r="AE3235" s="164"/>
      <c r="AF3235" s="180"/>
      <c r="AG3235" s="181"/>
      <c r="AH3235" s="175"/>
      <c r="AI3235" s="182"/>
      <c r="AJ3235" s="183"/>
      <c r="AK3235" s="184"/>
      <c r="AL3235" s="179"/>
      <c r="AM3235" s="162"/>
      <c r="AN3235" s="162"/>
      <c r="AO3235" s="1"/>
      <c r="AP3235" s="1"/>
      <c r="AQ3235" s="1"/>
    </row>
    <row r="3236" spans="1:43" ht="48.75" thickBot="1">
      <c r="A3236" s="161" t="s">
        <v>16642</v>
      </c>
      <c r="B3236" s="161" t="s">
        <v>16818</v>
      </c>
      <c r="C3236" s="162" t="s">
        <v>16850</v>
      </c>
      <c r="D3236" s="163">
        <v>4</v>
      </c>
      <c r="E3236" s="163">
        <v>2</v>
      </c>
      <c r="F3236" s="161" t="s">
        <v>16809</v>
      </c>
      <c r="G3236" s="161" t="s">
        <v>16819</v>
      </c>
      <c r="H3236" s="162"/>
      <c r="I3236" s="161" t="s">
        <v>104</v>
      </c>
      <c r="J3236" s="162"/>
      <c r="K3236" s="172" t="s">
        <v>14309</v>
      </c>
      <c r="L3236" s="162"/>
      <c r="M3236" s="164"/>
      <c r="N3236" s="180"/>
      <c r="O3236" s="174">
        <v>6</v>
      </c>
      <c r="P3236" s="175"/>
      <c r="Q3236" s="182"/>
      <c r="R3236" s="183"/>
      <c r="S3236" s="184"/>
      <c r="T3236" s="185">
        <v>4</v>
      </c>
      <c r="U3236" s="162"/>
      <c r="V3236" s="172" t="s">
        <v>16820</v>
      </c>
      <c r="W3236" s="162"/>
      <c r="X3236" s="162"/>
      <c r="Y3236" s="162"/>
      <c r="Z3236" s="162"/>
      <c r="AA3236" s="162"/>
      <c r="AB3236" s="162"/>
      <c r="AC3236" s="162"/>
      <c r="AD3236" s="162"/>
      <c r="AE3236" s="164"/>
      <c r="AF3236" s="180"/>
      <c r="AG3236" s="181"/>
      <c r="AH3236" s="175"/>
      <c r="AI3236" s="182"/>
      <c r="AJ3236" s="183"/>
      <c r="AK3236" s="184"/>
      <c r="AL3236" s="179"/>
      <c r="AM3236" s="162"/>
      <c r="AN3236" s="162"/>
      <c r="AO3236" s="1"/>
      <c r="AP3236" s="1"/>
      <c r="AQ3236" s="1"/>
    </row>
    <row r="3237" spans="1:43" ht="24.75" thickBot="1">
      <c r="A3237" s="161" t="s">
        <v>16642</v>
      </c>
      <c r="B3237" s="161" t="s">
        <v>16821</v>
      </c>
      <c r="C3237" s="162" t="s">
        <v>16850</v>
      </c>
      <c r="D3237" s="163">
        <v>5</v>
      </c>
      <c r="E3237" s="163">
        <v>3</v>
      </c>
      <c r="F3237" s="161" t="s">
        <v>16809</v>
      </c>
      <c r="G3237" s="161" t="s">
        <v>16822</v>
      </c>
      <c r="H3237" s="162"/>
      <c r="I3237" s="161" t="s">
        <v>104</v>
      </c>
      <c r="J3237" s="162"/>
      <c r="K3237" s="172" t="s">
        <v>14309</v>
      </c>
      <c r="L3237" s="162"/>
      <c r="M3237" s="164"/>
      <c r="N3237" s="180"/>
      <c r="O3237" s="174">
        <v>3</v>
      </c>
      <c r="P3237" s="175"/>
      <c r="Q3237" s="182"/>
      <c r="R3237" s="183"/>
      <c r="S3237" s="184"/>
      <c r="T3237" s="185">
        <v>5</v>
      </c>
      <c r="U3237" s="162"/>
      <c r="V3237" s="172" t="s">
        <v>16823</v>
      </c>
      <c r="W3237" s="172" t="s">
        <v>16824</v>
      </c>
      <c r="X3237" s="162"/>
      <c r="Y3237" s="162"/>
      <c r="Z3237" s="162"/>
      <c r="AA3237" s="162"/>
      <c r="AB3237" s="162"/>
      <c r="AC3237" s="162"/>
      <c r="AD3237" s="162"/>
      <c r="AE3237" s="164"/>
      <c r="AF3237" s="180"/>
      <c r="AG3237" s="181"/>
      <c r="AH3237" s="175"/>
      <c r="AI3237" s="182"/>
      <c r="AJ3237" s="183"/>
      <c r="AK3237" s="184"/>
      <c r="AL3237" s="179"/>
      <c r="AM3237" s="162"/>
      <c r="AN3237" s="162"/>
      <c r="AO3237" s="1"/>
      <c r="AP3237" s="1"/>
      <c r="AQ3237" s="1"/>
    </row>
    <row r="3238" spans="1:43" ht="24.75" thickBot="1">
      <c r="A3238" s="161" t="s">
        <v>16642</v>
      </c>
      <c r="B3238" s="161" t="s">
        <v>16825</v>
      </c>
      <c r="C3238" s="162" t="s">
        <v>16850</v>
      </c>
      <c r="D3238" s="163">
        <v>6</v>
      </c>
      <c r="E3238" s="163">
        <v>3</v>
      </c>
      <c r="F3238" s="161" t="s">
        <v>16809</v>
      </c>
      <c r="G3238" s="161" t="s">
        <v>16826</v>
      </c>
      <c r="H3238" s="162"/>
      <c r="I3238" s="161" t="s">
        <v>82</v>
      </c>
      <c r="J3238" s="162"/>
      <c r="K3238" s="172" t="s">
        <v>12059</v>
      </c>
      <c r="L3238" s="172" t="s">
        <v>154</v>
      </c>
      <c r="M3238" s="164"/>
      <c r="N3238" s="180"/>
      <c r="O3238" s="181"/>
      <c r="P3238" s="175"/>
      <c r="Q3238" s="182"/>
      <c r="R3238" s="183"/>
      <c r="S3238" s="184"/>
      <c r="T3238" s="179"/>
      <c r="U3238" s="162"/>
      <c r="V3238" s="172" t="s">
        <v>16827</v>
      </c>
      <c r="W3238" s="172" t="s">
        <v>16828</v>
      </c>
      <c r="X3238" s="162"/>
      <c r="Y3238" s="162"/>
      <c r="Z3238" s="162"/>
      <c r="AA3238" s="162"/>
      <c r="AB3238" s="162"/>
      <c r="AC3238" s="162"/>
      <c r="AD3238" s="162"/>
      <c r="AE3238" s="164"/>
      <c r="AF3238" s="180"/>
      <c r="AG3238" s="181"/>
      <c r="AH3238" s="175"/>
      <c r="AI3238" s="182"/>
      <c r="AJ3238" s="183"/>
      <c r="AK3238" s="184"/>
      <c r="AL3238" s="179"/>
      <c r="AM3238" s="162"/>
      <c r="AN3238" s="162"/>
      <c r="AO3238" s="1"/>
      <c r="AP3238" s="1"/>
      <c r="AQ3238" s="1"/>
    </row>
    <row r="3239" spans="1:43" ht="60.75" thickBot="1">
      <c r="A3239" s="161" t="s">
        <v>16642</v>
      </c>
      <c r="B3239" s="161" t="s">
        <v>16829</v>
      </c>
      <c r="C3239" s="162" t="s">
        <v>16850</v>
      </c>
      <c r="D3239" s="163">
        <v>7</v>
      </c>
      <c r="E3239" s="163">
        <v>3</v>
      </c>
      <c r="F3239" s="161" t="s">
        <v>16809</v>
      </c>
      <c r="G3239" s="161" t="s">
        <v>16830</v>
      </c>
      <c r="H3239" s="162"/>
      <c r="I3239" s="161" t="s">
        <v>82</v>
      </c>
      <c r="J3239" s="162"/>
      <c r="K3239" s="172" t="s">
        <v>12059</v>
      </c>
      <c r="L3239" s="172" t="s">
        <v>154</v>
      </c>
      <c r="M3239" s="164"/>
      <c r="N3239" s="180"/>
      <c r="O3239" s="181"/>
      <c r="P3239" s="175"/>
      <c r="Q3239" s="182"/>
      <c r="R3239" s="183"/>
      <c r="S3239" s="184"/>
      <c r="T3239" s="179"/>
      <c r="U3239" s="162"/>
      <c r="V3239" s="172" t="s">
        <v>16831</v>
      </c>
      <c r="W3239" s="162"/>
      <c r="X3239" s="162"/>
      <c r="Y3239" s="162"/>
      <c r="Z3239" s="162"/>
      <c r="AA3239" s="162"/>
      <c r="AB3239" s="162"/>
      <c r="AC3239" s="162"/>
      <c r="AD3239" s="162"/>
      <c r="AE3239" s="164"/>
      <c r="AF3239" s="180"/>
      <c r="AG3239" s="181"/>
      <c r="AH3239" s="175"/>
      <c r="AI3239" s="182"/>
      <c r="AJ3239" s="183"/>
      <c r="AK3239" s="184"/>
      <c r="AL3239" s="179"/>
      <c r="AM3239" s="162"/>
      <c r="AN3239" s="162"/>
      <c r="AO3239" s="1"/>
      <c r="AP3239" s="1"/>
      <c r="AQ3239" s="1"/>
    </row>
    <row r="3240" spans="1:43" ht="36.75" thickBot="1">
      <c r="A3240" s="161" t="s">
        <v>16642</v>
      </c>
      <c r="B3240" s="161" t="s">
        <v>16832</v>
      </c>
      <c r="C3240" s="162" t="s">
        <v>16850</v>
      </c>
      <c r="D3240" s="163">
        <v>8</v>
      </c>
      <c r="E3240" s="163">
        <v>2</v>
      </c>
      <c r="F3240" s="161" t="s">
        <v>16809</v>
      </c>
      <c r="G3240" s="161" t="s">
        <v>16833</v>
      </c>
      <c r="H3240" s="162"/>
      <c r="I3240" s="161" t="s">
        <v>82</v>
      </c>
      <c r="J3240" s="162"/>
      <c r="K3240" s="172" t="s">
        <v>12059</v>
      </c>
      <c r="L3240" s="162"/>
      <c r="M3240" s="164"/>
      <c r="N3240" s="180"/>
      <c r="O3240" s="181"/>
      <c r="P3240" s="175"/>
      <c r="Q3240" s="182"/>
      <c r="R3240" s="183"/>
      <c r="S3240" s="184"/>
      <c r="T3240" s="179"/>
      <c r="U3240" s="162"/>
      <c r="V3240" s="172" t="s">
        <v>16834</v>
      </c>
      <c r="W3240" s="172" t="s">
        <v>16835</v>
      </c>
      <c r="X3240" s="162"/>
      <c r="Y3240" s="162"/>
      <c r="Z3240" s="162"/>
      <c r="AA3240" s="162"/>
      <c r="AB3240" s="162"/>
      <c r="AC3240" s="162"/>
      <c r="AD3240" s="162"/>
      <c r="AE3240" s="164"/>
      <c r="AF3240" s="180"/>
      <c r="AG3240" s="181"/>
      <c r="AH3240" s="175"/>
      <c r="AI3240" s="182"/>
      <c r="AJ3240" s="183"/>
      <c r="AK3240" s="184"/>
      <c r="AL3240" s="179"/>
      <c r="AM3240" s="162"/>
      <c r="AN3240" s="162"/>
      <c r="AO3240" s="1"/>
      <c r="AP3240" s="1"/>
      <c r="AQ3240" s="1"/>
    </row>
    <row r="3241" spans="1:43" ht="72.75" thickBot="1">
      <c r="A3241" s="161" t="s">
        <v>16642</v>
      </c>
      <c r="B3241" s="161" t="s">
        <v>16836</v>
      </c>
      <c r="C3241" s="162" t="s">
        <v>16850</v>
      </c>
      <c r="D3241" s="163">
        <v>9</v>
      </c>
      <c r="E3241" s="163">
        <v>1</v>
      </c>
      <c r="F3241" s="161" t="s">
        <v>16809</v>
      </c>
      <c r="G3241" s="161" t="s">
        <v>16837</v>
      </c>
      <c r="H3241" s="162"/>
      <c r="I3241" s="161" t="s">
        <v>12188</v>
      </c>
      <c r="J3241" s="162"/>
      <c r="K3241" s="162"/>
      <c r="L3241" s="162"/>
      <c r="M3241" s="164"/>
      <c r="N3241" s="180"/>
      <c r="O3241" s="181"/>
      <c r="P3241" s="175"/>
      <c r="Q3241" s="182"/>
      <c r="R3241" s="183"/>
      <c r="S3241" s="184"/>
      <c r="T3241" s="185">
        <v>8</v>
      </c>
      <c r="U3241" s="162"/>
      <c r="V3241" s="172" t="s">
        <v>16838</v>
      </c>
      <c r="W3241" s="162"/>
      <c r="X3241" s="162"/>
      <c r="Y3241" s="162"/>
      <c r="Z3241" s="162"/>
      <c r="AA3241" s="162"/>
      <c r="AB3241" s="162"/>
      <c r="AC3241" s="162"/>
      <c r="AD3241" s="162"/>
      <c r="AE3241" s="164"/>
      <c r="AF3241" s="180"/>
      <c r="AG3241" s="181"/>
      <c r="AH3241" s="175"/>
      <c r="AI3241" s="182"/>
      <c r="AJ3241" s="183"/>
      <c r="AK3241" s="184"/>
      <c r="AL3241" s="179"/>
      <c r="AM3241" s="162"/>
      <c r="AN3241" s="162"/>
      <c r="AO3241" s="1"/>
      <c r="AP3241" s="1"/>
      <c r="AQ3241" s="1"/>
    </row>
    <row r="3242" spans="1:43" ht="168">
      <c r="A3242" s="1" t="s">
        <v>16963</v>
      </c>
      <c r="B3242" s="1" t="s">
        <v>16966</v>
      </c>
      <c r="C3242" s="1" t="s">
        <v>17322</v>
      </c>
      <c r="D3242" s="1">
        <v>1</v>
      </c>
      <c r="E3242" s="1">
        <v>1</v>
      </c>
      <c r="F3242" s="1" t="s">
        <v>16967</v>
      </c>
      <c r="G3242" s="1" t="s">
        <v>5537</v>
      </c>
      <c r="I3242" s="1" t="s">
        <v>765</v>
      </c>
      <c r="K3242" s="2"/>
      <c r="N3242" s="41" t="s">
        <v>9444</v>
      </c>
      <c r="V3242" s="2" t="s">
        <v>16968</v>
      </c>
      <c r="W3242" s="1" t="s">
        <v>5537</v>
      </c>
      <c r="Y3242" s="1" t="s">
        <v>5537</v>
      </c>
      <c r="AA3242" s="1" t="s">
        <v>765</v>
      </c>
      <c r="AF3242" s="41" t="s">
        <v>9445</v>
      </c>
      <c r="AN3242" s="2" t="s">
        <v>16526</v>
      </c>
      <c r="AO3242" s="1"/>
      <c r="AP3242" s="1"/>
      <c r="AQ3242" s="1"/>
    </row>
    <row r="3243" spans="1:43" ht="24">
      <c r="A3243" s="1" t="s">
        <v>16963</v>
      </c>
      <c r="B3243" s="1" t="s">
        <v>16969</v>
      </c>
      <c r="C3243" s="1" t="s">
        <v>17322</v>
      </c>
      <c r="D3243" s="1">
        <v>2</v>
      </c>
      <c r="E3243" s="1">
        <v>3</v>
      </c>
      <c r="F3243" s="1" t="s">
        <v>16967</v>
      </c>
      <c r="G3243" s="1" t="s">
        <v>16970</v>
      </c>
      <c r="I3243" s="1" t="s">
        <v>94</v>
      </c>
      <c r="K3243" s="2" t="s">
        <v>7744</v>
      </c>
      <c r="N3243" s="41">
        <v>30</v>
      </c>
      <c r="O3243" s="42">
        <v>3</v>
      </c>
      <c r="Q3243" s="44">
        <v>5</v>
      </c>
      <c r="R3243" s="45">
        <v>2</v>
      </c>
      <c r="S3243" s="46">
        <v>5</v>
      </c>
      <c r="V3243" s="2" t="s">
        <v>16971</v>
      </c>
      <c r="W3243" s="2" t="s">
        <v>16972</v>
      </c>
      <c r="AO3243" s="1"/>
      <c r="AP3243" s="1"/>
      <c r="AQ3243" s="1"/>
    </row>
    <row r="3244" spans="1:43" ht="24">
      <c r="A3244" s="1" t="s">
        <v>16963</v>
      </c>
      <c r="B3244" s="1" t="s">
        <v>16973</v>
      </c>
      <c r="C3244" s="1" t="s">
        <v>17322</v>
      </c>
      <c r="D3244" s="1">
        <v>3</v>
      </c>
      <c r="E3244" s="1">
        <v>4</v>
      </c>
      <c r="F3244" s="1" t="s">
        <v>16967</v>
      </c>
      <c r="G3244" s="1" t="s">
        <v>16974</v>
      </c>
      <c r="I3244" s="1" t="s">
        <v>94</v>
      </c>
      <c r="K3244" s="2" t="s">
        <v>7744</v>
      </c>
      <c r="N3244" s="41">
        <v>20</v>
      </c>
      <c r="O3244" s="42">
        <v>2</v>
      </c>
      <c r="Q3244" s="44">
        <v>3</v>
      </c>
      <c r="R3244" s="45">
        <v>2</v>
      </c>
      <c r="S3244" s="46">
        <v>4</v>
      </c>
      <c r="V3244" s="2" t="s">
        <v>16975</v>
      </c>
      <c r="W3244" s="2" t="s">
        <v>16976</v>
      </c>
      <c r="AO3244" s="1"/>
      <c r="AP3244" s="1"/>
      <c r="AQ3244" s="1"/>
    </row>
    <row r="3245" spans="1:43" ht="48">
      <c r="A3245" s="1" t="s">
        <v>16963</v>
      </c>
      <c r="B3245" s="1" t="s">
        <v>16977</v>
      </c>
      <c r="C3245" s="1" t="s">
        <v>17322</v>
      </c>
      <c r="D3245" s="1">
        <v>4</v>
      </c>
      <c r="E3245" s="1">
        <v>2</v>
      </c>
      <c r="F3245" s="1" t="s">
        <v>16967</v>
      </c>
      <c r="G3245" s="1" t="s">
        <v>16978</v>
      </c>
      <c r="I3245" s="1" t="s">
        <v>104</v>
      </c>
      <c r="K3245" s="2" t="s">
        <v>7743</v>
      </c>
      <c r="O3245" s="42">
        <v>4</v>
      </c>
      <c r="T3245" s="47">
        <v>5</v>
      </c>
      <c r="V3245" s="2" t="s">
        <v>16979</v>
      </c>
      <c r="AO3245" s="1"/>
      <c r="AP3245" s="1"/>
      <c r="AQ3245" s="1"/>
    </row>
    <row r="3246" spans="1:43" ht="36">
      <c r="A3246" s="1" t="s">
        <v>16963</v>
      </c>
      <c r="B3246" s="1" t="s">
        <v>16980</v>
      </c>
      <c r="C3246" s="1" t="s">
        <v>17322</v>
      </c>
      <c r="D3246" s="1">
        <v>5</v>
      </c>
      <c r="E3246" s="1">
        <v>3</v>
      </c>
      <c r="F3246" s="1" t="s">
        <v>16967</v>
      </c>
      <c r="G3246" s="1" t="s">
        <v>16981</v>
      </c>
      <c r="I3246" s="1" t="s">
        <v>104</v>
      </c>
      <c r="K3246" s="1" t="s">
        <v>7745</v>
      </c>
      <c r="O3246" s="42">
        <v>2</v>
      </c>
      <c r="T3246" s="47">
        <v>3</v>
      </c>
      <c r="V3246" s="2" t="s">
        <v>16982</v>
      </c>
      <c r="W3246" s="2" t="s">
        <v>16983</v>
      </c>
      <c r="AO3246" s="1"/>
      <c r="AP3246" s="1"/>
      <c r="AQ3246" s="1"/>
    </row>
    <row r="3247" spans="1:43" ht="36">
      <c r="A3247" s="1" t="s">
        <v>16963</v>
      </c>
      <c r="B3247" s="37" t="s">
        <v>16984</v>
      </c>
      <c r="C3247" s="1" t="s">
        <v>17322</v>
      </c>
      <c r="D3247" s="1">
        <v>6</v>
      </c>
      <c r="E3247" s="1">
        <v>3</v>
      </c>
      <c r="F3247" s="1" t="s">
        <v>16967</v>
      </c>
      <c r="G3247" s="1" t="s">
        <v>16985</v>
      </c>
      <c r="I3247" s="1" t="s">
        <v>104</v>
      </c>
      <c r="K3247" s="1" t="s">
        <v>16986</v>
      </c>
      <c r="O3247" s="42">
        <v>3</v>
      </c>
      <c r="T3247" s="47">
        <v>4</v>
      </c>
      <c r="V3247" s="2" t="s">
        <v>16987</v>
      </c>
      <c r="AO3247" s="1"/>
      <c r="AP3247" s="1"/>
      <c r="AQ3247" s="1"/>
    </row>
    <row r="3248" spans="1:43" ht="24">
      <c r="A3248" s="1" t="s">
        <v>16963</v>
      </c>
      <c r="B3248" s="1" t="s">
        <v>16988</v>
      </c>
      <c r="C3248" s="1" t="s">
        <v>17322</v>
      </c>
      <c r="D3248" s="1">
        <v>7</v>
      </c>
      <c r="E3248" s="1">
        <v>2</v>
      </c>
      <c r="F3248" s="1" t="s">
        <v>16967</v>
      </c>
      <c r="G3248" s="1" t="s">
        <v>16989</v>
      </c>
      <c r="I3248" s="1" t="s">
        <v>82</v>
      </c>
      <c r="V3248" s="2" t="s">
        <v>16990</v>
      </c>
      <c r="W3248" s="2" t="s">
        <v>16991</v>
      </c>
      <c r="AO3248" s="1"/>
      <c r="AP3248" s="1"/>
      <c r="AQ3248" s="1"/>
    </row>
    <row r="3249" spans="1:43" ht="36">
      <c r="A3249" s="1" t="s">
        <v>16963</v>
      </c>
      <c r="B3249" s="1" t="s">
        <v>16992</v>
      </c>
      <c r="C3249" s="1" t="s">
        <v>17322</v>
      </c>
      <c r="D3249" s="1">
        <v>8</v>
      </c>
      <c r="E3249" s="1">
        <v>2</v>
      </c>
      <c r="F3249" s="1" t="s">
        <v>16967</v>
      </c>
      <c r="G3249" s="1" t="s">
        <v>16993</v>
      </c>
      <c r="I3249" s="1" t="s">
        <v>82</v>
      </c>
      <c r="V3249" s="2" t="s">
        <v>16994</v>
      </c>
      <c r="W3249" s="2" t="s">
        <v>16995</v>
      </c>
      <c r="AO3249" s="1"/>
      <c r="AP3249" s="1"/>
      <c r="AQ3249" s="1"/>
    </row>
    <row r="3250" spans="1:43" ht="156">
      <c r="A3250" s="1" t="s">
        <v>16963</v>
      </c>
      <c r="B3250" s="1" t="s">
        <v>16996</v>
      </c>
      <c r="C3250" s="1" t="s">
        <v>17323</v>
      </c>
      <c r="D3250" s="1">
        <v>1</v>
      </c>
      <c r="E3250" s="1">
        <v>1</v>
      </c>
      <c r="F3250" s="1" t="s">
        <v>16997</v>
      </c>
      <c r="G3250" s="1" t="s">
        <v>8010</v>
      </c>
      <c r="I3250" s="1" t="s">
        <v>765</v>
      </c>
      <c r="N3250" s="41" t="s">
        <v>9444</v>
      </c>
      <c r="V3250" s="2" t="s">
        <v>16998</v>
      </c>
      <c r="Y3250" s="1" t="s">
        <v>8010</v>
      </c>
      <c r="AA3250" s="1" t="s">
        <v>765</v>
      </c>
      <c r="AF3250" s="41" t="s">
        <v>9445</v>
      </c>
      <c r="AN3250" s="2" t="s">
        <v>16999</v>
      </c>
      <c r="AO3250" s="1"/>
      <c r="AP3250" s="1"/>
      <c r="AQ3250" s="1"/>
    </row>
    <row r="3251" spans="1:43" ht="60">
      <c r="A3251" s="1" t="s">
        <v>16963</v>
      </c>
      <c r="B3251" s="1" t="s">
        <v>17000</v>
      </c>
      <c r="C3251" s="1" t="s">
        <v>17323</v>
      </c>
      <c r="D3251" s="1">
        <v>2</v>
      </c>
      <c r="E3251" s="1">
        <v>3</v>
      </c>
      <c r="F3251" s="1" t="s">
        <v>16997</v>
      </c>
      <c r="G3251" s="1" t="s">
        <v>17001</v>
      </c>
      <c r="I3251" s="1" t="s">
        <v>94</v>
      </c>
      <c r="K3251" s="1" t="s">
        <v>17002</v>
      </c>
      <c r="N3251" s="41">
        <v>30</v>
      </c>
      <c r="O3251" s="42">
        <v>2</v>
      </c>
      <c r="Q3251" s="44">
        <v>5</v>
      </c>
      <c r="R3251" s="45">
        <v>1</v>
      </c>
      <c r="S3251" s="46">
        <v>6</v>
      </c>
      <c r="V3251" s="2" t="s">
        <v>17003</v>
      </c>
      <c r="AO3251" s="1"/>
      <c r="AP3251" s="1"/>
      <c r="AQ3251" s="1"/>
    </row>
    <row r="3252" spans="1:43" ht="60">
      <c r="A3252" s="1" t="s">
        <v>16963</v>
      </c>
      <c r="B3252" s="1" t="s">
        <v>17004</v>
      </c>
      <c r="C3252" s="1" t="s">
        <v>17323</v>
      </c>
      <c r="D3252" s="1">
        <v>3</v>
      </c>
      <c r="E3252" s="1">
        <v>3</v>
      </c>
      <c r="F3252" s="1" t="s">
        <v>16997</v>
      </c>
      <c r="G3252" s="1" t="s">
        <v>17005</v>
      </c>
      <c r="I3252" s="1" t="s">
        <v>94</v>
      </c>
      <c r="K3252" s="1" t="s">
        <v>17006</v>
      </c>
      <c r="N3252" s="41">
        <v>20</v>
      </c>
      <c r="O3252" s="42">
        <v>1</v>
      </c>
      <c r="Q3252" s="44">
        <v>4</v>
      </c>
      <c r="R3252" s="45">
        <v>2</v>
      </c>
      <c r="S3252" s="46">
        <v>5</v>
      </c>
      <c r="V3252" s="2" t="s">
        <v>17007</v>
      </c>
      <c r="AO3252" s="1"/>
      <c r="AP3252" s="1"/>
      <c r="AQ3252" s="1"/>
    </row>
    <row r="3253" spans="1:43" ht="60">
      <c r="A3253" s="1" t="s">
        <v>16963</v>
      </c>
      <c r="B3253" s="1" t="s">
        <v>17008</v>
      </c>
      <c r="C3253" s="1" t="s">
        <v>17323</v>
      </c>
      <c r="D3253" s="1">
        <v>4</v>
      </c>
      <c r="E3253" s="1">
        <v>3</v>
      </c>
      <c r="F3253" s="1" t="s">
        <v>16997</v>
      </c>
      <c r="G3253" s="1" t="s">
        <v>17009</v>
      </c>
      <c r="I3253" s="1" t="s">
        <v>94</v>
      </c>
      <c r="K3253" s="2" t="s">
        <v>17010</v>
      </c>
      <c r="N3253" s="41">
        <v>40</v>
      </c>
      <c r="O3253" s="42">
        <v>3</v>
      </c>
      <c r="Q3253" s="44">
        <v>3</v>
      </c>
      <c r="R3253" s="45">
        <v>3</v>
      </c>
      <c r="S3253" s="46">
        <v>4</v>
      </c>
      <c r="V3253" s="2" t="s">
        <v>17011</v>
      </c>
      <c r="AO3253" s="1"/>
      <c r="AP3253" s="1"/>
      <c r="AQ3253" s="1"/>
    </row>
    <row r="3254" spans="1:43" ht="60">
      <c r="A3254" s="1" t="s">
        <v>16963</v>
      </c>
      <c r="B3254" s="1" t="s">
        <v>17012</v>
      </c>
      <c r="C3254" s="1" t="s">
        <v>17323</v>
      </c>
      <c r="D3254" s="1">
        <v>5</v>
      </c>
      <c r="E3254" s="1">
        <v>3</v>
      </c>
      <c r="F3254" s="1" t="s">
        <v>16997</v>
      </c>
      <c r="G3254" s="1" t="s">
        <v>17013</v>
      </c>
      <c r="I3254" s="1" t="s">
        <v>104</v>
      </c>
      <c r="K3254" s="2" t="s">
        <v>105</v>
      </c>
      <c r="O3254" s="42">
        <v>3</v>
      </c>
      <c r="T3254" s="47">
        <v>5</v>
      </c>
      <c r="V3254" s="2" t="s">
        <v>17014</v>
      </c>
      <c r="AO3254" s="1"/>
      <c r="AP3254" s="1"/>
      <c r="AQ3254" s="1"/>
    </row>
    <row r="3255" spans="1:43" ht="48">
      <c r="A3255" s="1" t="s">
        <v>16963</v>
      </c>
      <c r="B3255" s="1" t="s">
        <v>17015</v>
      </c>
      <c r="C3255" s="1" t="s">
        <v>17323</v>
      </c>
      <c r="D3255" s="1">
        <v>6</v>
      </c>
      <c r="E3255" s="1">
        <v>2</v>
      </c>
      <c r="F3255" s="1" t="s">
        <v>16997</v>
      </c>
      <c r="G3255" s="1" t="s">
        <v>17016</v>
      </c>
      <c r="I3255" s="1" t="s">
        <v>104</v>
      </c>
      <c r="K3255" s="2" t="s">
        <v>3681</v>
      </c>
      <c r="O3255" s="42">
        <v>2</v>
      </c>
      <c r="T3255" s="47">
        <v>3</v>
      </c>
      <c r="V3255" s="2" t="s">
        <v>17017</v>
      </c>
      <c r="AO3255" s="1"/>
      <c r="AP3255" s="1"/>
      <c r="AQ3255" s="1"/>
    </row>
    <row r="3256" spans="1:43" ht="60">
      <c r="A3256" s="1" t="s">
        <v>16963</v>
      </c>
      <c r="B3256" s="1" t="s">
        <v>17018</v>
      </c>
      <c r="C3256" s="1" t="s">
        <v>17323</v>
      </c>
      <c r="D3256" s="1">
        <v>7</v>
      </c>
      <c r="E3256" s="1">
        <v>3</v>
      </c>
      <c r="F3256" s="1" t="s">
        <v>16997</v>
      </c>
      <c r="G3256" s="1" t="s">
        <v>17019</v>
      </c>
      <c r="I3256" s="1" t="s">
        <v>82</v>
      </c>
      <c r="K3256" s="2"/>
      <c r="L3256" s="2" t="s">
        <v>154</v>
      </c>
      <c r="V3256" s="2" t="s">
        <v>17020</v>
      </c>
      <c r="AO3256" s="1"/>
      <c r="AP3256" s="1"/>
      <c r="AQ3256" s="1"/>
    </row>
    <row r="3257" spans="1:43" ht="48">
      <c r="A3257" s="1" t="s">
        <v>16963</v>
      </c>
      <c r="B3257" s="1" t="s">
        <v>17021</v>
      </c>
      <c r="C3257" s="1" t="s">
        <v>17323</v>
      </c>
      <c r="D3257" s="1">
        <v>8</v>
      </c>
      <c r="E3257" s="1">
        <v>2</v>
      </c>
      <c r="F3257" s="1" t="s">
        <v>16997</v>
      </c>
      <c r="G3257" s="1" t="s">
        <v>17022</v>
      </c>
      <c r="I3257" s="1" t="s">
        <v>82</v>
      </c>
      <c r="K3257" s="2"/>
      <c r="V3257" s="2" t="s">
        <v>17023</v>
      </c>
      <c r="AO3257" s="1"/>
      <c r="AP3257" s="1"/>
      <c r="AQ3257" s="1"/>
    </row>
    <row r="3258" spans="1:43" ht="228">
      <c r="A3258" s="1" t="s">
        <v>16963</v>
      </c>
      <c r="B3258" s="1" t="s">
        <v>17024</v>
      </c>
      <c r="C3258" s="1" t="s">
        <v>17324</v>
      </c>
      <c r="D3258" s="1">
        <v>1</v>
      </c>
      <c r="E3258" s="1">
        <v>1</v>
      </c>
      <c r="F3258" s="1" t="s">
        <v>17025</v>
      </c>
      <c r="G3258" s="1" t="s">
        <v>9339</v>
      </c>
      <c r="I3258" s="1" t="s">
        <v>765</v>
      </c>
      <c r="K3258" s="2"/>
      <c r="N3258" s="41" t="s">
        <v>9444</v>
      </c>
      <c r="V3258" s="2" t="s">
        <v>17026</v>
      </c>
      <c r="Y3258" s="1" t="s">
        <v>9339</v>
      </c>
      <c r="AA3258" s="1" t="s">
        <v>765</v>
      </c>
      <c r="AF3258" s="41" t="s">
        <v>9445</v>
      </c>
      <c r="AN3258" s="2" t="s">
        <v>17027</v>
      </c>
      <c r="AO3258" s="1"/>
      <c r="AP3258" s="1"/>
      <c r="AQ3258" s="1"/>
    </row>
    <row r="3259" spans="1:43" ht="60">
      <c r="A3259" s="1" t="s">
        <v>16963</v>
      </c>
      <c r="B3259" s="1" t="s">
        <v>17028</v>
      </c>
      <c r="C3259" s="1" t="s">
        <v>17324</v>
      </c>
      <c r="D3259" s="1">
        <v>2</v>
      </c>
      <c r="E3259" s="1">
        <v>2</v>
      </c>
      <c r="F3259" s="1" t="s">
        <v>17025</v>
      </c>
      <c r="G3259" s="1" t="s">
        <v>17029</v>
      </c>
      <c r="I3259" s="1" t="s">
        <v>94</v>
      </c>
      <c r="K3259" s="2" t="s">
        <v>17030</v>
      </c>
      <c r="N3259" s="41">
        <v>50</v>
      </c>
      <c r="O3259" s="42">
        <v>3</v>
      </c>
      <c r="Q3259" s="44">
        <v>6</v>
      </c>
      <c r="R3259" s="45">
        <v>4</v>
      </c>
      <c r="S3259" s="46">
        <v>6</v>
      </c>
      <c r="V3259" s="2" t="s">
        <v>17031</v>
      </c>
      <c r="AO3259" s="1"/>
      <c r="AP3259" s="1"/>
      <c r="AQ3259" s="1"/>
    </row>
    <row r="3260" spans="1:43" ht="36">
      <c r="A3260" s="1" t="s">
        <v>16963</v>
      </c>
      <c r="B3260" s="1" t="s">
        <v>17032</v>
      </c>
      <c r="C3260" s="1" t="s">
        <v>17324</v>
      </c>
      <c r="D3260" s="1">
        <v>3</v>
      </c>
      <c r="E3260" s="1">
        <v>3</v>
      </c>
      <c r="F3260" s="1" t="s">
        <v>17025</v>
      </c>
      <c r="G3260" s="1" t="s">
        <v>17033</v>
      </c>
      <c r="I3260" s="1" t="s">
        <v>94</v>
      </c>
      <c r="K3260" s="2" t="s">
        <v>933</v>
      </c>
      <c r="N3260" s="41">
        <v>20</v>
      </c>
      <c r="O3260" s="42">
        <v>2</v>
      </c>
      <c r="Q3260" s="44">
        <v>4</v>
      </c>
      <c r="R3260" s="45">
        <v>3</v>
      </c>
      <c r="S3260" s="46">
        <v>4</v>
      </c>
      <c r="V3260" s="2" t="s">
        <v>17034</v>
      </c>
      <c r="W3260" s="2" t="s">
        <v>17035</v>
      </c>
      <c r="AO3260" s="1"/>
      <c r="AP3260" s="1"/>
      <c r="AQ3260" s="1"/>
    </row>
    <row r="3261" spans="1:43" ht="24">
      <c r="A3261" s="1" t="s">
        <v>16963</v>
      </c>
      <c r="B3261" s="1" t="s">
        <v>17036</v>
      </c>
      <c r="C3261" s="1" t="s">
        <v>17324</v>
      </c>
      <c r="D3261" s="1">
        <v>4</v>
      </c>
      <c r="E3261" s="1">
        <v>3</v>
      </c>
      <c r="F3261" s="1" t="s">
        <v>17025</v>
      </c>
      <c r="G3261" s="1" t="s">
        <v>17037</v>
      </c>
      <c r="I3261" s="1" t="s">
        <v>94</v>
      </c>
      <c r="K3261" s="2" t="s">
        <v>95</v>
      </c>
      <c r="N3261" s="41">
        <v>0</v>
      </c>
      <c r="O3261" s="42">
        <v>2</v>
      </c>
      <c r="Q3261" s="44">
        <v>2</v>
      </c>
      <c r="R3261" s="45">
        <v>2</v>
      </c>
      <c r="S3261" s="46">
        <v>3</v>
      </c>
      <c r="V3261" s="2" t="s">
        <v>17038</v>
      </c>
      <c r="W3261" s="2" t="s">
        <v>17039</v>
      </c>
      <c r="AO3261" s="1"/>
      <c r="AP3261" s="1"/>
      <c r="AQ3261" s="1"/>
    </row>
    <row r="3262" spans="1:43" ht="36">
      <c r="A3262" s="1" t="s">
        <v>16963</v>
      </c>
      <c r="B3262" s="1" t="s">
        <v>17040</v>
      </c>
      <c r="C3262" s="1" t="s">
        <v>17324</v>
      </c>
      <c r="D3262" s="1">
        <v>5</v>
      </c>
      <c r="E3262" s="1">
        <v>3</v>
      </c>
      <c r="F3262" s="1" t="s">
        <v>17025</v>
      </c>
      <c r="G3262" s="1" t="s">
        <v>17041</v>
      </c>
      <c r="I3262" s="1" t="s">
        <v>104</v>
      </c>
      <c r="K3262" s="2" t="s">
        <v>9415</v>
      </c>
      <c r="O3262" s="42">
        <v>2</v>
      </c>
      <c r="T3262" s="47">
        <v>5</v>
      </c>
      <c r="V3262" s="2" t="s">
        <v>17042</v>
      </c>
      <c r="AO3262" s="1"/>
      <c r="AP3262" s="1"/>
      <c r="AQ3262" s="1"/>
    </row>
    <row r="3263" spans="1:43" ht="36">
      <c r="A3263" s="1" t="s">
        <v>16963</v>
      </c>
      <c r="B3263" s="1" t="s">
        <v>17043</v>
      </c>
      <c r="C3263" s="1" t="s">
        <v>17324</v>
      </c>
      <c r="D3263" s="1">
        <v>6</v>
      </c>
      <c r="E3263" s="1">
        <v>3</v>
      </c>
      <c r="F3263" s="1" t="s">
        <v>17025</v>
      </c>
      <c r="G3263" s="1" t="s">
        <v>17044</v>
      </c>
      <c r="I3263" s="1" t="s">
        <v>104</v>
      </c>
      <c r="K3263" s="2" t="s">
        <v>2388</v>
      </c>
      <c r="O3263" s="42">
        <v>5</v>
      </c>
      <c r="T3263" s="47">
        <v>4</v>
      </c>
      <c r="V3263" s="2" t="s">
        <v>17045</v>
      </c>
      <c r="W3263" s="2" t="s">
        <v>17046</v>
      </c>
      <c r="AO3263" s="1"/>
      <c r="AP3263" s="1"/>
      <c r="AQ3263" s="1"/>
    </row>
    <row r="3264" spans="1:43" ht="48">
      <c r="A3264" s="1" t="s">
        <v>16963</v>
      </c>
      <c r="B3264" s="1" t="s">
        <v>17047</v>
      </c>
      <c r="C3264" s="1" t="s">
        <v>17324</v>
      </c>
      <c r="D3264" s="1">
        <v>7</v>
      </c>
      <c r="E3264" s="1">
        <v>2</v>
      </c>
      <c r="F3264" s="1" t="s">
        <v>17025</v>
      </c>
      <c r="G3264" s="1" t="s">
        <v>17048</v>
      </c>
      <c r="I3264" s="1" t="s">
        <v>82</v>
      </c>
      <c r="K3264" s="2"/>
      <c r="V3264" s="2" t="s">
        <v>17049</v>
      </c>
      <c r="W3264" s="2" t="s">
        <v>17050</v>
      </c>
      <c r="AO3264" s="1"/>
      <c r="AP3264" s="1"/>
      <c r="AQ3264" s="1"/>
    </row>
    <row r="3265" spans="1:43" ht="72">
      <c r="A3265" s="1" t="s">
        <v>16963</v>
      </c>
      <c r="B3265" s="1" t="s">
        <v>17051</v>
      </c>
      <c r="C3265" s="1" t="s">
        <v>17324</v>
      </c>
      <c r="D3265" s="1">
        <v>8</v>
      </c>
      <c r="E3265" s="1">
        <v>3</v>
      </c>
      <c r="F3265" s="1" t="s">
        <v>17025</v>
      </c>
      <c r="G3265" s="1" t="s">
        <v>17052</v>
      </c>
      <c r="I3265" s="1" t="s">
        <v>82</v>
      </c>
      <c r="K3265" s="2"/>
      <c r="L3265" s="2" t="s">
        <v>154</v>
      </c>
      <c r="V3265" s="2" t="s">
        <v>17053</v>
      </c>
      <c r="AO3265" s="1"/>
      <c r="AP3265" s="1"/>
      <c r="AQ3265" s="1"/>
    </row>
    <row r="3266" spans="1:43" ht="192">
      <c r="A3266" s="1" t="s">
        <v>16963</v>
      </c>
      <c r="B3266" s="1" t="s">
        <v>17054</v>
      </c>
      <c r="C3266" s="1" t="s">
        <v>17325</v>
      </c>
      <c r="D3266" s="1">
        <v>1</v>
      </c>
      <c r="E3266" s="1">
        <v>1</v>
      </c>
      <c r="F3266" s="1" t="s">
        <v>17055</v>
      </c>
      <c r="G3266" s="1" t="s">
        <v>11006</v>
      </c>
      <c r="I3266" s="1" t="s">
        <v>765</v>
      </c>
      <c r="K3266" s="2"/>
      <c r="N3266" s="41" t="s">
        <v>9444</v>
      </c>
      <c r="V3266" s="2" t="s">
        <v>17056</v>
      </c>
      <c r="Y3266" s="1" t="s">
        <v>11006</v>
      </c>
      <c r="AA3266" s="1" t="s">
        <v>765</v>
      </c>
      <c r="AF3266" s="41" t="s">
        <v>9445</v>
      </c>
      <c r="AN3266" s="2" t="s">
        <v>17057</v>
      </c>
      <c r="AO3266" s="1"/>
      <c r="AP3266" s="1"/>
      <c r="AQ3266" s="1"/>
    </row>
    <row r="3267" spans="1:43" ht="48">
      <c r="A3267" s="1" t="s">
        <v>16963</v>
      </c>
      <c r="B3267" s="1" t="s">
        <v>17058</v>
      </c>
      <c r="C3267" s="1" t="s">
        <v>17325</v>
      </c>
      <c r="D3267" s="1">
        <v>2</v>
      </c>
      <c r="E3267" s="1">
        <v>3</v>
      </c>
      <c r="F3267" s="1" t="s">
        <v>17055</v>
      </c>
      <c r="G3267" s="1" t="s">
        <v>17059</v>
      </c>
      <c r="I3267" s="1" t="s">
        <v>94</v>
      </c>
      <c r="K3267" s="2" t="s">
        <v>95</v>
      </c>
      <c r="N3267" s="41">
        <v>30</v>
      </c>
      <c r="O3267" s="42">
        <v>3</v>
      </c>
      <c r="Q3267" s="44">
        <v>4</v>
      </c>
      <c r="R3267" s="45">
        <v>2</v>
      </c>
      <c r="S3267" s="46">
        <v>5</v>
      </c>
      <c r="V3267" s="2" t="s">
        <v>17060</v>
      </c>
      <c r="AO3267" s="1"/>
      <c r="AP3267" s="1"/>
      <c r="AQ3267" s="1"/>
    </row>
    <row r="3268" spans="1:43" ht="48">
      <c r="A3268" s="1" t="s">
        <v>16963</v>
      </c>
      <c r="B3268" s="1" t="s">
        <v>17061</v>
      </c>
      <c r="C3268" s="1" t="s">
        <v>17325</v>
      </c>
      <c r="D3268" s="1">
        <v>3</v>
      </c>
      <c r="E3268" s="1">
        <v>3</v>
      </c>
      <c r="F3268" s="1" t="s">
        <v>17055</v>
      </c>
      <c r="G3268" s="1" t="s">
        <v>17062</v>
      </c>
      <c r="I3268" s="1" t="s">
        <v>94</v>
      </c>
      <c r="K3268" s="2" t="s">
        <v>580</v>
      </c>
      <c r="N3268" s="41">
        <v>25</v>
      </c>
      <c r="O3268" s="42">
        <v>2</v>
      </c>
      <c r="Q3268" s="44">
        <v>3</v>
      </c>
      <c r="R3268" s="45">
        <v>1</v>
      </c>
      <c r="S3268" s="46">
        <v>7</v>
      </c>
      <c r="U3268" s="1">
        <v>1</v>
      </c>
      <c r="V3268" s="2" t="s">
        <v>17063</v>
      </c>
      <c r="AO3268" s="1"/>
      <c r="AP3268" s="1"/>
      <c r="AQ3268" s="1"/>
    </row>
    <row r="3269" spans="1:43" ht="36">
      <c r="A3269" s="1" t="s">
        <v>16963</v>
      </c>
      <c r="B3269" s="1" t="s">
        <v>17064</v>
      </c>
      <c r="C3269" s="1" t="s">
        <v>17325</v>
      </c>
      <c r="D3269" s="1">
        <v>4</v>
      </c>
      <c r="E3269" s="1">
        <v>3</v>
      </c>
      <c r="F3269" s="1" t="s">
        <v>17055</v>
      </c>
      <c r="G3269" s="1" t="s">
        <v>17065</v>
      </c>
      <c r="I3269" s="1" t="s">
        <v>104</v>
      </c>
      <c r="K3269" s="2" t="s">
        <v>11083</v>
      </c>
      <c r="O3269" s="42">
        <v>2</v>
      </c>
      <c r="T3269" s="47">
        <v>5</v>
      </c>
      <c r="V3269" s="2" t="s">
        <v>17066</v>
      </c>
      <c r="W3269" s="2" t="s">
        <v>17067</v>
      </c>
      <c r="AO3269" s="1"/>
      <c r="AP3269" s="1"/>
      <c r="AQ3269" s="1"/>
    </row>
    <row r="3270" spans="1:43" ht="36">
      <c r="A3270" s="1" t="s">
        <v>16963</v>
      </c>
      <c r="B3270" s="1" t="s">
        <v>17068</v>
      </c>
      <c r="C3270" s="1" t="s">
        <v>17325</v>
      </c>
      <c r="D3270" s="1">
        <v>5</v>
      </c>
      <c r="E3270" s="1">
        <v>4</v>
      </c>
      <c r="F3270" s="1" t="s">
        <v>17055</v>
      </c>
      <c r="G3270" s="1" t="s">
        <v>17069</v>
      </c>
      <c r="I3270" s="1" t="s">
        <v>104</v>
      </c>
      <c r="K3270" s="2" t="s">
        <v>11083</v>
      </c>
      <c r="O3270" s="42">
        <v>3</v>
      </c>
      <c r="T3270" s="47">
        <v>3</v>
      </c>
      <c r="V3270" s="2" t="s">
        <v>17070</v>
      </c>
      <c r="AO3270" s="1"/>
      <c r="AP3270" s="1"/>
      <c r="AQ3270" s="1"/>
    </row>
    <row r="3271" spans="1:43" ht="24">
      <c r="A3271" s="1" t="s">
        <v>16963</v>
      </c>
      <c r="B3271" s="1" t="s">
        <v>17071</v>
      </c>
      <c r="C3271" s="1" t="s">
        <v>17325</v>
      </c>
      <c r="D3271" s="1">
        <v>6</v>
      </c>
      <c r="E3271" s="1">
        <v>2</v>
      </c>
      <c r="F3271" s="1" t="s">
        <v>17055</v>
      </c>
      <c r="G3271" s="1" t="s">
        <v>17072</v>
      </c>
      <c r="I3271" s="1" t="s">
        <v>82</v>
      </c>
      <c r="K3271" s="2"/>
      <c r="V3271" s="2" t="s">
        <v>17073</v>
      </c>
      <c r="W3271" s="2" t="s">
        <v>17074</v>
      </c>
      <c r="AO3271" s="1"/>
      <c r="AP3271" s="1"/>
      <c r="AQ3271" s="1"/>
    </row>
    <row r="3272" spans="1:43" ht="36">
      <c r="A3272" s="1" t="s">
        <v>16963</v>
      </c>
      <c r="B3272" s="1" t="s">
        <v>17075</v>
      </c>
      <c r="C3272" s="1" t="s">
        <v>17325</v>
      </c>
      <c r="D3272" s="1">
        <v>7</v>
      </c>
      <c r="E3272" s="1">
        <v>2</v>
      </c>
      <c r="F3272" s="1" t="s">
        <v>17055</v>
      </c>
      <c r="G3272" s="1" t="s">
        <v>17076</v>
      </c>
      <c r="I3272" s="1" t="s">
        <v>82</v>
      </c>
      <c r="K3272" s="2"/>
      <c r="V3272" s="2" t="s">
        <v>17077</v>
      </c>
      <c r="W3272" s="2" t="s">
        <v>7976</v>
      </c>
      <c r="AO3272" s="1"/>
      <c r="AP3272" s="1"/>
      <c r="AQ3272" s="1"/>
    </row>
    <row r="3273" spans="1:43" ht="60">
      <c r="A3273" s="1" t="s">
        <v>16963</v>
      </c>
      <c r="B3273" s="1" t="s">
        <v>17078</v>
      </c>
      <c r="C3273" s="1" t="s">
        <v>17325</v>
      </c>
      <c r="D3273" s="1">
        <v>8</v>
      </c>
      <c r="E3273" s="1">
        <v>1</v>
      </c>
      <c r="F3273" s="1" t="s">
        <v>17055</v>
      </c>
      <c r="G3273" s="1" t="s">
        <v>17079</v>
      </c>
      <c r="I3273" s="1" t="s">
        <v>125</v>
      </c>
      <c r="K3273" s="2"/>
      <c r="N3273" s="41" t="s">
        <v>9444</v>
      </c>
      <c r="V3273" s="2" t="s">
        <v>11048</v>
      </c>
      <c r="Y3273" s="1" t="s">
        <v>17080</v>
      </c>
      <c r="AA3273" s="1" t="s">
        <v>125</v>
      </c>
      <c r="AF3273" s="41" t="s">
        <v>9445</v>
      </c>
      <c r="AL3273" s="47">
        <v>13</v>
      </c>
      <c r="AN3273" s="2" t="s">
        <v>17081</v>
      </c>
      <c r="AO3273" s="1"/>
      <c r="AP3273" s="1"/>
      <c r="AQ3273" s="1"/>
    </row>
    <row r="3274" spans="1:43" ht="48">
      <c r="A3274" s="1" t="s">
        <v>16963</v>
      </c>
      <c r="B3274" s="1" t="s">
        <v>17082</v>
      </c>
      <c r="C3274" s="1" t="s">
        <v>17325</v>
      </c>
      <c r="D3274" s="1">
        <v>9</v>
      </c>
      <c r="E3274" s="1">
        <v>1</v>
      </c>
      <c r="F3274" s="1" t="s">
        <v>17055</v>
      </c>
      <c r="G3274" s="1" t="s">
        <v>11058</v>
      </c>
      <c r="I3274" s="1" t="s">
        <v>125</v>
      </c>
      <c r="K3274" s="2"/>
      <c r="N3274" s="41" t="s">
        <v>9444</v>
      </c>
      <c r="V3274" s="2" t="s">
        <v>11102</v>
      </c>
      <c r="Y3274" s="1" t="s">
        <v>17083</v>
      </c>
      <c r="AA3274" s="1" t="s">
        <v>125</v>
      </c>
      <c r="AF3274" s="41" t="s">
        <v>9445</v>
      </c>
      <c r="AL3274" s="47">
        <v>16</v>
      </c>
      <c r="AN3274" s="2" t="s">
        <v>17084</v>
      </c>
      <c r="AO3274" s="1"/>
      <c r="AP3274" s="1"/>
      <c r="AQ3274" s="1"/>
    </row>
    <row r="3275" spans="1:43" ht="216">
      <c r="A3275" s="1" t="s">
        <v>16963</v>
      </c>
      <c r="B3275" s="1" t="s">
        <v>17085</v>
      </c>
      <c r="C3275" s="1" t="s">
        <v>17326</v>
      </c>
      <c r="D3275" s="1">
        <v>1</v>
      </c>
      <c r="E3275" s="1">
        <v>1</v>
      </c>
      <c r="F3275" s="1" t="s">
        <v>17086</v>
      </c>
      <c r="G3275" s="1" t="s">
        <v>11105</v>
      </c>
      <c r="I3275" s="1" t="s">
        <v>765</v>
      </c>
      <c r="K3275" s="2"/>
      <c r="N3275" s="41" t="s">
        <v>9444</v>
      </c>
      <c r="V3275" s="2" t="s">
        <v>17087</v>
      </c>
      <c r="Y3275" s="1" t="s">
        <v>11105</v>
      </c>
      <c r="AA3275" s="1" t="s">
        <v>765</v>
      </c>
      <c r="AF3275" s="41" t="s">
        <v>9445</v>
      </c>
      <c r="AN3275" s="2" t="s">
        <v>17088</v>
      </c>
      <c r="AO3275" s="1"/>
      <c r="AP3275" s="1"/>
      <c r="AQ3275" s="1"/>
    </row>
    <row r="3276" spans="1:43" ht="24">
      <c r="A3276" s="1" t="s">
        <v>16963</v>
      </c>
      <c r="B3276" s="1" t="s">
        <v>17089</v>
      </c>
      <c r="C3276" s="1" t="s">
        <v>17326</v>
      </c>
      <c r="D3276" s="1">
        <v>2</v>
      </c>
      <c r="E3276" s="1">
        <v>3</v>
      </c>
      <c r="F3276" s="1" t="s">
        <v>17086</v>
      </c>
      <c r="G3276" s="1" t="s">
        <v>17090</v>
      </c>
      <c r="I3276" s="1" t="s">
        <v>94</v>
      </c>
      <c r="K3276" s="2" t="s">
        <v>2515</v>
      </c>
      <c r="N3276" s="41">
        <v>45</v>
      </c>
      <c r="O3276" s="42">
        <v>4</v>
      </c>
      <c r="Q3276" s="44">
        <v>4</v>
      </c>
      <c r="R3276" s="45">
        <v>3</v>
      </c>
      <c r="S3276" s="46">
        <v>6</v>
      </c>
      <c r="V3276" s="2" t="s">
        <v>17091</v>
      </c>
      <c r="W3276" s="2" t="s">
        <v>17092</v>
      </c>
      <c r="AO3276" s="1"/>
      <c r="AP3276" s="1"/>
      <c r="AQ3276" s="1"/>
    </row>
    <row r="3277" spans="1:43" ht="48">
      <c r="A3277" s="1" t="s">
        <v>16963</v>
      </c>
      <c r="B3277" s="1" t="s">
        <v>17093</v>
      </c>
      <c r="C3277" s="1" t="s">
        <v>17326</v>
      </c>
      <c r="D3277" s="1">
        <v>3</v>
      </c>
      <c r="E3277" s="1">
        <v>3</v>
      </c>
      <c r="F3277" s="1" t="s">
        <v>17086</v>
      </c>
      <c r="G3277" s="1" t="s">
        <v>17094</v>
      </c>
      <c r="I3277" s="1" t="s">
        <v>94</v>
      </c>
      <c r="K3277" s="2" t="s">
        <v>17095</v>
      </c>
      <c r="N3277" s="41">
        <v>15</v>
      </c>
      <c r="O3277" s="42">
        <v>3</v>
      </c>
      <c r="Q3277" s="44">
        <v>3</v>
      </c>
      <c r="R3277" s="45">
        <v>2</v>
      </c>
      <c r="S3277" s="46">
        <v>3</v>
      </c>
      <c r="V3277" s="2" t="s">
        <v>17096</v>
      </c>
      <c r="AO3277" s="1"/>
      <c r="AP3277" s="1"/>
      <c r="AQ3277" s="1"/>
    </row>
    <row r="3278" spans="1:43" ht="48">
      <c r="A3278" s="1" t="s">
        <v>16963</v>
      </c>
      <c r="B3278" s="1" t="s">
        <v>17097</v>
      </c>
      <c r="C3278" s="1" t="s">
        <v>17326</v>
      </c>
      <c r="D3278" s="1">
        <v>4</v>
      </c>
      <c r="E3278" s="1">
        <v>3</v>
      </c>
      <c r="F3278" s="1" t="s">
        <v>17086</v>
      </c>
      <c r="G3278" s="1" t="s">
        <v>17098</v>
      </c>
      <c r="I3278" s="1" t="s">
        <v>104</v>
      </c>
      <c r="K3278" s="2" t="s">
        <v>11157</v>
      </c>
      <c r="O3278" s="42">
        <v>3</v>
      </c>
      <c r="T3278" s="47">
        <v>4</v>
      </c>
      <c r="V3278" s="2" t="s">
        <v>17099</v>
      </c>
      <c r="AO3278" s="1"/>
      <c r="AP3278" s="1"/>
      <c r="AQ3278" s="1"/>
    </row>
    <row r="3279" spans="1:43" ht="48">
      <c r="A3279" s="1" t="s">
        <v>16963</v>
      </c>
      <c r="B3279" s="1" t="s">
        <v>17100</v>
      </c>
      <c r="C3279" s="1" t="s">
        <v>17326</v>
      </c>
      <c r="D3279" s="1">
        <v>5</v>
      </c>
      <c r="E3279" s="1">
        <v>3</v>
      </c>
      <c r="F3279" s="1" t="s">
        <v>17086</v>
      </c>
      <c r="G3279" s="1" t="s">
        <v>17101</v>
      </c>
      <c r="I3279" s="1" t="s">
        <v>104</v>
      </c>
      <c r="K3279" s="2" t="s">
        <v>11157</v>
      </c>
      <c r="O3279" s="42">
        <v>2</v>
      </c>
      <c r="T3279" s="47">
        <v>5</v>
      </c>
      <c r="V3279" s="2" t="s">
        <v>17102</v>
      </c>
      <c r="AO3279" s="1"/>
      <c r="AP3279" s="1"/>
      <c r="AQ3279" s="1"/>
    </row>
    <row r="3280" spans="1:43" ht="36">
      <c r="A3280" s="1" t="s">
        <v>16963</v>
      </c>
      <c r="B3280" s="1" t="s">
        <v>17103</v>
      </c>
      <c r="C3280" s="1" t="s">
        <v>17326</v>
      </c>
      <c r="D3280" s="1">
        <v>6</v>
      </c>
      <c r="E3280" s="1">
        <v>3</v>
      </c>
      <c r="F3280" s="1" t="s">
        <v>17086</v>
      </c>
      <c r="G3280" s="1" t="s">
        <v>17104</v>
      </c>
      <c r="I3280" s="1" t="s">
        <v>82</v>
      </c>
      <c r="K3280" s="2"/>
      <c r="V3280" s="2" t="s">
        <v>17105</v>
      </c>
      <c r="W3280" s="2" t="s">
        <v>17106</v>
      </c>
      <c r="AO3280" s="1"/>
      <c r="AP3280" s="1"/>
      <c r="AQ3280" s="1"/>
    </row>
    <row r="3281" spans="1:43" ht="36">
      <c r="A3281" s="1" t="s">
        <v>16963</v>
      </c>
      <c r="B3281" s="1" t="s">
        <v>17107</v>
      </c>
      <c r="C3281" s="1" t="s">
        <v>17326</v>
      </c>
      <c r="D3281" s="1">
        <v>7</v>
      </c>
      <c r="E3281" s="1">
        <v>2</v>
      </c>
      <c r="F3281" s="1" t="s">
        <v>17086</v>
      </c>
      <c r="G3281" s="1" t="s">
        <v>17108</v>
      </c>
      <c r="I3281" s="1" t="s">
        <v>82</v>
      </c>
      <c r="K3281" s="2"/>
      <c r="V3281" s="2" t="s">
        <v>17109</v>
      </c>
      <c r="W3281" s="2" t="s">
        <v>7976</v>
      </c>
      <c r="AO3281" s="1"/>
      <c r="AP3281" s="1"/>
      <c r="AQ3281" s="1"/>
    </row>
    <row r="3282" spans="1:43" ht="24">
      <c r="A3282" s="1" t="s">
        <v>16963</v>
      </c>
      <c r="B3282" s="1" t="s">
        <v>17110</v>
      </c>
      <c r="C3282" s="1" t="s">
        <v>17326</v>
      </c>
      <c r="D3282" s="1">
        <v>8</v>
      </c>
      <c r="E3282" s="1">
        <v>2</v>
      </c>
      <c r="F3282" s="1" t="s">
        <v>17086</v>
      </c>
      <c r="G3282" s="1" t="s">
        <v>17111</v>
      </c>
      <c r="I3282" s="1" t="s">
        <v>82</v>
      </c>
      <c r="K3282" s="2"/>
      <c r="L3282" s="2" t="s">
        <v>154</v>
      </c>
      <c r="V3282" s="2" t="s">
        <v>17112</v>
      </c>
      <c r="W3282" s="2" t="s">
        <v>17113</v>
      </c>
      <c r="AO3282" s="1"/>
      <c r="AP3282" s="1"/>
      <c r="AQ3282" s="1"/>
    </row>
    <row r="3283" spans="1:43" ht="204">
      <c r="A3283" s="1" t="s">
        <v>16963</v>
      </c>
      <c r="B3283" s="1" t="s">
        <v>17114</v>
      </c>
      <c r="C3283" s="1" t="s">
        <v>17327</v>
      </c>
      <c r="D3283" s="1">
        <v>1</v>
      </c>
      <c r="E3283" s="1">
        <v>1</v>
      </c>
      <c r="F3283" s="1" t="s">
        <v>17115</v>
      </c>
      <c r="G3283" s="1" t="s">
        <v>9596</v>
      </c>
      <c r="I3283" s="1" t="s">
        <v>765</v>
      </c>
      <c r="K3283" s="2"/>
      <c r="N3283" s="41" t="s">
        <v>9444</v>
      </c>
      <c r="V3283" s="2" t="s">
        <v>17116</v>
      </c>
      <c r="Y3283" s="1" t="s">
        <v>9596</v>
      </c>
      <c r="AA3283" s="1" t="s">
        <v>765</v>
      </c>
      <c r="AF3283" s="41" t="s">
        <v>9445</v>
      </c>
      <c r="AN3283" s="2" t="s">
        <v>17117</v>
      </c>
      <c r="AQ3283" s="1"/>
    </row>
    <row r="3284" spans="1:43" ht="36">
      <c r="A3284" s="1" t="s">
        <v>16963</v>
      </c>
      <c r="B3284" s="1" t="s">
        <v>17118</v>
      </c>
      <c r="C3284" s="1" t="s">
        <v>17327</v>
      </c>
      <c r="D3284" s="1">
        <v>2</v>
      </c>
      <c r="E3284" s="1">
        <v>2</v>
      </c>
      <c r="F3284" s="1" t="s">
        <v>17115</v>
      </c>
      <c r="G3284" s="1" t="s">
        <v>17119</v>
      </c>
      <c r="I3284" s="1" t="s">
        <v>94</v>
      </c>
      <c r="K3284" s="2" t="s">
        <v>5354</v>
      </c>
      <c r="N3284" s="41">
        <v>32</v>
      </c>
      <c r="O3284" s="42">
        <v>4</v>
      </c>
      <c r="Q3284" s="44">
        <v>6</v>
      </c>
      <c r="R3284" s="45">
        <v>3</v>
      </c>
      <c r="S3284" s="46">
        <v>8</v>
      </c>
      <c r="V3284" s="2" t="s">
        <v>17120</v>
      </c>
      <c r="AQ3284" s="1"/>
    </row>
    <row r="3285" spans="1:43" ht="36">
      <c r="A3285" s="1" t="s">
        <v>16963</v>
      </c>
      <c r="B3285" s="1" t="s">
        <v>17121</v>
      </c>
      <c r="C3285" s="1" t="s">
        <v>17327</v>
      </c>
      <c r="D3285" s="1">
        <v>3</v>
      </c>
      <c r="E3285" s="1">
        <v>4</v>
      </c>
      <c r="F3285" s="1" t="s">
        <v>17115</v>
      </c>
      <c r="G3285" s="1" t="s">
        <v>17122</v>
      </c>
      <c r="I3285" s="1" t="s">
        <v>94</v>
      </c>
      <c r="K3285" s="2" t="s">
        <v>11411</v>
      </c>
      <c r="N3285" s="41">
        <v>28</v>
      </c>
      <c r="O3285" s="42">
        <v>2</v>
      </c>
      <c r="Q3285" s="44">
        <v>4</v>
      </c>
      <c r="R3285" s="45">
        <v>2</v>
      </c>
      <c r="S3285" s="46">
        <v>4</v>
      </c>
      <c r="V3285" s="2" t="s">
        <v>17123</v>
      </c>
      <c r="AQ3285" s="1"/>
    </row>
    <row r="3286" spans="1:43" ht="24">
      <c r="A3286" s="1" t="s">
        <v>16963</v>
      </c>
      <c r="B3286" s="1" t="s">
        <v>17124</v>
      </c>
      <c r="C3286" s="1" t="s">
        <v>17327</v>
      </c>
      <c r="D3286" s="1">
        <v>4</v>
      </c>
      <c r="E3286" s="1">
        <v>3</v>
      </c>
      <c r="F3286" s="1" t="s">
        <v>17115</v>
      </c>
      <c r="G3286" s="1" t="s">
        <v>17125</v>
      </c>
      <c r="I3286" s="1" t="s">
        <v>94</v>
      </c>
      <c r="K3286" s="2" t="s">
        <v>11411</v>
      </c>
      <c r="N3286" s="41">
        <v>26</v>
      </c>
      <c r="O3286" s="42">
        <v>3</v>
      </c>
      <c r="Q3286" s="44">
        <v>2</v>
      </c>
      <c r="R3286" s="45">
        <v>3</v>
      </c>
      <c r="S3286" s="46">
        <v>5</v>
      </c>
      <c r="V3286" s="2" t="s">
        <v>17126</v>
      </c>
      <c r="W3286" s="2" t="s">
        <v>17127</v>
      </c>
      <c r="AQ3286" s="1"/>
    </row>
    <row r="3287" spans="1:43" ht="60">
      <c r="A3287" s="1" t="s">
        <v>16963</v>
      </c>
      <c r="B3287" s="1" t="s">
        <v>17128</v>
      </c>
      <c r="C3287" s="1" t="s">
        <v>17327</v>
      </c>
      <c r="D3287" s="1">
        <v>5</v>
      </c>
      <c r="E3287" s="1">
        <v>4</v>
      </c>
      <c r="F3287" s="1" t="s">
        <v>17115</v>
      </c>
      <c r="G3287" s="1" t="s">
        <v>17129</v>
      </c>
      <c r="I3287" s="1" t="s">
        <v>104</v>
      </c>
      <c r="K3287" s="2" t="s">
        <v>5354</v>
      </c>
      <c r="O3287" s="42">
        <v>2</v>
      </c>
      <c r="T3287" s="47">
        <v>5</v>
      </c>
      <c r="V3287" s="2" t="s">
        <v>17130</v>
      </c>
      <c r="AQ3287" s="1"/>
    </row>
    <row r="3288" spans="1:43" ht="24">
      <c r="A3288" s="1" t="s">
        <v>16963</v>
      </c>
      <c r="B3288" s="1" t="s">
        <v>17131</v>
      </c>
      <c r="C3288" s="1" t="s">
        <v>17327</v>
      </c>
      <c r="D3288" s="1">
        <v>6</v>
      </c>
      <c r="E3288" s="1">
        <v>2</v>
      </c>
      <c r="F3288" s="1" t="s">
        <v>17115</v>
      </c>
      <c r="G3288" s="1" t="s">
        <v>17132</v>
      </c>
      <c r="I3288" s="1" t="s">
        <v>104</v>
      </c>
      <c r="K3288" s="2" t="s">
        <v>5354</v>
      </c>
      <c r="O3288" s="42">
        <v>4</v>
      </c>
      <c r="T3288" s="47">
        <v>4</v>
      </c>
      <c r="V3288" s="2" t="s">
        <v>17133</v>
      </c>
      <c r="W3288" s="2" t="s">
        <v>17134</v>
      </c>
      <c r="AQ3288" s="1"/>
    </row>
    <row r="3289" spans="1:43" ht="36">
      <c r="A3289" s="1" t="s">
        <v>16963</v>
      </c>
      <c r="B3289" s="1" t="s">
        <v>17135</v>
      </c>
      <c r="C3289" s="1" t="s">
        <v>17327</v>
      </c>
      <c r="D3289" s="1">
        <v>7</v>
      </c>
      <c r="E3289" s="1">
        <v>2</v>
      </c>
      <c r="F3289" s="1" t="s">
        <v>17115</v>
      </c>
      <c r="G3289" s="1" t="s">
        <v>17136</v>
      </c>
      <c r="I3289" s="1" t="s">
        <v>82</v>
      </c>
      <c r="K3289" s="2"/>
      <c r="V3289" s="2" t="s">
        <v>17137</v>
      </c>
      <c r="W3289" s="2" t="s">
        <v>17138</v>
      </c>
      <c r="AQ3289" s="1"/>
    </row>
    <row r="3290" spans="1:43" ht="36">
      <c r="A3290" s="1" t="s">
        <v>16963</v>
      </c>
      <c r="B3290" s="1" t="s">
        <v>17139</v>
      </c>
      <c r="C3290" s="1" t="s">
        <v>17327</v>
      </c>
      <c r="D3290" s="1">
        <v>8</v>
      </c>
      <c r="E3290" s="1">
        <v>2</v>
      </c>
      <c r="F3290" s="1" t="s">
        <v>17115</v>
      </c>
      <c r="G3290" s="1" t="s">
        <v>17140</v>
      </c>
      <c r="I3290" s="1" t="s">
        <v>82</v>
      </c>
      <c r="K3290" s="2"/>
      <c r="V3290" s="2" t="s">
        <v>17141</v>
      </c>
      <c r="W3290" s="2" t="s">
        <v>17142</v>
      </c>
      <c r="AQ3290" s="1"/>
    </row>
    <row r="3291" spans="1:43" ht="180">
      <c r="A3291" s="1" t="s">
        <v>16964</v>
      </c>
      <c r="B3291" s="1" t="s">
        <v>17143</v>
      </c>
      <c r="C3291" s="1" t="s">
        <v>17328</v>
      </c>
      <c r="D3291" s="1">
        <v>1</v>
      </c>
      <c r="E3291" s="1">
        <v>1</v>
      </c>
      <c r="F3291" s="1" t="s">
        <v>17144</v>
      </c>
      <c r="G3291" s="1" t="s">
        <v>12256</v>
      </c>
      <c r="I3291" s="1" t="s">
        <v>765</v>
      </c>
      <c r="K3291" s="2"/>
      <c r="N3291" s="41" t="s">
        <v>9444</v>
      </c>
      <c r="V3291" s="2" t="s">
        <v>17145</v>
      </c>
      <c r="Y3291" s="1" t="s">
        <v>12256</v>
      </c>
      <c r="AA3291" s="1" t="s">
        <v>765</v>
      </c>
      <c r="AF3291" s="41" t="s">
        <v>9445</v>
      </c>
      <c r="AN3291" s="2" t="s">
        <v>17146</v>
      </c>
      <c r="AQ3291" s="1"/>
    </row>
    <row r="3292" spans="1:43">
      <c r="A3292" s="1" t="s">
        <v>16964</v>
      </c>
      <c r="B3292" s="1" t="s">
        <v>17147</v>
      </c>
      <c r="C3292" s="1" t="s">
        <v>17328</v>
      </c>
      <c r="D3292" s="1">
        <v>2</v>
      </c>
      <c r="E3292" s="1">
        <v>1</v>
      </c>
      <c r="F3292" s="1" t="s">
        <v>17144</v>
      </c>
      <c r="G3292" s="1" t="s">
        <v>17148</v>
      </c>
      <c r="H3292" s="1" t="s">
        <v>26</v>
      </c>
      <c r="I3292" s="1" t="s">
        <v>94</v>
      </c>
      <c r="K3292" s="2" t="s">
        <v>10843</v>
      </c>
      <c r="L3292" s="2" t="s">
        <v>17149</v>
      </c>
      <c r="N3292" s="41">
        <v>24</v>
      </c>
      <c r="O3292" s="42">
        <v>4</v>
      </c>
      <c r="Q3292" s="44">
        <v>5</v>
      </c>
      <c r="R3292" s="45">
        <v>2</v>
      </c>
      <c r="S3292" s="46">
        <v>4</v>
      </c>
      <c r="U3292" s="1">
        <v>4</v>
      </c>
      <c r="V3292" s="2" t="s">
        <v>17150</v>
      </c>
      <c r="AQ3292" s="1"/>
    </row>
    <row r="3293" spans="1:43" ht="24">
      <c r="A3293" s="1" t="s">
        <v>16964</v>
      </c>
      <c r="B3293" s="1" t="s">
        <v>17151</v>
      </c>
      <c r="C3293" s="1" t="s">
        <v>17328</v>
      </c>
      <c r="D3293" s="1">
        <v>3</v>
      </c>
      <c r="E3293" s="1">
        <v>1</v>
      </c>
      <c r="F3293" s="1" t="s">
        <v>17144</v>
      </c>
      <c r="G3293" s="1" t="s">
        <v>17152</v>
      </c>
      <c r="H3293" s="1" t="s">
        <v>26</v>
      </c>
      <c r="I3293" s="1" t="s">
        <v>94</v>
      </c>
      <c r="K3293" s="2" t="s">
        <v>10843</v>
      </c>
      <c r="L3293" s="2" t="s">
        <v>12407</v>
      </c>
      <c r="N3293" s="41">
        <v>32</v>
      </c>
      <c r="O3293" s="42">
        <v>3</v>
      </c>
      <c r="Q3293" s="44">
        <v>4</v>
      </c>
      <c r="R3293" s="45">
        <v>2</v>
      </c>
      <c r="S3293" s="46">
        <v>5</v>
      </c>
      <c r="U3293" s="1">
        <v>3</v>
      </c>
      <c r="V3293" s="2" t="s">
        <v>17153</v>
      </c>
      <c r="W3293" s="2" t="s">
        <v>17154</v>
      </c>
      <c r="AQ3293" s="1"/>
    </row>
    <row r="3294" spans="1:43" ht="24">
      <c r="A3294" s="1" t="s">
        <v>16964</v>
      </c>
      <c r="B3294" s="1" t="s">
        <v>17155</v>
      </c>
      <c r="C3294" s="1" t="s">
        <v>17328</v>
      </c>
      <c r="D3294" s="1">
        <v>4</v>
      </c>
      <c r="E3294" s="1">
        <v>4</v>
      </c>
      <c r="F3294" s="1" t="s">
        <v>17144</v>
      </c>
      <c r="G3294" s="1" t="s">
        <v>17156</v>
      </c>
      <c r="I3294" s="1" t="s">
        <v>94</v>
      </c>
      <c r="K3294" s="2" t="s">
        <v>10843</v>
      </c>
      <c r="L3294" s="2" t="s">
        <v>12407</v>
      </c>
      <c r="N3294" s="41">
        <v>28</v>
      </c>
      <c r="O3294" s="42">
        <v>3</v>
      </c>
      <c r="Q3294" s="44">
        <v>3</v>
      </c>
      <c r="R3294" s="45">
        <v>1</v>
      </c>
      <c r="S3294" s="46">
        <v>3</v>
      </c>
      <c r="V3294" s="2" t="s">
        <v>17157</v>
      </c>
      <c r="W3294" s="2" t="s">
        <v>17158</v>
      </c>
      <c r="AQ3294" s="1"/>
    </row>
    <row r="3295" spans="1:43" ht="24">
      <c r="A3295" s="1" t="s">
        <v>16964</v>
      </c>
      <c r="B3295" s="1" t="s">
        <v>17159</v>
      </c>
      <c r="C3295" s="1" t="s">
        <v>17328</v>
      </c>
      <c r="D3295" s="1">
        <v>5</v>
      </c>
      <c r="E3295" s="1">
        <v>2</v>
      </c>
      <c r="F3295" s="1" t="s">
        <v>17144</v>
      </c>
      <c r="G3295" s="1" t="s">
        <v>17160</v>
      </c>
      <c r="I3295" s="1" t="s">
        <v>104</v>
      </c>
      <c r="K3295" s="2" t="s">
        <v>12270</v>
      </c>
      <c r="O3295" s="42">
        <v>5</v>
      </c>
      <c r="T3295" s="47">
        <v>5</v>
      </c>
      <c r="V3295" s="2" t="s">
        <v>17161</v>
      </c>
      <c r="W3295" s="2" t="s">
        <v>17162</v>
      </c>
      <c r="AQ3295" s="1"/>
    </row>
    <row r="3296" spans="1:43" ht="24">
      <c r="A3296" s="1" t="s">
        <v>16964</v>
      </c>
      <c r="B3296" s="1" t="s">
        <v>17163</v>
      </c>
      <c r="C3296" s="1" t="s">
        <v>17328</v>
      </c>
      <c r="D3296" s="1">
        <v>6</v>
      </c>
      <c r="E3296" s="1">
        <v>3</v>
      </c>
      <c r="F3296" s="1" t="s">
        <v>17144</v>
      </c>
      <c r="G3296" s="1" t="s">
        <v>17164</v>
      </c>
      <c r="I3296" s="1" t="s">
        <v>104</v>
      </c>
      <c r="K3296" s="2" t="s">
        <v>2089</v>
      </c>
      <c r="O3296" s="42">
        <v>3</v>
      </c>
      <c r="T3296" s="47">
        <v>4</v>
      </c>
      <c r="V3296" s="2" t="s">
        <v>17165</v>
      </c>
      <c r="W3296" s="2" t="s">
        <v>17166</v>
      </c>
      <c r="AQ3296" s="1"/>
    </row>
    <row r="3297" spans="1:43" ht="60">
      <c r="A3297" s="1" t="s">
        <v>16964</v>
      </c>
      <c r="B3297" s="1" t="s">
        <v>17167</v>
      </c>
      <c r="C3297" s="1" t="s">
        <v>17328</v>
      </c>
      <c r="D3297" s="1">
        <v>7</v>
      </c>
      <c r="E3297" s="1">
        <v>3</v>
      </c>
      <c r="F3297" s="1" t="s">
        <v>17144</v>
      </c>
      <c r="G3297" s="1" t="s">
        <v>17168</v>
      </c>
      <c r="I3297" s="1" t="s">
        <v>104</v>
      </c>
      <c r="K3297" s="2" t="s">
        <v>2089</v>
      </c>
      <c r="O3297" s="42">
        <v>3</v>
      </c>
      <c r="T3297" s="47">
        <v>6</v>
      </c>
      <c r="V3297" s="2" t="s">
        <v>17169</v>
      </c>
      <c r="AQ3297" s="1"/>
    </row>
    <row r="3298" spans="1:43" ht="24">
      <c r="A3298" s="1" t="s">
        <v>16964</v>
      </c>
      <c r="B3298" s="1" t="s">
        <v>17170</v>
      </c>
      <c r="C3298" s="1" t="s">
        <v>17328</v>
      </c>
      <c r="D3298" s="1">
        <v>8</v>
      </c>
      <c r="E3298" s="1">
        <v>3</v>
      </c>
      <c r="F3298" s="1" t="s">
        <v>17144</v>
      </c>
      <c r="G3298" s="1" t="s">
        <v>17171</v>
      </c>
      <c r="I3298" s="1" t="s">
        <v>82</v>
      </c>
      <c r="K3298" s="2"/>
      <c r="L3298" s="2" t="s">
        <v>3583</v>
      </c>
      <c r="V3298" s="2" t="s">
        <v>17172</v>
      </c>
      <c r="W3298" s="2" t="s">
        <v>17173</v>
      </c>
      <c r="AQ3298" s="1"/>
    </row>
    <row r="3299" spans="1:43" ht="24">
      <c r="A3299" s="1" t="s">
        <v>16964</v>
      </c>
      <c r="B3299" s="1" t="s">
        <v>17174</v>
      </c>
      <c r="C3299" s="1" t="s">
        <v>17328</v>
      </c>
      <c r="D3299" s="1">
        <v>9</v>
      </c>
      <c r="E3299" s="1">
        <v>2</v>
      </c>
      <c r="F3299" s="1" t="s">
        <v>17144</v>
      </c>
      <c r="G3299" s="1" t="s">
        <v>17175</v>
      </c>
      <c r="I3299" s="1" t="s">
        <v>82</v>
      </c>
      <c r="K3299" s="2"/>
      <c r="L3299" s="2" t="s">
        <v>3478</v>
      </c>
      <c r="V3299" s="2" t="s">
        <v>17176</v>
      </c>
      <c r="W3299" s="2" t="s">
        <v>17177</v>
      </c>
      <c r="AO3299" s="1"/>
      <c r="AP3299" s="1"/>
      <c r="AQ3299" s="1"/>
    </row>
    <row r="3300" spans="1:43" ht="192">
      <c r="A3300" s="1" t="s">
        <v>16964</v>
      </c>
      <c r="B3300" s="1" t="s">
        <v>17178</v>
      </c>
      <c r="C3300" s="1" t="s">
        <v>17329</v>
      </c>
      <c r="D3300" s="1">
        <v>1</v>
      </c>
      <c r="E3300" s="1">
        <v>1</v>
      </c>
      <c r="F3300" s="1" t="s">
        <v>17179</v>
      </c>
      <c r="G3300" s="1" t="s">
        <v>12254</v>
      </c>
      <c r="I3300" s="1" t="s">
        <v>765</v>
      </c>
      <c r="K3300" s="2"/>
      <c r="N3300" s="41" t="s">
        <v>9444</v>
      </c>
      <c r="V3300" s="2" t="s">
        <v>17180</v>
      </c>
      <c r="Y3300" s="1" t="s">
        <v>12254</v>
      </c>
      <c r="AA3300" s="1" t="s">
        <v>765</v>
      </c>
      <c r="AF3300" s="41" t="s">
        <v>9445</v>
      </c>
      <c r="AN3300" s="2" t="s">
        <v>16526</v>
      </c>
      <c r="AO3300" s="1"/>
      <c r="AP3300" s="1"/>
      <c r="AQ3300" s="1"/>
    </row>
    <row r="3301" spans="1:43" ht="48">
      <c r="A3301" s="1" t="s">
        <v>16964</v>
      </c>
      <c r="B3301" s="1" t="s">
        <v>17181</v>
      </c>
      <c r="C3301" s="1" t="s">
        <v>17329</v>
      </c>
      <c r="D3301" s="1">
        <v>2</v>
      </c>
      <c r="E3301" s="1">
        <v>3</v>
      </c>
      <c r="F3301" s="1" t="s">
        <v>17179</v>
      </c>
      <c r="G3301" s="1" t="s">
        <v>17182</v>
      </c>
      <c r="I3301" s="1" t="s">
        <v>94</v>
      </c>
      <c r="K3301" s="2" t="s">
        <v>10843</v>
      </c>
      <c r="L3301" s="2" t="s">
        <v>12407</v>
      </c>
      <c r="N3301" s="41">
        <v>48</v>
      </c>
      <c r="O3301" s="42">
        <v>4</v>
      </c>
      <c r="Q3301" s="44">
        <v>8</v>
      </c>
      <c r="R3301" s="45">
        <v>2</v>
      </c>
      <c r="S3301" s="46">
        <v>8</v>
      </c>
      <c r="V3301" s="2" t="s">
        <v>17183</v>
      </c>
      <c r="AO3301" s="1"/>
      <c r="AP3301" s="1"/>
      <c r="AQ3301" s="1"/>
    </row>
    <row r="3302" spans="1:43" ht="36">
      <c r="A3302" s="1" t="s">
        <v>16964</v>
      </c>
      <c r="B3302" s="1" t="s">
        <v>17184</v>
      </c>
      <c r="C3302" s="1" t="s">
        <v>17329</v>
      </c>
      <c r="D3302" s="1">
        <v>3</v>
      </c>
      <c r="E3302" s="1">
        <v>4</v>
      </c>
      <c r="F3302" s="1" t="s">
        <v>17179</v>
      </c>
      <c r="G3302" s="1" t="s">
        <v>17185</v>
      </c>
      <c r="I3302" s="1" t="s">
        <v>94</v>
      </c>
      <c r="K3302" s="2" t="s">
        <v>5354</v>
      </c>
      <c r="N3302" s="41">
        <v>28</v>
      </c>
      <c r="O3302" s="42">
        <v>3</v>
      </c>
      <c r="Q3302" s="44">
        <v>4</v>
      </c>
      <c r="R3302" s="45">
        <v>2</v>
      </c>
      <c r="S3302" s="46">
        <v>4</v>
      </c>
      <c r="V3302" s="2" t="s">
        <v>17186</v>
      </c>
      <c r="W3302" s="2" t="s">
        <v>17187</v>
      </c>
      <c r="AO3302" s="1"/>
      <c r="AP3302" s="1"/>
      <c r="AQ3302" s="1"/>
    </row>
    <row r="3303" spans="1:43" ht="60">
      <c r="A3303" s="1" t="s">
        <v>16964</v>
      </c>
      <c r="B3303" s="1" t="s">
        <v>17188</v>
      </c>
      <c r="C3303" s="1" t="s">
        <v>17329</v>
      </c>
      <c r="D3303" s="1">
        <v>4</v>
      </c>
      <c r="E3303" s="1">
        <v>2</v>
      </c>
      <c r="F3303" s="1" t="s">
        <v>17179</v>
      </c>
      <c r="G3303" s="1" t="s">
        <v>17189</v>
      </c>
      <c r="I3303" s="1" t="s">
        <v>104</v>
      </c>
      <c r="K3303" s="2" t="s">
        <v>12313</v>
      </c>
      <c r="O3303" s="42">
        <v>3</v>
      </c>
      <c r="T3303" s="47">
        <v>2</v>
      </c>
      <c r="V3303" s="2" t="s">
        <v>17190</v>
      </c>
      <c r="AO3303" s="1"/>
      <c r="AP3303" s="1"/>
      <c r="AQ3303" s="1"/>
    </row>
    <row r="3304" spans="1:43" ht="24">
      <c r="A3304" s="1" t="s">
        <v>16964</v>
      </c>
      <c r="B3304" s="1" t="s">
        <v>17191</v>
      </c>
      <c r="C3304" s="1" t="s">
        <v>17329</v>
      </c>
      <c r="D3304" s="1">
        <v>5</v>
      </c>
      <c r="E3304" s="1">
        <v>3</v>
      </c>
      <c r="F3304" s="1" t="s">
        <v>17179</v>
      </c>
      <c r="G3304" s="1" t="s">
        <v>17192</v>
      </c>
      <c r="I3304" s="1" t="s">
        <v>104</v>
      </c>
      <c r="K3304" s="2" t="s">
        <v>12313</v>
      </c>
      <c r="O3304" s="42">
        <v>3</v>
      </c>
      <c r="T3304" s="47">
        <v>3</v>
      </c>
      <c r="V3304" s="2" t="s">
        <v>17193</v>
      </c>
      <c r="W3304" s="2" t="s">
        <v>17162</v>
      </c>
      <c r="AO3304" s="1"/>
      <c r="AP3304" s="1"/>
      <c r="AQ3304" s="1"/>
    </row>
    <row r="3305" spans="1:43" ht="60">
      <c r="A3305" s="1" t="s">
        <v>16964</v>
      </c>
      <c r="B3305" s="1" t="s">
        <v>17194</v>
      </c>
      <c r="C3305" s="1" t="s">
        <v>17329</v>
      </c>
      <c r="D3305" s="1">
        <v>6</v>
      </c>
      <c r="E3305" s="1">
        <v>2</v>
      </c>
      <c r="F3305" s="1" t="s">
        <v>17179</v>
      </c>
      <c r="G3305" s="1" t="s">
        <v>17195</v>
      </c>
      <c r="I3305" s="1" t="s">
        <v>104</v>
      </c>
      <c r="K3305" s="2" t="s">
        <v>12313</v>
      </c>
      <c r="O3305" s="42">
        <v>2</v>
      </c>
      <c r="T3305" s="47">
        <v>2</v>
      </c>
      <c r="U3305" s="1">
        <v>2</v>
      </c>
      <c r="V3305" s="2" t="s">
        <v>17196</v>
      </c>
      <c r="AO3305" s="1"/>
      <c r="AP3305" s="1"/>
      <c r="AQ3305" s="1"/>
    </row>
    <row r="3306" spans="1:43" ht="36">
      <c r="A3306" s="1" t="s">
        <v>16964</v>
      </c>
      <c r="B3306" s="1" t="s">
        <v>17197</v>
      </c>
      <c r="C3306" s="1" t="s">
        <v>17329</v>
      </c>
      <c r="D3306" s="1">
        <v>7</v>
      </c>
      <c r="E3306" s="1">
        <v>3</v>
      </c>
      <c r="F3306" s="1" t="s">
        <v>17179</v>
      </c>
      <c r="G3306" s="1" t="s">
        <v>443</v>
      </c>
      <c r="I3306" s="1" t="s">
        <v>82</v>
      </c>
      <c r="K3306" s="2"/>
      <c r="V3306" s="2" t="s">
        <v>17198</v>
      </c>
      <c r="W3306" s="2" t="s">
        <v>17199</v>
      </c>
      <c r="AO3306" s="1"/>
      <c r="AP3306" s="1"/>
      <c r="AQ3306" s="1"/>
    </row>
    <row r="3307" spans="1:43" ht="36">
      <c r="A3307" s="1" t="s">
        <v>16964</v>
      </c>
      <c r="B3307" s="1" t="s">
        <v>17200</v>
      </c>
      <c r="C3307" s="1" t="s">
        <v>17329</v>
      </c>
      <c r="D3307" s="1">
        <v>8</v>
      </c>
      <c r="E3307" s="1">
        <v>2</v>
      </c>
      <c r="F3307" s="1" t="s">
        <v>17179</v>
      </c>
      <c r="G3307" s="1" t="s">
        <v>17201</v>
      </c>
      <c r="I3307" s="1" t="s">
        <v>82</v>
      </c>
      <c r="K3307" s="2"/>
      <c r="L3307" s="2" t="s">
        <v>683</v>
      </c>
      <c r="V3307" s="2" t="s">
        <v>17202</v>
      </c>
      <c r="W3307" s="2" t="s">
        <v>17203</v>
      </c>
      <c r="AO3307" s="1"/>
      <c r="AP3307" s="1"/>
      <c r="AQ3307" s="1"/>
    </row>
    <row r="3308" spans="1:43" ht="168">
      <c r="A3308" s="1" t="s">
        <v>16964</v>
      </c>
      <c r="B3308" s="1" t="s">
        <v>17204</v>
      </c>
      <c r="C3308" s="1" t="s">
        <v>17330</v>
      </c>
      <c r="D3308" s="1">
        <v>1</v>
      </c>
      <c r="E3308" s="1">
        <v>1</v>
      </c>
      <c r="F3308" s="1" t="s">
        <v>17205</v>
      </c>
      <c r="G3308" s="1" t="s">
        <v>12345</v>
      </c>
      <c r="I3308" s="1" t="s">
        <v>765</v>
      </c>
      <c r="K3308" s="2"/>
      <c r="N3308" s="41" t="s">
        <v>9444</v>
      </c>
      <c r="V3308" s="2" t="s">
        <v>17206</v>
      </c>
      <c r="Y3308" s="1" t="s">
        <v>12345</v>
      </c>
      <c r="AA3308" s="1" t="s">
        <v>765</v>
      </c>
      <c r="AF3308" s="41" t="s">
        <v>9445</v>
      </c>
      <c r="AN3308" s="2" t="s">
        <v>17207</v>
      </c>
      <c r="AO3308" s="1"/>
      <c r="AP3308" s="1"/>
      <c r="AQ3308" s="1"/>
    </row>
    <row r="3309" spans="1:43" ht="36">
      <c r="A3309" s="1" t="s">
        <v>16964</v>
      </c>
      <c r="B3309" s="1" t="s">
        <v>17208</v>
      </c>
      <c r="C3309" s="1" t="s">
        <v>17330</v>
      </c>
      <c r="D3309" s="1">
        <v>2</v>
      </c>
      <c r="E3309" s="1">
        <v>3</v>
      </c>
      <c r="F3309" s="1" t="s">
        <v>17205</v>
      </c>
      <c r="G3309" s="1" t="s">
        <v>17209</v>
      </c>
      <c r="I3309" s="1" t="s">
        <v>94</v>
      </c>
      <c r="K3309" s="2" t="s">
        <v>933</v>
      </c>
      <c r="L3309" s="2" t="s">
        <v>10771</v>
      </c>
      <c r="N3309" s="41">
        <v>38</v>
      </c>
      <c r="O3309" s="42">
        <v>2</v>
      </c>
      <c r="Q3309" s="44">
        <v>3</v>
      </c>
      <c r="R3309" s="45">
        <v>2</v>
      </c>
      <c r="S3309" s="46">
        <v>3</v>
      </c>
      <c r="V3309" s="2" t="s">
        <v>17210</v>
      </c>
      <c r="AO3309" s="1"/>
      <c r="AP3309" s="1"/>
      <c r="AQ3309" s="1"/>
    </row>
    <row r="3310" spans="1:43" ht="36">
      <c r="A3310" s="1" t="s">
        <v>16964</v>
      </c>
      <c r="B3310" s="1" t="s">
        <v>17211</v>
      </c>
      <c r="C3310" s="1" t="s">
        <v>17330</v>
      </c>
      <c r="D3310" s="1">
        <v>3</v>
      </c>
      <c r="E3310" s="1">
        <v>3</v>
      </c>
      <c r="F3310" s="1" t="s">
        <v>17205</v>
      </c>
      <c r="G3310" s="1" t="s">
        <v>17212</v>
      </c>
      <c r="I3310" s="1" t="s">
        <v>94</v>
      </c>
      <c r="K3310" s="2" t="s">
        <v>17213</v>
      </c>
      <c r="N3310" s="41">
        <v>33</v>
      </c>
      <c r="O3310" s="42">
        <v>3</v>
      </c>
      <c r="Q3310" s="44">
        <v>3</v>
      </c>
      <c r="R3310" s="45">
        <v>2</v>
      </c>
      <c r="S3310" s="46">
        <v>4</v>
      </c>
      <c r="V3310" s="2" t="s">
        <v>17214</v>
      </c>
      <c r="W3310" s="2" t="s">
        <v>17215</v>
      </c>
      <c r="AO3310" s="1"/>
      <c r="AP3310" s="1"/>
      <c r="AQ3310" s="1"/>
    </row>
    <row r="3311" spans="1:43" ht="36">
      <c r="A3311" s="1" t="s">
        <v>16964</v>
      </c>
      <c r="B3311" s="1" t="s">
        <v>17216</v>
      </c>
      <c r="C3311" s="1" t="s">
        <v>17330</v>
      </c>
      <c r="D3311" s="1">
        <v>4</v>
      </c>
      <c r="E3311" s="1">
        <v>3</v>
      </c>
      <c r="F3311" s="1" t="s">
        <v>17205</v>
      </c>
      <c r="G3311" s="1" t="s">
        <v>17217</v>
      </c>
      <c r="I3311" s="1" t="s">
        <v>104</v>
      </c>
      <c r="K3311" s="2" t="s">
        <v>5291</v>
      </c>
      <c r="O3311" s="42">
        <v>2</v>
      </c>
      <c r="T3311" s="47">
        <v>5</v>
      </c>
      <c r="V3311" s="2" t="s">
        <v>17218</v>
      </c>
      <c r="AO3311" s="1"/>
      <c r="AP3311" s="1"/>
      <c r="AQ3311" s="1"/>
    </row>
    <row r="3312" spans="1:43" ht="48">
      <c r="A3312" s="1" t="s">
        <v>16964</v>
      </c>
      <c r="B3312" s="1" t="s">
        <v>17219</v>
      </c>
      <c r="C3312" s="1" t="s">
        <v>17330</v>
      </c>
      <c r="D3312" s="1">
        <v>5</v>
      </c>
      <c r="E3312" s="1">
        <v>3</v>
      </c>
      <c r="F3312" s="1" t="s">
        <v>17205</v>
      </c>
      <c r="G3312" s="1" t="s">
        <v>17220</v>
      </c>
      <c r="I3312" s="1" t="s">
        <v>104</v>
      </c>
      <c r="K3312" s="2" t="s">
        <v>5291</v>
      </c>
      <c r="O3312" s="42">
        <v>3</v>
      </c>
      <c r="T3312" s="47">
        <v>3</v>
      </c>
      <c r="V3312" s="2" t="s">
        <v>17221</v>
      </c>
      <c r="AO3312" s="1"/>
      <c r="AP3312" s="1"/>
      <c r="AQ3312" s="1"/>
    </row>
    <row r="3313" spans="1:43" ht="36">
      <c r="A3313" s="1" t="s">
        <v>16964</v>
      </c>
      <c r="B3313" s="1" t="s">
        <v>17222</v>
      </c>
      <c r="C3313" s="1" t="s">
        <v>17330</v>
      </c>
      <c r="D3313" s="1">
        <v>6</v>
      </c>
      <c r="E3313" s="1">
        <v>3</v>
      </c>
      <c r="F3313" s="1" t="s">
        <v>17205</v>
      </c>
      <c r="G3313" s="1" t="s">
        <v>17223</v>
      </c>
      <c r="I3313" s="1" t="s">
        <v>82</v>
      </c>
      <c r="K3313" s="2"/>
      <c r="V3313" s="2" t="s">
        <v>17224</v>
      </c>
      <c r="W3313" s="2" t="s">
        <v>17225</v>
      </c>
      <c r="AO3313" s="1"/>
      <c r="AP3313" s="1"/>
      <c r="AQ3313" s="1"/>
    </row>
    <row r="3314" spans="1:43" ht="24">
      <c r="A3314" s="1" t="s">
        <v>16964</v>
      </c>
      <c r="B3314" s="1" t="s">
        <v>17226</v>
      </c>
      <c r="C3314" s="1" t="s">
        <v>17330</v>
      </c>
      <c r="D3314" s="1">
        <v>7</v>
      </c>
      <c r="E3314" s="1">
        <v>2</v>
      </c>
      <c r="F3314" s="1" t="s">
        <v>17205</v>
      </c>
      <c r="G3314" s="1" t="s">
        <v>17227</v>
      </c>
      <c r="I3314" s="1" t="s">
        <v>82</v>
      </c>
      <c r="K3314" s="2"/>
      <c r="L3314" s="2" t="s">
        <v>3478</v>
      </c>
      <c r="V3314" s="2" t="s">
        <v>17228</v>
      </c>
      <c r="W3314" s="2" t="s">
        <v>17229</v>
      </c>
      <c r="AO3314" s="1"/>
      <c r="AP3314" s="1"/>
      <c r="AQ3314" s="1"/>
    </row>
    <row r="3315" spans="1:43" ht="36">
      <c r="A3315" s="1" t="s">
        <v>16964</v>
      </c>
      <c r="B3315" s="1" t="s">
        <v>17230</v>
      </c>
      <c r="C3315" s="1" t="s">
        <v>17330</v>
      </c>
      <c r="D3315" s="1">
        <v>8</v>
      </c>
      <c r="E3315" s="1">
        <v>2</v>
      </c>
      <c r="F3315" s="1" t="s">
        <v>17205</v>
      </c>
      <c r="G3315" s="1" t="s">
        <v>17231</v>
      </c>
      <c r="I3315" s="1" t="s">
        <v>82</v>
      </c>
      <c r="K3315" s="2"/>
      <c r="V3315" s="2" t="s">
        <v>17232</v>
      </c>
      <c r="W3315" s="2" t="s">
        <v>17203</v>
      </c>
      <c r="AO3315" s="1"/>
      <c r="AP3315" s="1"/>
      <c r="AQ3315" s="1"/>
    </row>
    <row r="3316" spans="1:43" ht="180">
      <c r="A3316" s="1" t="s">
        <v>16965</v>
      </c>
      <c r="B3316" s="1" t="s">
        <v>17233</v>
      </c>
      <c r="C3316" s="1" t="s">
        <v>17331</v>
      </c>
      <c r="D3316" s="1">
        <v>1</v>
      </c>
      <c r="E3316" s="1">
        <v>1</v>
      </c>
      <c r="F3316" s="1" t="s">
        <v>17234</v>
      </c>
      <c r="G3316" s="1" t="s">
        <v>13490</v>
      </c>
      <c r="I3316" s="1" t="s">
        <v>765</v>
      </c>
      <c r="K3316" s="2"/>
      <c r="N3316" s="41" t="s">
        <v>9444</v>
      </c>
      <c r="V3316" s="2" t="s">
        <v>17235</v>
      </c>
      <c r="Y3316" s="1" t="s">
        <v>13490</v>
      </c>
      <c r="AA3316" s="1" t="s">
        <v>765</v>
      </c>
      <c r="AF3316" s="41" t="s">
        <v>9445</v>
      </c>
      <c r="AN3316" s="2" t="s">
        <v>17236</v>
      </c>
      <c r="AO3316" s="1"/>
      <c r="AP3316" s="1"/>
      <c r="AQ3316" s="1"/>
    </row>
    <row r="3317" spans="1:43" ht="48">
      <c r="A3317" s="1" t="s">
        <v>16965</v>
      </c>
      <c r="B3317" s="1" t="s">
        <v>17237</v>
      </c>
      <c r="C3317" s="1" t="s">
        <v>17331</v>
      </c>
      <c r="D3317" s="1">
        <v>2</v>
      </c>
      <c r="E3317" s="1">
        <v>3</v>
      </c>
      <c r="F3317" s="1" t="s">
        <v>17234</v>
      </c>
      <c r="G3317" s="1" t="s">
        <v>17238</v>
      </c>
      <c r="I3317" s="1" t="s">
        <v>104</v>
      </c>
      <c r="K3317" s="2" t="s">
        <v>11083</v>
      </c>
      <c r="L3317" s="2" t="s">
        <v>17239</v>
      </c>
      <c r="O3317" s="42">
        <v>5</v>
      </c>
      <c r="T3317" s="47">
        <v>6</v>
      </c>
      <c r="U3317" s="1">
        <v>2</v>
      </c>
      <c r="V3317" s="2" t="s">
        <v>17240</v>
      </c>
      <c r="AO3317" s="1"/>
      <c r="AP3317" s="1"/>
      <c r="AQ3317" s="1"/>
    </row>
    <row r="3318" spans="1:43" ht="48">
      <c r="A3318" s="1" t="s">
        <v>16965</v>
      </c>
      <c r="B3318" s="1" t="s">
        <v>17241</v>
      </c>
      <c r="C3318" s="1" t="s">
        <v>17331</v>
      </c>
      <c r="D3318" s="1">
        <v>3</v>
      </c>
      <c r="E3318" s="1">
        <v>3</v>
      </c>
      <c r="F3318" s="1" t="s">
        <v>17234</v>
      </c>
      <c r="G3318" s="1" t="s">
        <v>17242</v>
      </c>
      <c r="I3318" s="1" t="s">
        <v>104</v>
      </c>
      <c r="K3318" s="2" t="s">
        <v>11083</v>
      </c>
      <c r="L3318" s="2" t="s">
        <v>17243</v>
      </c>
      <c r="O3318" s="42">
        <v>4</v>
      </c>
      <c r="T3318" s="47">
        <v>5</v>
      </c>
      <c r="U3318" s="1">
        <v>3</v>
      </c>
      <c r="V3318" s="2" t="s">
        <v>17244</v>
      </c>
      <c r="AO3318" s="1"/>
      <c r="AP3318" s="1"/>
      <c r="AQ3318" s="1"/>
    </row>
    <row r="3319" spans="1:43" ht="48">
      <c r="A3319" s="1" t="s">
        <v>16965</v>
      </c>
      <c r="B3319" s="1" t="s">
        <v>17245</v>
      </c>
      <c r="C3319" s="1" t="s">
        <v>17331</v>
      </c>
      <c r="D3319" s="1">
        <v>4</v>
      </c>
      <c r="E3319" s="1">
        <v>2</v>
      </c>
      <c r="F3319" s="1" t="s">
        <v>17234</v>
      </c>
      <c r="G3319" s="1" t="s">
        <v>17246</v>
      </c>
      <c r="I3319" s="1" t="s">
        <v>104</v>
      </c>
      <c r="K3319" s="2" t="s">
        <v>11083</v>
      </c>
      <c r="L3319" s="2" t="s">
        <v>17239</v>
      </c>
      <c r="O3319" s="42">
        <v>2</v>
      </c>
      <c r="T3319" s="47">
        <v>3</v>
      </c>
      <c r="U3319" s="1">
        <v>2</v>
      </c>
      <c r="V3319" s="2" t="s">
        <v>17247</v>
      </c>
      <c r="AO3319" s="1"/>
      <c r="AP3319" s="1"/>
      <c r="AQ3319" s="1"/>
    </row>
    <row r="3320" spans="1:43" ht="24">
      <c r="A3320" s="1" t="s">
        <v>16965</v>
      </c>
      <c r="B3320" s="1" t="s">
        <v>17248</v>
      </c>
      <c r="C3320" s="1" t="s">
        <v>17331</v>
      </c>
      <c r="D3320" s="1">
        <v>5</v>
      </c>
      <c r="E3320" s="1">
        <v>3</v>
      </c>
      <c r="F3320" s="1" t="s">
        <v>17234</v>
      </c>
      <c r="G3320" s="1" t="s">
        <v>17249</v>
      </c>
      <c r="I3320" s="1" t="s">
        <v>94</v>
      </c>
      <c r="K3320" s="2" t="s">
        <v>682</v>
      </c>
      <c r="N3320" s="41">
        <v>30</v>
      </c>
      <c r="O3320" s="42">
        <v>2</v>
      </c>
      <c r="Q3320" s="44">
        <v>4</v>
      </c>
      <c r="R3320" s="45">
        <v>3</v>
      </c>
      <c r="S3320" s="46">
        <v>5</v>
      </c>
      <c r="V3320" s="2" t="s">
        <v>17250</v>
      </c>
      <c r="W3320" s="2" t="s">
        <v>17251</v>
      </c>
      <c r="AO3320" s="1"/>
      <c r="AP3320" s="1"/>
      <c r="AQ3320" s="1"/>
    </row>
    <row r="3321" spans="1:43" ht="48">
      <c r="A3321" s="1" t="s">
        <v>16965</v>
      </c>
      <c r="B3321" s="37" t="s">
        <v>17252</v>
      </c>
      <c r="C3321" s="1" t="s">
        <v>17331</v>
      </c>
      <c r="D3321" s="1">
        <v>6</v>
      </c>
      <c r="E3321" s="1">
        <v>3</v>
      </c>
      <c r="F3321" s="1" t="s">
        <v>17234</v>
      </c>
      <c r="G3321" s="1" t="s">
        <v>17253</v>
      </c>
      <c r="I3321" s="1" t="s">
        <v>94</v>
      </c>
      <c r="K3321" s="2" t="s">
        <v>682</v>
      </c>
      <c r="N3321" s="41">
        <v>34</v>
      </c>
      <c r="O3321" s="42">
        <v>4</v>
      </c>
      <c r="Q3321" s="44">
        <v>6</v>
      </c>
      <c r="R3321" s="45">
        <v>3</v>
      </c>
      <c r="S3321" s="46">
        <v>8</v>
      </c>
      <c r="V3321" s="2" t="s">
        <v>17254</v>
      </c>
      <c r="AO3321" s="1"/>
      <c r="AP3321" s="1"/>
      <c r="AQ3321" s="1"/>
    </row>
    <row r="3322" spans="1:43" ht="36">
      <c r="A3322" s="1" t="s">
        <v>16965</v>
      </c>
      <c r="B3322" s="1" t="s">
        <v>17255</v>
      </c>
      <c r="C3322" s="1" t="s">
        <v>17331</v>
      </c>
      <c r="D3322" s="1">
        <v>7</v>
      </c>
      <c r="E3322" s="1">
        <v>3</v>
      </c>
      <c r="F3322" s="1" t="s">
        <v>17234</v>
      </c>
      <c r="G3322" s="1" t="s">
        <v>17256</v>
      </c>
      <c r="I3322" s="1" t="s">
        <v>82</v>
      </c>
      <c r="K3322" s="2"/>
      <c r="V3322" s="2" t="s">
        <v>17257</v>
      </c>
      <c r="W3322" s="2" t="s">
        <v>17258</v>
      </c>
      <c r="AO3322" s="1"/>
      <c r="AP3322" s="1"/>
      <c r="AQ3322" s="1"/>
    </row>
    <row r="3323" spans="1:43" ht="24">
      <c r="A3323" s="1" t="s">
        <v>16965</v>
      </c>
      <c r="B3323" s="1" t="s">
        <v>17259</v>
      </c>
      <c r="C3323" s="1" t="s">
        <v>17331</v>
      </c>
      <c r="D3323" s="1">
        <v>8</v>
      </c>
      <c r="E3323" s="1">
        <v>2</v>
      </c>
      <c r="F3323" s="1" t="s">
        <v>17234</v>
      </c>
      <c r="G3323" s="1" t="s">
        <v>17260</v>
      </c>
      <c r="I3323" s="1" t="s">
        <v>82</v>
      </c>
      <c r="K3323" s="2"/>
      <c r="L3323" s="2" t="s">
        <v>3478</v>
      </c>
      <c r="V3323" s="2" t="s">
        <v>17261</v>
      </c>
      <c r="W3323" s="2" t="s">
        <v>17262</v>
      </c>
      <c r="AO3323" s="1"/>
      <c r="AP3323" s="1"/>
      <c r="AQ3323" s="1"/>
    </row>
    <row r="3324" spans="1:43" ht="180">
      <c r="A3324" s="1" t="s">
        <v>16965</v>
      </c>
      <c r="B3324" s="1" t="s">
        <v>17263</v>
      </c>
      <c r="C3324" s="1" t="s">
        <v>17332</v>
      </c>
      <c r="D3324" s="1">
        <v>1</v>
      </c>
      <c r="E3324" s="1">
        <v>1</v>
      </c>
      <c r="F3324" s="1" t="s">
        <v>17264</v>
      </c>
      <c r="G3324" s="1" t="s">
        <v>13532</v>
      </c>
      <c r="I3324" s="1" t="s">
        <v>765</v>
      </c>
      <c r="K3324" s="2"/>
      <c r="V3324" s="2" t="s">
        <v>17265</v>
      </c>
      <c r="Y3324" s="1" t="s">
        <v>13532</v>
      </c>
      <c r="AA3324" s="1" t="s">
        <v>765</v>
      </c>
      <c r="AF3324" s="41" t="s">
        <v>9445</v>
      </c>
      <c r="AN3324" s="2" t="s">
        <v>17266</v>
      </c>
      <c r="AO3324" s="1"/>
      <c r="AP3324" s="1"/>
    </row>
    <row r="3325" spans="1:43" ht="24">
      <c r="A3325" s="1" t="s">
        <v>16965</v>
      </c>
      <c r="B3325" s="1" t="s">
        <v>17267</v>
      </c>
      <c r="C3325" s="1" t="s">
        <v>17332</v>
      </c>
      <c r="D3325" s="1">
        <v>2</v>
      </c>
      <c r="E3325" s="1">
        <v>4</v>
      </c>
      <c r="F3325" s="1" t="s">
        <v>17264</v>
      </c>
      <c r="G3325" s="1" t="s">
        <v>17268</v>
      </c>
      <c r="I3325" s="1" t="s">
        <v>94</v>
      </c>
      <c r="K3325" s="2" t="s">
        <v>144</v>
      </c>
      <c r="L3325" s="2" t="s">
        <v>2604</v>
      </c>
      <c r="N3325" s="41">
        <v>46</v>
      </c>
      <c r="O3325" s="42">
        <v>3</v>
      </c>
      <c r="Q3325" s="44">
        <v>4</v>
      </c>
      <c r="R3325" s="45">
        <v>2</v>
      </c>
      <c r="S3325" s="46">
        <v>5</v>
      </c>
      <c r="V3325" s="2" t="s">
        <v>17269</v>
      </c>
      <c r="W3325" s="2" t="s">
        <v>17270</v>
      </c>
      <c r="AO3325" s="1"/>
      <c r="AP3325" s="1"/>
    </row>
    <row r="3326" spans="1:43" ht="36">
      <c r="A3326" s="1" t="s">
        <v>16965</v>
      </c>
      <c r="B3326" s="1" t="s">
        <v>17271</v>
      </c>
      <c r="C3326" s="1" t="s">
        <v>17332</v>
      </c>
      <c r="D3326" s="1">
        <v>3</v>
      </c>
      <c r="E3326" s="1">
        <v>2</v>
      </c>
      <c r="F3326" s="1" t="s">
        <v>17264</v>
      </c>
      <c r="G3326" s="1" t="s">
        <v>17272</v>
      </c>
      <c r="I3326" s="1" t="s">
        <v>94</v>
      </c>
      <c r="K3326" s="2" t="s">
        <v>144</v>
      </c>
      <c r="N3326" s="41">
        <v>38</v>
      </c>
      <c r="O3326" s="42">
        <v>4</v>
      </c>
      <c r="Q3326" s="44">
        <v>6</v>
      </c>
      <c r="R3326" s="45">
        <v>4</v>
      </c>
      <c r="S3326" s="46">
        <v>8</v>
      </c>
      <c r="V3326" s="2" t="s">
        <v>17273</v>
      </c>
      <c r="W3326" s="2" t="s">
        <v>17274</v>
      </c>
      <c r="AO3326" s="1"/>
      <c r="AP3326" s="1"/>
    </row>
    <row r="3327" spans="1:43" ht="24">
      <c r="A3327" s="1" t="s">
        <v>16965</v>
      </c>
      <c r="B3327" s="1" t="s">
        <v>17275</v>
      </c>
      <c r="C3327" s="1" t="s">
        <v>17332</v>
      </c>
      <c r="D3327" s="1">
        <v>4</v>
      </c>
      <c r="E3327" s="1">
        <v>3</v>
      </c>
      <c r="F3327" s="1" t="s">
        <v>17264</v>
      </c>
      <c r="G3327" s="1" t="s">
        <v>17276</v>
      </c>
      <c r="I3327" s="1" t="s">
        <v>104</v>
      </c>
      <c r="K3327" s="2" t="s">
        <v>105</v>
      </c>
      <c r="O3327" s="42">
        <v>4</v>
      </c>
      <c r="T3327" s="47">
        <v>4</v>
      </c>
      <c r="V3327" s="2" t="s">
        <v>17277</v>
      </c>
      <c r="W3327" s="2" t="s">
        <v>17162</v>
      </c>
      <c r="AO3327" s="1"/>
      <c r="AP3327" s="1"/>
    </row>
    <row r="3328" spans="1:43" ht="24">
      <c r="A3328" s="1" t="s">
        <v>16965</v>
      </c>
      <c r="B3328" s="1" t="s">
        <v>17278</v>
      </c>
      <c r="C3328" s="1" t="s">
        <v>17332</v>
      </c>
      <c r="D3328" s="1">
        <v>5</v>
      </c>
      <c r="E3328" s="1">
        <v>2</v>
      </c>
      <c r="F3328" s="1" t="s">
        <v>17264</v>
      </c>
      <c r="G3328" s="1" t="s">
        <v>17279</v>
      </c>
      <c r="I3328" s="1" t="s">
        <v>104</v>
      </c>
      <c r="K3328" s="2" t="s">
        <v>105</v>
      </c>
      <c r="O3328" s="42">
        <v>5</v>
      </c>
      <c r="T3328" s="47">
        <v>5</v>
      </c>
      <c r="V3328" s="2" t="s">
        <v>17280</v>
      </c>
      <c r="W3328" s="2" t="s">
        <v>17177</v>
      </c>
      <c r="AO3328" s="1"/>
      <c r="AP3328" s="1"/>
      <c r="AQ3328" s="1"/>
    </row>
    <row r="3329" spans="1:43" ht="48">
      <c r="A3329" s="1" t="s">
        <v>16965</v>
      </c>
      <c r="B3329" s="1" t="s">
        <v>17281</v>
      </c>
      <c r="C3329" s="1" t="s">
        <v>17332</v>
      </c>
      <c r="D3329" s="1">
        <v>6</v>
      </c>
      <c r="E3329" s="1">
        <v>3</v>
      </c>
      <c r="F3329" s="1" t="s">
        <v>17264</v>
      </c>
      <c r="G3329" s="1" t="s">
        <v>17282</v>
      </c>
      <c r="I3329" s="1" t="s">
        <v>104</v>
      </c>
      <c r="K3329" s="2" t="s">
        <v>105</v>
      </c>
      <c r="O3329" s="42">
        <v>2</v>
      </c>
      <c r="T3329" s="47">
        <v>8</v>
      </c>
      <c r="V3329" s="2" t="s">
        <v>17283</v>
      </c>
      <c r="AO3329" s="1"/>
      <c r="AP3329" s="1"/>
      <c r="AQ3329" s="1"/>
    </row>
    <row r="3330" spans="1:43" ht="36">
      <c r="A3330" s="1" t="s">
        <v>16965</v>
      </c>
      <c r="B3330" s="1" t="s">
        <v>17284</v>
      </c>
      <c r="C3330" s="1" t="s">
        <v>17332</v>
      </c>
      <c r="D3330" s="1">
        <v>7</v>
      </c>
      <c r="E3330" s="1">
        <v>3</v>
      </c>
      <c r="F3330" s="1" t="s">
        <v>17264</v>
      </c>
      <c r="G3330" s="1" t="s">
        <v>17285</v>
      </c>
      <c r="I3330" s="1" t="s">
        <v>82</v>
      </c>
      <c r="K3330" s="2"/>
      <c r="V3330" s="2" t="s">
        <v>17286</v>
      </c>
      <c r="W3330" s="2" t="s">
        <v>17287</v>
      </c>
      <c r="AO3330" s="1"/>
      <c r="AP3330" s="1"/>
      <c r="AQ3330" s="1"/>
    </row>
    <row r="3331" spans="1:43" ht="36">
      <c r="A3331" s="1" t="s">
        <v>16965</v>
      </c>
      <c r="B3331" s="1" t="s">
        <v>17288</v>
      </c>
      <c r="C3331" s="1" t="s">
        <v>17332</v>
      </c>
      <c r="D3331" s="1">
        <v>8</v>
      </c>
      <c r="E3331" s="1">
        <v>2</v>
      </c>
      <c r="F3331" s="1" t="s">
        <v>17264</v>
      </c>
      <c r="G3331" s="1" t="s">
        <v>17289</v>
      </c>
      <c r="I3331" s="1" t="s">
        <v>82</v>
      </c>
      <c r="K3331" s="2"/>
      <c r="L3331" s="2" t="s">
        <v>3478</v>
      </c>
      <c r="V3331" s="2" t="s">
        <v>17290</v>
      </c>
      <c r="W3331" s="2" t="s">
        <v>17291</v>
      </c>
      <c r="AO3331" s="1"/>
      <c r="AP3331" s="1"/>
      <c r="AQ3331" s="1"/>
    </row>
    <row r="3332" spans="1:43" ht="156">
      <c r="A3332" s="1" t="s">
        <v>16965</v>
      </c>
      <c r="B3332" s="1" t="s">
        <v>17292</v>
      </c>
      <c r="C3332" s="1" t="s">
        <v>17333</v>
      </c>
      <c r="D3332" s="1">
        <v>1</v>
      </c>
      <c r="E3332" s="1">
        <v>1</v>
      </c>
      <c r="F3332" s="1" t="s">
        <v>17293</v>
      </c>
      <c r="G3332" s="1" t="s">
        <v>13590</v>
      </c>
      <c r="I3332" s="1" t="s">
        <v>765</v>
      </c>
      <c r="K3332" s="2"/>
      <c r="N3332" s="41" t="s">
        <v>9444</v>
      </c>
      <c r="V3332" s="2" t="s">
        <v>17294</v>
      </c>
      <c r="Y3332" s="1" t="s">
        <v>13590</v>
      </c>
      <c r="AA3332" s="1" t="s">
        <v>765</v>
      </c>
      <c r="AF3332" s="41" t="s">
        <v>9445</v>
      </c>
      <c r="AN3332" s="2" t="s">
        <v>17295</v>
      </c>
      <c r="AO3332" s="1"/>
      <c r="AP3332" s="1"/>
      <c r="AQ3332" s="1"/>
    </row>
    <row r="3333" spans="1:43" ht="24">
      <c r="A3333" s="1" t="s">
        <v>16965</v>
      </c>
      <c r="B3333" s="1" t="s">
        <v>17296</v>
      </c>
      <c r="C3333" s="1" t="s">
        <v>17333</v>
      </c>
      <c r="D3333" s="1">
        <v>2</v>
      </c>
      <c r="E3333" s="1">
        <v>2</v>
      </c>
      <c r="F3333" s="1" t="s">
        <v>17293</v>
      </c>
      <c r="G3333" s="1" t="s">
        <v>17297</v>
      </c>
      <c r="I3333" s="1" t="s">
        <v>104</v>
      </c>
      <c r="K3333" s="2" t="s">
        <v>1100</v>
      </c>
      <c r="O3333" s="42">
        <v>4</v>
      </c>
      <c r="T3333" s="47">
        <v>1</v>
      </c>
      <c r="V3333" s="2" t="s">
        <v>17298</v>
      </c>
      <c r="W3333" s="2" t="s">
        <v>17299</v>
      </c>
      <c r="AO3333" s="1"/>
      <c r="AP3333" s="1"/>
      <c r="AQ3333" s="1"/>
    </row>
    <row r="3334" spans="1:43" ht="36">
      <c r="A3334" s="1" t="s">
        <v>16965</v>
      </c>
      <c r="B3334" s="1" t="s">
        <v>17300</v>
      </c>
      <c r="C3334" s="1" t="s">
        <v>17333</v>
      </c>
      <c r="D3334" s="1">
        <v>3</v>
      </c>
      <c r="E3334" s="1">
        <v>3</v>
      </c>
      <c r="F3334" s="1" t="s">
        <v>17293</v>
      </c>
      <c r="G3334" s="1" t="s">
        <v>17301</v>
      </c>
      <c r="I3334" s="1" t="s">
        <v>104</v>
      </c>
      <c r="K3334" s="2" t="s">
        <v>1100</v>
      </c>
      <c r="O3334" s="42">
        <v>2</v>
      </c>
      <c r="T3334" s="47">
        <v>4</v>
      </c>
      <c r="V3334" s="2" t="s">
        <v>17302</v>
      </c>
      <c r="AO3334" s="1"/>
      <c r="AP3334" s="1"/>
      <c r="AQ3334" s="1"/>
    </row>
    <row r="3335" spans="1:43" ht="48">
      <c r="A3335" s="1" t="s">
        <v>16965</v>
      </c>
      <c r="B3335" s="1" t="s">
        <v>17303</v>
      </c>
      <c r="C3335" s="1" t="s">
        <v>17333</v>
      </c>
      <c r="D3335" s="1">
        <v>4</v>
      </c>
      <c r="E3335" s="1">
        <v>3</v>
      </c>
      <c r="F3335" s="1" t="s">
        <v>17293</v>
      </c>
      <c r="G3335" s="1" t="s">
        <v>17304</v>
      </c>
      <c r="I3335" s="1" t="s">
        <v>104</v>
      </c>
      <c r="K3335" s="2" t="s">
        <v>1100</v>
      </c>
      <c r="O3335" s="42">
        <v>2</v>
      </c>
      <c r="T3335" s="47">
        <v>5</v>
      </c>
      <c r="V3335" s="2" t="s">
        <v>17305</v>
      </c>
      <c r="AO3335" s="1"/>
      <c r="AP3335" s="1"/>
      <c r="AQ3335" s="1"/>
    </row>
    <row r="3336" spans="1:43" ht="24">
      <c r="A3336" s="1" t="s">
        <v>16965</v>
      </c>
      <c r="B3336" s="1" t="s">
        <v>17306</v>
      </c>
      <c r="C3336" s="1" t="s">
        <v>17333</v>
      </c>
      <c r="D3336" s="1">
        <v>5</v>
      </c>
      <c r="E3336" s="1">
        <v>3</v>
      </c>
      <c r="F3336" s="1" t="s">
        <v>17293</v>
      </c>
      <c r="G3336" s="1" t="s">
        <v>17307</v>
      </c>
      <c r="I3336" s="1" t="s">
        <v>94</v>
      </c>
      <c r="K3336" s="2" t="s">
        <v>933</v>
      </c>
      <c r="L3336" s="2" t="s">
        <v>3583</v>
      </c>
      <c r="N3336" s="41">
        <v>35</v>
      </c>
      <c r="O3336" s="42">
        <v>2</v>
      </c>
      <c r="Q3336" s="44">
        <v>3</v>
      </c>
      <c r="R3336" s="45">
        <v>2</v>
      </c>
      <c r="S3336" s="46">
        <v>4</v>
      </c>
      <c r="V3336" s="2" t="s">
        <v>17308</v>
      </c>
      <c r="W3336" s="2" t="s">
        <v>17309</v>
      </c>
      <c r="AO3336" s="1"/>
      <c r="AP3336" s="1"/>
      <c r="AQ3336" s="1"/>
    </row>
    <row r="3337" spans="1:43" ht="24">
      <c r="A3337" s="1" t="s">
        <v>16965</v>
      </c>
      <c r="B3337" s="1" t="s">
        <v>17310</v>
      </c>
      <c r="C3337" s="1" t="s">
        <v>17333</v>
      </c>
      <c r="D3337" s="1">
        <v>6</v>
      </c>
      <c r="E3337" s="1">
        <v>3</v>
      </c>
      <c r="F3337" s="1" t="s">
        <v>17293</v>
      </c>
      <c r="G3337" s="1" t="s">
        <v>17311</v>
      </c>
      <c r="I3337" s="1" t="s">
        <v>94</v>
      </c>
      <c r="K3337" s="2" t="s">
        <v>2226</v>
      </c>
      <c r="N3337" s="41">
        <v>30</v>
      </c>
      <c r="O3337" s="42">
        <v>3</v>
      </c>
      <c r="Q3337" s="44">
        <v>5</v>
      </c>
      <c r="R3337" s="45">
        <v>3</v>
      </c>
      <c r="S3337" s="46">
        <v>5</v>
      </c>
      <c r="V3337" s="2" t="s">
        <v>17312</v>
      </c>
      <c r="W3337" s="2" t="s">
        <v>17313</v>
      </c>
      <c r="AO3337" s="1"/>
      <c r="AP3337" s="1"/>
      <c r="AQ3337" s="1"/>
    </row>
    <row r="3338" spans="1:43" ht="36">
      <c r="A3338" s="1" t="s">
        <v>16965</v>
      </c>
      <c r="B3338" s="1" t="s">
        <v>17314</v>
      </c>
      <c r="C3338" s="1" t="s">
        <v>17333</v>
      </c>
      <c r="D3338" s="1">
        <v>7</v>
      </c>
      <c r="E3338" s="1">
        <v>3</v>
      </c>
      <c r="F3338" s="1" t="s">
        <v>17293</v>
      </c>
      <c r="G3338" s="1" t="s">
        <v>17315</v>
      </c>
      <c r="I3338" s="1" t="s">
        <v>82</v>
      </c>
      <c r="K3338" s="2"/>
      <c r="V3338" s="2" t="s">
        <v>17316</v>
      </c>
      <c r="W3338" s="2" t="s">
        <v>17317</v>
      </c>
      <c r="AO3338" s="1"/>
      <c r="AP3338" s="1"/>
      <c r="AQ3338" s="1"/>
    </row>
    <row r="3339" spans="1:43" ht="36.75" thickBot="1">
      <c r="A3339" s="1" t="s">
        <v>16965</v>
      </c>
      <c r="B3339" s="1" t="s">
        <v>17318</v>
      </c>
      <c r="C3339" s="1" t="s">
        <v>17333</v>
      </c>
      <c r="D3339" s="1">
        <v>8</v>
      </c>
      <c r="E3339" s="1">
        <v>2</v>
      </c>
      <c r="F3339" s="1" t="s">
        <v>17293</v>
      </c>
      <c r="G3339" s="1" t="s">
        <v>17319</v>
      </c>
      <c r="I3339" s="1" t="s">
        <v>82</v>
      </c>
      <c r="K3339" s="2"/>
      <c r="L3339" s="2" t="s">
        <v>154</v>
      </c>
      <c r="V3339" s="2" t="s">
        <v>17320</v>
      </c>
      <c r="W3339" s="2" t="s">
        <v>17321</v>
      </c>
      <c r="AO3339" s="1"/>
      <c r="AP3339" s="1"/>
      <c r="AQ3339" s="1"/>
    </row>
    <row r="3340" spans="1:43" ht="315.75" thickBot="1">
      <c r="A3340" s="1" t="s">
        <v>17937</v>
      </c>
      <c r="B3340" s="1" t="s">
        <v>17904</v>
      </c>
      <c r="C3340" s="1" t="s">
        <v>17903</v>
      </c>
      <c r="D3340" s="220">
        <v>1</v>
      </c>
      <c r="E3340" s="220">
        <v>1</v>
      </c>
      <c r="F3340" s="221" t="s">
        <v>17865</v>
      </c>
      <c r="G3340" s="221" t="s">
        <v>14394</v>
      </c>
      <c r="H3340" s="222"/>
      <c r="I3340" s="223" t="s">
        <v>765</v>
      </c>
      <c r="J3340" s="221"/>
      <c r="K3340" s="222"/>
      <c r="L3340" s="222"/>
      <c r="M3340" s="224"/>
      <c r="N3340" s="225"/>
      <c r="O3340" s="226"/>
      <c r="P3340" s="227"/>
      <c r="Q3340" s="228"/>
      <c r="R3340" s="229"/>
      <c r="S3340" s="230"/>
      <c r="T3340" s="231"/>
      <c r="U3340" s="222"/>
      <c r="V3340" s="221" t="s">
        <v>17866</v>
      </c>
      <c r="W3340" s="222"/>
      <c r="X3340" s="222"/>
      <c r="Y3340" s="221" t="s">
        <v>14394</v>
      </c>
      <c r="Z3340" s="222"/>
      <c r="AA3340" s="211" t="s">
        <v>765</v>
      </c>
      <c r="AB3340" s="222"/>
      <c r="AC3340" s="222"/>
      <c r="AD3340" s="222"/>
      <c r="AE3340" s="224"/>
      <c r="AF3340" s="225"/>
      <c r="AG3340" s="226"/>
      <c r="AH3340" s="227"/>
      <c r="AI3340" s="228"/>
      <c r="AJ3340" s="229"/>
      <c r="AK3340" s="230"/>
      <c r="AL3340" s="231"/>
      <c r="AM3340" s="222"/>
      <c r="AN3340" s="221" t="s">
        <v>17867</v>
      </c>
      <c r="AO3340" s="1"/>
      <c r="AP3340" s="1"/>
      <c r="AQ3340" s="1"/>
    </row>
    <row r="3341" spans="1:43" ht="105.75" thickBot="1">
      <c r="A3341" s="1" t="s">
        <v>17937</v>
      </c>
      <c r="B3341" s="1" t="s">
        <v>17905</v>
      </c>
      <c r="C3341" s="1" t="s">
        <v>17903</v>
      </c>
      <c r="D3341" s="200">
        <v>2</v>
      </c>
      <c r="E3341" s="200">
        <v>1</v>
      </c>
      <c r="F3341" s="201" t="s">
        <v>17865</v>
      </c>
      <c r="G3341" s="201" t="s">
        <v>17868</v>
      </c>
      <c r="H3341" s="202"/>
      <c r="I3341" s="211" t="s">
        <v>125</v>
      </c>
      <c r="J3341" s="202"/>
      <c r="K3341" s="202"/>
      <c r="L3341" s="202"/>
      <c r="M3341" s="203">
        <v>2</v>
      </c>
      <c r="N3341" s="204" t="s">
        <v>9444</v>
      </c>
      <c r="O3341" s="205"/>
      <c r="P3341" s="206"/>
      <c r="Q3341" s="207"/>
      <c r="R3341" s="208"/>
      <c r="S3341" s="209"/>
      <c r="T3341" s="210"/>
      <c r="U3341" s="202"/>
      <c r="V3341" s="211" t="s">
        <v>17943</v>
      </c>
      <c r="W3341" s="202"/>
      <c r="X3341" s="202"/>
      <c r="Y3341" s="201" t="s">
        <v>17868</v>
      </c>
      <c r="Z3341" s="202"/>
      <c r="AA3341" s="211" t="s">
        <v>125</v>
      </c>
      <c r="AB3341" s="202"/>
      <c r="AC3341" s="202"/>
      <c r="AD3341" s="202"/>
      <c r="AE3341" s="203">
        <v>2</v>
      </c>
      <c r="AF3341" s="204" t="s">
        <v>9445</v>
      </c>
      <c r="AG3341" s="205"/>
      <c r="AH3341" s="206"/>
      <c r="AI3341" s="207"/>
      <c r="AJ3341" s="208"/>
      <c r="AK3341" s="209"/>
      <c r="AL3341" s="210" t="s">
        <v>796</v>
      </c>
      <c r="AM3341" s="200">
        <v>3</v>
      </c>
      <c r="AN3341" s="201" t="s">
        <v>17869</v>
      </c>
      <c r="AO3341" s="1"/>
      <c r="AP3341" s="1"/>
      <c r="AQ3341" s="1"/>
    </row>
    <row r="3342" spans="1:43" ht="105.75" thickBot="1">
      <c r="A3342" s="1" t="s">
        <v>17937</v>
      </c>
      <c r="B3342" s="1" t="s">
        <v>17906</v>
      </c>
      <c r="C3342" s="1" t="s">
        <v>17903</v>
      </c>
      <c r="D3342" s="200">
        <v>3</v>
      </c>
      <c r="E3342" s="200">
        <v>1</v>
      </c>
      <c r="F3342" s="201" t="s">
        <v>17865</v>
      </c>
      <c r="G3342" s="201" t="s">
        <v>17870</v>
      </c>
      <c r="H3342" s="202"/>
      <c r="I3342" s="211" t="s">
        <v>125</v>
      </c>
      <c r="J3342" s="202"/>
      <c r="K3342" s="202"/>
      <c r="L3342" s="202"/>
      <c r="M3342" s="203">
        <v>2</v>
      </c>
      <c r="N3342" s="204" t="s">
        <v>9444</v>
      </c>
      <c r="O3342" s="205"/>
      <c r="P3342" s="206"/>
      <c r="Q3342" s="207"/>
      <c r="R3342" s="208"/>
      <c r="S3342" s="209"/>
      <c r="T3342" s="210"/>
      <c r="U3342" s="202"/>
      <c r="V3342" s="211" t="s">
        <v>17944</v>
      </c>
      <c r="W3342" s="202"/>
      <c r="X3342" s="202"/>
      <c r="Y3342" s="201" t="s">
        <v>17870</v>
      </c>
      <c r="Z3342" s="202"/>
      <c r="AA3342" s="211" t="s">
        <v>125</v>
      </c>
      <c r="AB3342" s="202"/>
      <c r="AC3342" s="202"/>
      <c r="AD3342" s="202"/>
      <c r="AE3342" s="203">
        <v>2</v>
      </c>
      <c r="AF3342" s="204" t="s">
        <v>9445</v>
      </c>
      <c r="AG3342" s="205"/>
      <c r="AH3342" s="206"/>
      <c r="AI3342" s="207"/>
      <c r="AJ3342" s="208"/>
      <c r="AK3342" s="209"/>
      <c r="AL3342" s="210" t="s">
        <v>796</v>
      </c>
      <c r="AM3342" s="200">
        <v>3</v>
      </c>
      <c r="AN3342" s="201" t="s">
        <v>17871</v>
      </c>
      <c r="AO3342" s="1"/>
      <c r="AP3342" s="1"/>
      <c r="AQ3342" s="1"/>
    </row>
    <row r="3343" spans="1:43" ht="30.75" thickBot="1">
      <c r="A3343" s="1" t="s">
        <v>17937</v>
      </c>
      <c r="B3343" s="37" t="s">
        <v>17907</v>
      </c>
      <c r="C3343" s="1" t="s">
        <v>17903</v>
      </c>
      <c r="D3343" s="200">
        <v>4</v>
      </c>
      <c r="E3343" s="200">
        <v>3</v>
      </c>
      <c r="F3343" s="201" t="s">
        <v>17865</v>
      </c>
      <c r="G3343" s="201" t="s">
        <v>17872</v>
      </c>
      <c r="H3343" s="202"/>
      <c r="I3343" s="201" t="s">
        <v>94</v>
      </c>
      <c r="J3343" s="202"/>
      <c r="K3343" s="201" t="s">
        <v>14478</v>
      </c>
      <c r="L3343" s="202"/>
      <c r="M3343" s="203"/>
      <c r="N3343" s="212">
        <v>16</v>
      </c>
      <c r="O3343" s="213">
        <v>3</v>
      </c>
      <c r="P3343" s="206"/>
      <c r="Q3343" s="214">
        <v>3</v>
      </c>
      <c r="R3343" s="215">
        <v>4</v>
      </c>
      <c r="S3343" s="216">
        <v>3</v>
      </c>
      <c r="T3343" s="210"/>
      <c r="U3343" s="202"/>
      <c r="V3343" s="201" t="s">
        <v>17873</v>
      </c>
      <c r="W3343" s="202"/>
      <c r="X3343" s="202"/>
      <c r="Y3343" s="202"/>
      <c r="Z3343" s="202"/>
      <c r="AA3343" s="202"/>
      <c r="AB3343" s="202"/>
      <c r="AC3343" s="202"/>
      <c r="AD3343" s="202"/>
      <c r="AE3343" s="203"/>
      <c r="AF3343" s="204"/>
      <c r="AG3343" s="205"/>
      <c r="AH3343" s="206"/>
      <c r="AI3343" s="207"/>
      <c r="AJ3343" s="208"/>
      <c r="AK3343" s="209"/>
      <c r="AL3343" s="210"/>
      <c r="AM3343" s="202"/>
      <c r="AN3343" s="202"/>
      <c r="AO3343" s="1"/>
      <c r="AP3343" s="1"/>
      <c r="AQ3343" s="1"/>
    </row>
    <row r="3344" spans="1:43" ht="45.75" thickBot="1">
      <c r="A3344" s="1" t="s">
        <v>17937</v>
      </c>
      <c r="B3344" s="1" t="s">
        <v>17908</v>
      </c>
      <c r="C3344" s="1" t="s">
        <v>17903</v>
      </c>
      <c r="D3344" s="200">
        <v>5</v>
      </c>
      <c r="E3344" s="200">
        <v>2</v>
      </c>
      <c r="F3344" s="201" t="s">
        <v>17865</v>
      </c>
      <c r="G3344" s="201" t="s">
        <v>17874</v>
      </c>
      <c r="H3344" s="202"/>
      <c r="I3344" s="201" t="s">
        <v>94</v>
      </c>
      <c r="J3344" s="202"/>
      <c r="K3344" s="201" t="s">
        <v>14413</v>
      </c>
      <c r="L3344" s="232" t="s">
        <v>14414</v>
      </c>
      <c r="M3344" s="203"/>
      <c r="N3344" s="212">
        <v>40</v>
      </c>
      <c r="O3344" s="213">
        <v>3</v>
      </c>
      <c r="P3344" s="206"/>
      <c r="Q3344" s="214">
        <v>7</v>
      </c>
      <c r="R3344" s="215">
        <v>3</v>
      </c>
      <c r="S3344" s="216">
        <v>8</v>
      </c>
      <c r="T3344" s="210"/>
      <c r="U3344" s="202"/>
      <c r="V3344" s="201" t="s">
        <v>17875</v>
      </c>
      <c r="W3344" s="202"/>
      <c r="X3344" s="202"/>
      <c r="Y3344" s="202"/>
      <c r="Z3344" s="202"/>
      <c r="AA3344" s="202"/>
      <c r="AB3344" s="202"/>
      <c r="AC3344" s="202"/>
      <c r="AD3344" s="202"/>
      <c r="AE3344" s="203"/>
      <c r="AF3344" s="204"/>
      <c r="AG3344" s="205"/>
      <c r="AH3344" s="206"/>
      <c r="AI3344" s="207"/>
      <c r="AJ3344" s="208"/>
      <c r="AK3344" s="209"/>
      <c r="AL3344" s="210"/>
      <c r="AM3344" s="202"/>
      <c r="AN3344" s="202"/>
      <c r="AO3344" s="1"/>
      <c r="AP3344" s="1"/>
      <c r="AQ3344" s="1"/>
    </row>
    <row r="3345" spans="1:43" ht="60.75" thickBot="1">
      <c r="A3345" s="1" t="s">
        <v>17937</v>
      </c>
      <c r="B3345" s="1" t="s">
        <v>17909</v>
      </c>
      <c r="C3345" s="1" t="s">
        <v>17903</v>
      </c>
      <c r="D3345" s="200">
        <v>6</v>
      </c>
      <c r="E3345" s="200">
        <v>2</v>
      </c>
      <c r="F3345" s="201" t="s">
        <v>17865</v>
      </c>
      <c r="G3345" s="201" t="s">
        <v>17876</v>
      </c>
      <c r="H3345" s="202"/>
      <c r="I3345" s="201" t="s">
        <v>104</v>
      </c>
      <c r="J3345" s="202"/>
      <c r="K3345" s="201" t="s">
        <v>14416</v>
      </c>
      <c r="L3345" s="202"/>
      <c r="M3345" s="203"/>
      <c r="N3345" s="204"/>
      <c r="O3345" s="213">
        <v>2</v>
      </c>
      <c r="P3345" s="206"/>
      <c r="Q3345" s="207"/>
      <c r="R3345" s="208"/>
      <c r="S3345" s="209"/>
      <c r="T3345" s="218">
        <v>6</v>
      </c>
      <c r="U3345" s="233" t="s">
        <v>14649</v>
      </c>
      <c r="V3345" s="201" t="s">
        <v>17877</v>
      </c>
      <c r="W3345" s="202"/>
      <c r="X3345" s="202"/>
      <c r="Y3345" s="202"/>
      <c r="Z3345" s="202"/>
      <c r="AA3345" s="202"/>
      <c r="AB3345" s="202"/>
      <c r="AC3345" s="202"/>
      <c r="AD3345" s="202"/>
      <c r="AE3345" s="203"/>
      <c r="AF3345" s="204"/>
      <c r="AG3345" s="205"/>
      <c r="AH3345" s="206"/>
      <c r="AI3345" s="207"/>
      <c r="AJ3345" s="208"/>
      <c r="AK3345" s="209"/>
      <c r="AL3345" s="210"/>
      <c r="AM3345" s="202"/>
      <c r="AN3345" s="202"/>
      <c r="AO3345" s="1"/>
      <c r="AP3345" s="1"/>
      <c r="AQ3345" s="1"/>
    </row>
    <row r="3346" spans="1:43" ht="90.75" thickBot="1">
      <c r="A3346" s="1" t="s">
        <v>17937</v>
      </c>
      <c r="B3346" s="1" t="s">
        <v>17910</v>
      </c>
      <c r="C3346" s="1" t="s">
        <v>17903</v>
      </c>
      <c r="D3346" s="200">
        <v>7</v>
      </c>
      <c r="E3346" s="200">
        <v>2</v>
      </c>
      <c r="F3346" s="201" t="s">
        <v>17865</v>
      </c>
      <c r="G3346" s="201" t="s">
        <v>17878</v>
      </c>
      <c r="H3346" s="202"/>
      <c r="I3346" s="201" t="s">
        <v>104</v>
      </c>
      <c r="J3346" s="202"/>
      <c r="K3346" s="201" t="s">
        <v>14416</v>
      </c>
      <c r="L3346" s="202"/>
      <c r="M3346" s="203"/>
      <c r="N3346" s="204"/>
      <c r="O3346" s="213">
        <v>4</v>
      </c>
      <c r="P3346" s="206"/>
      <c r="Q3346" s="207"/>
      <c r="R3346" s="208"/>
      <c r="S3346" s="209"/>
      <c r="T3346" s="218">
        <v>4</v>
      </c>
      <c r="U3346" s="233" t="s">
        <v>14649</v>
      </c>
      <c r="V3346" s="201" t="s">
        <v>17879</v>
      </c>
      <c r="W3346" s="202"/>
      <c r="X3346" s="202"/>
      <c r="Y3346" s="202"/>
      <c r="Z3346" s="202"/>
      <c r="AA3346" s="202"/>
      <c r="AB3346" s="202"/>
      <c r="AC3346" s="202"/>
      <c r="AD3346" s="202"/>
      <c r="AE3346" s="203"/>
      <c r="AF3346" s="204"/>
      <c r="AG3346" s="205"/>
      <c r="AH3346" s="206"/>
      <c r="AI3346" s="207"/>
      <c r="AJ3346" s="208"/>
      <c r="AK3346" s="209"/>
      <c r="AL3346" s="210"/>
      <c r="AM3346" s="202"/>
      <c r="AN3346" s="202"/>
      <c r="AO3346" s="1"/>
      <c r="AP3346" s="1"/>
      <c r="AQ3346" s="1"/>
    </row>
    <row r="3347" spans="1:43" ht="60.75" thickBot="1">
      <c r="A3347" s="1" t="s">
        <v>17937</v>
      </c>
      <c r="B3347" s="1" t="s">
        <v>17911</v>
      </c>
      <c r="C3347" s="1" t="s">
        <v>17903</v>
      </c>
      <c r="D3347" s="200">
        <v>8</v>
      </c>
      <c r="E3347" s="200">
        <v>3</v>
      </c>
      <c r="F3347" s="201" t="s">
        <v>17865</v>
      </c>
      <c r="G3347" s="201" t="s">
        <v>17880</v>
      </c>
      <c r="H3347" s="202"/>
      <c r="I3347" s="201" t="s">
        <v>82</v>
      </c>
      <c r="J3347" s="202"/>
      <c r="K3347" s="201" t="s">
        <v>10721</v>
      </c>
      <c r="L3347" s="202"/>
      <c r="M3347" s="203"/>
      <c r="N3347" s="204"/>
      <c r="O3347" s="205"/>
      <c r="P3347" s="206"/>
      <c r="Q3347" s="207"/>
      <c r="R3347" s="208"/>
      <c r="S3347" s="209"/>
      <c r="T3347" s="210"/>
      <c r="U3347" s="202"/>
      <c r="V3347" s="201" t="s">
        <v>17881</v>
      </c>
      <c r="W3347" s="201" t="s">
        <v>17882</v>
      </c>
      <c r="X3347" s="202"/>
      <c r="Y3347" s="202"/>
      <c r="Z3347" s="202"/>
      <c r="AA3347" s="202"/>
      <c r="AB3347" s="202"/>
      <c r="AC3347" s="202"/>
      <c r="AD3347" s="202"/>
      <c r="AE3347" s="203"/>
      <c r="AF3347" s="204"/>
      <c r="AG3347" s="205"/>
      <c r="AH3347" s="206"/>
      <c r="AI3347" s="207"/>
      <c r="AJ3347" s="208"/>
      <c r="AK3347" s="209"/>
      <c r="AL3347" s="210"/>
      <c r="AM3347" s="202"/>
      <c r="AN3347" s="202"/>
      <c r="AO3347" s="1"/>
      <c r="AP3347" s="1"/>
      <c r="AQ3347" s="1"/>
    </row>
    <row r="3348" spans="1:43" ht="30.75" thickBot="1">
      <c r="A3348" s="1" t="s">
        <v>17937</v>
      </c>
      <c r="B3348" s="1" t="s">
        <v>17912</v>
      </c>
      <c r="C3348" s="1" t="s">
        <v>17903</v>
      </c>
      <c r="D3348" s="200">
        <v>9</v>
      </c>
      <c r="E3348" s="200">
        <v>2</v>
      </c>
      <c r="F3348" s="201" t="s">
        <v>17865</v>
      </c>
      <c r="G3348" s="201" t="s">
        <v>17883</v>
      </c>
      <c r="H3348" s="202"/>
      <c r="I3348" s="201" t="s">
        <v>82</v>
      </c>
      <c r="J3348" s="202"/>
      <c r="K3348" s="202"/>
      <c r="L3348" s="202"/>
      <c r="M3348" s="203"/>
      <c r="N3348" s="204"/>
      <c r="O3348" s="205"/>
      <c r="P3348" s="206"/>
      <c r="Q3348" s="207"/>
      <c r="R3348" s="208"/>
      <c r="S3348" s="209"/>
      <c r="T3348" s="210"/>
      <c r="U3348" s="233" t="s">
        <v>14649</v>
      </c>
      <c r="V3348" s="201" t="s">
        <v>17884</v>
      </c>
      <c r="W3348" s="201" t="s">
        <v>17885</v>
      </c>
      <c r="X3348" s="202"/>
      <c r="Y3348" s="202"/>
      <c r="Z3348" s="202"/>
      <c r="AA3348" s="202"/>
      <c r="AB3348" s="202"/>
      <c r="AC3348" s="202"/>
      <c r="AD3348" s="202"/>
      <c r="AE3348" s="203"/>
      <c r="AF3348" s="204"/>
      <c r="AG3348" s="205"/>
      <c r="AH3348" s="206"/>
      <c r="AI3348" s="207"/>
      <c r="AJ3348" s="208"/>
      <c r="AK3348" s="209"/>
      <c r="AL3348" s="210"/>
      <c r="AM3348" s="202"/>
      <c r="AN3348" s="202"/>
      <c r="AO3348" s="1"/>
      <c r="AP3348" s="1"/>
      <c r="AQ3348" s="1"/>
    </row>
    <row r="3349" spans="1:43" ht="45.75" thickBot="1">
      <c r="A3349" s="1" t="s">
        <v>17937</v>
      </c>
      <c r="B3349" s="1" t="s">
        <v>17913</v>
      </c>
      <c r="C3349" s="1" t="s">
        <v>17903</v>
      </c>
      <c r="D3349" s="200">
        <v>10</v>
      </c>
      <c r="E3349" s="200">
        <v>2</v>
      </c>
      <c r="F3349" s="201" t="s">
        <v>17865</v>
      </c>
      <c r="G3349" s="201" t="s">
        <v>14748</v>
      </c>
      <c r="H3349" s="202"/>
      <c r="I3349" s="201" t="s">
        <v>82</v>
      </c>
      <c r="J3349" s="202"/>
      <c r="K3349" s="201" t="s">
        <v>10721</v>
      </c>
      <c r="L3349" s="201" t="s">
        <v>154</v>
      </c>
      <c r="M3349" s="203"/>
      <c r="N3349" s="204"/>
      <c r="O3349" s="205"/>
      <c r="P3349" s="206"/>
      <c r="Q3349" s="207"/>
      <c r="R3349" s="208"/>
      <c r="S3349" s="209"/>
      <c r="T3349" s="210"/>
      <c r="U3349" s="233" t="s">
        <v>17886</v>
      </c>
      <c r="V3349" s="201" t="s">
        <v>17887</v>
      </c>
      <c r="W3349" s="202"/>
      <c r="X3349" s="202"/>
      <c r="Y3349" s="202"/>
      <c r="Z3349" s="202"/>
      <c r="AA3349" s="202"/>
      <c r="AB3349" s="202"/>
      <c r="AC3349" s="202"/>
      <c r="AD3349" s="202"/>
      <c r="AE3349" s="203"/>
      <c r="AF3349" s="204"/>
      <c r="AG3349" s="205"/>
      <c r="AH3349" s="206"/>
      <c r="AI3349" s="207"/>
      <c r="AJ3349" s="208"/>
      <c r="AK3349" s="209"/>
      <c r="AL3349" s="210"/>
      <c r="AM3349" s="202"/>
      <c r="AN3349" s="202"/>
      <c r="AO3349" s="1"/>
      <c r="AP3349" s="1"/>
      <c r="AQ3349" s="1"/>
    </row>
    <row r="3350" spans="1:43" ht="405.75" thickBot="1">
      <c r="A3350" s="1" t="s">
        <v>17937</v>
      </c>
      <c r="B3350" s="1" t="s">
        <v>17914</v>
      </c>
      <c r="C3350" s="1" t="s">
        <v>17903</v>
      </c>
      <c r="D3350" s="200">
        <v>1</v>
      </c>
      <c r="E3350" s="200">
        <v>1</v>
      </c>
      <c r="F3350" s="201" t="s">
        <v>17836</v>
      </c>
      <c r="G3350" s="201" t="s">
        <v>14686</v>
      </c>
      <c r="H3350" s="202"/>
      <c r="I3350" s="211" t="s">
        <v>765</v>
      </c>
      <c r="J3350" s="202"/>
      <c r="K3350" s="202"/>
      <c r="L3350" s="202"/>
      <c r="M3350" s="203"/>
      <c r="N3350" s="204"/>
      <c r="O3350" s="205"/>
      <c r="P3350" s="206"/>
      <c r="Q3350" s="207"/>
      <c r="R3350" s="208"/>
      <c r="S3350" s="209"/>
      <c r="T3350" s="210"/>
      <c r="U3350" s="202"/>
      <c r="V3350" s="201" t="s">
        <v>17888</v>
      </c>
      <c r="W3350" s="202"/>
      <c r="X3350" s="202"/>
      <c r="Y3350" s="201" t="s">
        <v>14686</v>
      </c>
      <c r="Z3350" s="202"/>
      <c r="AA3350" s="211" t="s">
        <v>765</v>
      </c>
      <c r="AB3350" s="202"/>
      <c r="AC3350" s="202"/>
      <c r="AD3350" s="202"/>
      <c r="AE3350" s="203"/>
      <c r="AF3350" s="204"/>
      <c r="AG3350" s="205"/>
      <c r="AH3350" s="206"/>
      <c r="AI3350" s="207"/>
      <c r="AJ3350" s="208"/>
      <c r="AK3350" s="209"/>
      <c r="AL3350" s="210"/>
      <c r="AM3350" s="202"/>
      <c r="AN3350" s="201" t="s">
        <v>17889</v>
      </c>
      <c r="AO3350" s="1"/>
      <c r="AP3350" s="1"/>
      <c r="AQ3350" s="1"/>
    </row>
    <row r="3351" spans="1:43" ht="105.75" thickBot="1">
      <c r="A3351" s="1" t="s">
        <v>17937</v>
      </c>
      <c r="B3351" s="1" t="s">
        <v>17915</v>
      </c>
      <c r="C3351" s="1" t="s">
        <v>17903</v>
      </c>
      <c r="D3351" s="200">
        <v>2</v>
      </c>
      <c r="E3351" s="200">
        <v>1</v>
      </c>
      <c r="F3351" s="201" t="s">
        <v>17836</v>
      </c>
      <c r="G3351" s="201" t="s">
        <v>14440</v>
      </c>
      <c r="H3351" s="217"/>
      <c r="I3351" s="201" t="s">
        <v>104</v>
      </c>
      <c r="J3351" s="202"/>
      <c r="K3351" s="201"/>
      <c r="L3351" s="201" t="s">
        <v>17938</v>
      </c>
      <c r="M3351" s="203"/>
      <c r="N3351" s="204"/>
      <c r="O3351" s="213">
        <v>2</v>
      </c>
      <c r="P3351" s="206"/>
      <c r="Q3351" s="207"/>
      <c r="R3351" s="208"/>
      <c r="S3351" s="209"/>
      <c r="T3351" s="218" t="s">
        <v>796</v>
      </c>
      <c r="U3351" s="200"/>
      <c r="V3351" s="201" t="s">
        <v>17939</v>
      </c>
      <c r="W3351" s="202"/>
      <c r="X3351" s="202"/>
      <c r="Y3351" s="201" t="s">
        <v>14430</v>
      </c>
      <c r="Z3351" s="217" t="s">
        <v>26</v>
      </c>
      <c r="AA3351" s="201" t="s">
        <v>104</v>
      </c>
      <c r="AB3351" s="202"/>
      <c r="AC3351" s="201" t="s">
        <v>13831</v>
      </c>
      <c r="AD3351" s="201"/>
      <c r="AE3351" s="203"/>
      <c r="AF3351" s="204"/>
      <c r="AG3351" s="213">
        <v>5</v>
      </c>
      <c r="AH3351" s="206"/>
      <c r="AI3351" s="207"/>
      <c r="AJ3351" s="208"/>
      <c r="AK3351" s="209"/>
      <c r="AL3351" s="218">
        <v>8</v>
      </c>
      <c r="AM3351" s="200">
        <v>5</v>
      </c>
      <c r="AN3351" s="201" t="s">
        <v>17890</v>
      </c>
      <c r="AO3351" s="1"/>
      <c r="AP3351" s="1"/>
      <c r="AQ3351" s="1"/>
    </row>
    <row r="3352" spans="1:43" ht="105.75" thickBot="1">
      <c r="A3352" s="1" t="s">
        <v>17937</v>
      </c>
      <c r="B3352" s="1" t="s">
        <v>17916</v>
      </c>
      <c r="C3352" s="1" t="s">
        <v>17903</v>
      </c>
      <c r="D3352" s="200">
        <v>3</v>
      </c>
      <c r="E3352" s="234">
        <v>1</v>
      </c>
      <c r="F3352" s="201" t="s">
        <v>17836</v>
      </c>
      <c r="G3352" s="201" t="s">
        <v>14440</v>
      </c>
      <c r="H3352" s="217"/>
      <c r="I3352" s="201" t="s">
        <v>104</v>
      </c>
      <c r="J3352" s="202"/>
      <c r="K3352" s="201"/>
      <c r="L3352" s="201" t="s">
        <v>17938</v>
      </c>
      <c r="M3352" s="203"/>
      <c r="N3352" s="204"/>
      <c r="O3352" s="213">
        <v>2</v>
      </c>
      <c r="P3352" s="206"/>
      <c r="Q3352" s="207"/>
      <c r="R3352" s="208"/>
      <c r="S3352" s="209"/>
      <c r="T3352" s="218" t="s">
        <v>796</v>
      </c>
      <c r="U3352" s="200"/>
      <c r="V3352" s="201" t="s">
        <v>17939</v>
      </c>
      <c r="W3352" s="202"/>
      <c r="X3352" s="202"/>
      <c r="Y3352" s="201" t="s">
        <v>14605</v>
      </c>
      <c r="Z3352" s="202"/>
      <c r="AA3352" s="201" t="s">
        <v>104</v>
      </c>
      <c r="AB3352" s="202"/>
      <c r="AC3352" s="201" t="s">
        <v>13831</v>
      </c>
      <c r="AD3352" s="201"/>
      <c r="AE3352" s="203"/>
      <c r="AF3352" s="204"/>
      <c r="AG3352" s="213">
        <v>1</v>
      </c>
      <c r="AH3352" s="206"/>
      <c r="AI3352" s="207"/>
      <c r="AJ3352" s="208"/>
      <c r="AK3352" s="209"/>
      <c r="AL3352" s="218">
        <v>3</v>
      </c>
      <c r="AM3352" s="202"/>
      <c r="AN3352" s="201" t="s">
        <v>14606</v>
      </c>
      <c r="AO3352" s="1"/>
      <c r="AP3352" s="1"/>
      <c r="AQ3352" s="1"/>
    </row>
    <row r="3353" spans="1:43" ht="105.75" thickBot="1">
      <c r="A3353" s="1" t="s">
        <v>17937</v>
      </c>
      <c r="B3353" s="1" t="s">
        <v>17917</v>
      </c>
      <c r="C3353" s="1" t="s">
        <v>17903</v>
      </c>
      <c r="D3353" s="200">
        <v>4</v>
      </c>
      <c r="E3353" s="200">
        <v>2</v>
      </c>
      <c r="F3353" s="201" t="s">
        <v>17836</v>
      </c>
      <c r="G3353" s="201" t="s">
        <v>14440</v>
      </c>
      <c r="H3353" s="217"/>
      <c r="I3353" s="201" t="s">
        <v>104</v>
      </c>
      <c r="J3353" s="202"/>
      <c r="K3353" s="201"/>
      <c r="L3353" s="201" t="s">
        <v>17938</v>
      </c>
      <c r="M3353" s="203"/>
      <c r="N3353" s="204"/>
      <c r="O3353" s="213">
        <v>2</v>
      </c>
      <c r="P3353" s="206"/>
      <c r="Q3353" s="207"/>
      <c r="R3353" s="208"/>
      <c r="S3353" s="209"/>
      <c r="T3353" s="218" t="s">
        <v>796</v>
      </c>
      <c r="U3353" s="200"/>
      <c r="V3353" s="201" t="s">
        <v>17939</v>
      </c>
      <c r="W3353" s="202"/>
      <c r="X3353" s="202"/>
      <c r="Y3353" s="201" t="s">
        <v>14602</v>
      </c>
      <c r="Z3353" s="202"/>
      <c r="AA3353" s="201" t="s">
        <v>104</v>
      </c>
      <c r="AB3353" s="202"/>
      <c r="AC3353" s="201" t="s">
        <v>13831</v>
      </c>
      <c r="AD3353" s="201"/>
      <c r="AE3353" s="203"/>
      <c r="AF3353" s="204"/>
      <c r="AG3353" s="213">
        <v>2</v>
      </c>
      <c r="AH3353" s="206"/>
      <c r="AI3353" s="207"/>
      <c r="AJ3353" s="208"/>
      <c r="AK3353" s="209"/>
      <c r="AL3353" s="218">
        <v>2</v>
      </c>
      <c r="AM3353" s="202"/>
      <c r="AN3353" s="201" t="s">
        <v>14603</v>
      </c>
      <c r="AO3353" s="1"/>
      <c r="AP3353" s="1"/>
      <c r="AQ3353" s="1"/>
    </row>
    <row r="3354" spans="1:43" ht="105.75" thickBot="1">
      <c r="A3354" s="1" t="s">
        <v>17937</v>
      </c>
      <c r="B3354" s="1" t="s">
        <v>17918</v>
      </c>
      <c r="C3354" s="1" t="s">
        <v>17903</v>
      </c>
      <c r="D3354" s="200">
        <v>5</v>
      </c>
      <c r="E3354" s="200">
        <v>1</v>
      </c>
      <c r="F3354" s="201" t="s">
        <v>17836</v>
      </c>
      <c r="G3354" s="201" t="s">
        <v>14440</v>
      </c>
      <c r="H3354" s="217"/>
      <c r="I3354" s="201" t="s">
        <v>104</v>
      </c>
      <c r="J3354" s="202"/>
      <c r="K3354" s="201"/>
      <c r="L3354" s="201" t="s">
        <v>17938</v>
      </c>
      <c r="M3354" s="203"/>
      <c r="N3354" s="204"/>
      <c r="O3354" s="213">
        <v>2</v>
      </c>
      <c r="P3354" s="206"/>
      <c r="Q3354" s="207"/>
      <c r="R3354" s="208"/>
      <c r="S3354" s="209"/>
      <c r="T3354" s="218" t="s">
        <v>796</v>
      </c>
      <c r="U3354" s="200"/>
      <c r="V3354" s="201" t="s">
        <v>17939</v>
      </c>
      <c r="W3354" s="202"/>
      <c r="X3354" s="202"/>
      <c r="Y3354" s="201" t="s">
        <v>14599</v>
      </c>
      <c r="Z3354" s="202"/>
      <c r="AA3354" s="201" t="s">
        <v>104</v>
      </c>
      <c r="AB3354" s="202"/>
      <c r="AC3354" s="201" t="s">
        <v>13831</v>
      </c>
      <c r="AD3354" s="201"/>
      <c r="AE3354" s="203"/>
      <c r="AF3354" s="204"/>
      <c r="AG3354" s="213">
        <v>3</v>
      </c>
      <c r="AH3354" s="206"/>
      <c r="AI3354" s="207"/>
      <c r="AJ3354" s="208"/>
      <c r="AK3354" s="209"/>
      <c r="AL3354" s="218">
        <v>5</v>
      </c>
      <c r="AM3354" s="202"/>
      <c r="AN3354" s="201" t="s">
        <v>14600</v>
      </c>
      <c r="AO3354" s="1"/>
      <c r="AP3354" s="1"/>
      <c r="AQ3354" s="1"/>
    </row>
    <row r="3355" spans="1:43" ht="105.75" thickBot="1">
      <c r="A3355" s="1" t="s">
        <v>17937</v>
      </c>
      <c r="B3355" s="1" t="s">
        <v>17919</v>
      </c>
      <c r="C3355" s="1" t="s">
        <v>17903</v>
      </c>
      <c r="D3355" s="200">
        <v>6</v>
      </c>
      <c r="E3355" s="200">
        <v>2</v>
      </c>
      <c r="F3355" s="201" t="s">
        <v>17836</v>
      </c>
      <c r="G3355" s="201" t="s">
        <v>14440</v>
      </c>
      <c r="H3355" s="217"/>
      <c r="I3355" s="201" t="s">
        <v>104</v>
      </c>
      <c r="J3355" s="202"/>
      <c r="K3355" s="201"/>
      <c r="L3355" s="201" t="s">
        <v>17938</v>
      </c>
      <c r="M3355" s="203"/>
      <c r="N3355" s="204"/>
      <c r="O3355" s="213">
        <v>2</v>
      </c>
      <c r="P3355" s="206"/>
      <c r="Q3355" s="207"/>
      <c r="R3355" s="208"/>
      <c r="S3355" s="209"/>
      <c r="T3355" s="218" t="s">
        <v>796</v>
      </c>
      <c r="U3355" s="200"/>
      <c r="V3355" s="201" t="s">
        <v>17939</v>
      </c>
      <c r="W3355" s="202"/>
      <c r="X3355" s="202"/>
      <c r="Y3355" s="201" t="s">
        <v>14443</v>
      </c>
      <c r="Z3355" s="202"/>
      <c r="AA3355" s="201" t="s">
        <v>104</v>
      </c>
      <c r="AB3355" s="202"/>
      <c r="AC3355" s="201" t="s">
        <v>105</v>
      </c>
      <c r="AD3355" s="201"/>
      <c r="AE3355" s="203"/>
      <c r="AF3355" s="204"/>
      <c r="AG3355" s="213">
        <v>4</v>
      </c>
      <c r="AH3355" s="206"/>
      <c r="AI3355" s="207"/>
      <c r="AJ3355" s="208"/>
      <c r="AK3355" s="209"/>
      <c r="AL3355" s="218">
        <v>4</v>
      </c>
      <c r="AM3355" s="202"/>
      <c r="AN3355" s="201" t="s">
        <v>17891</v>
      </c>
      <c r="AO3355" s="1"/>
      <c r="AP3355" s="1"/>
      <c r="AQ3355" s="1"/>
    </row>
    <row r="3356" spans="1:43" ht="105.75" thickBot="1">
      <c r="A3356" s="1" t="s">
        <v>17937</v>
      </c>
      <c r="B3356" s="1" t="s">
        <v>17920</v>
      </c>
      <c r="C3356" s="1" t="s">
        <v>17903</v>
      </c>
      <c r="D3356" s="200">
        <v>7</v>
      </c>
      <c r="E3356" s="200">
        <v>2</v>
      </c>
      <c r="F3356" s="201" t="s">
        <v>17836</v>
      </c>
      <c r="G3356" s="201" t="s">
        <v>14440</v>
      </c>
      <c r="H3356" s="217"/>
      <c r="I3356" s="201" t="s">
        <v>104</v>
      </c>
      <c r="J3356" s="202"/>
      <c r="K3356" s="201"/>
      <c r="L3356" s="201" t="s">
        <v>17938</v>
      </c>
      <c r="M3356" s="203"/>
      <c r="N3356" s="204"/>
      <c r="O3356" s="213">
        <v>2</v>
      </c>
      <c r="P3356" s="206"/>
      <c r="Q3356" s="207"/>
      <c r="R3356" s="208"/>
      <c r="S3356" s="209"/>
      <c r="T3356" s="218" t="s">
        <v>796</v>
      </c>
      <c r="U3356" s="200"/>
      <c r="V3356" s="201" t="s">
        <v>17939</v>
      </c>
      <c r="W3356" s="202"/>
      <c r="X3356" s="202"/>
      <c r="Y3356" s="201" t="s">
        <v>17892</v>
      </c>
      <c r="Z3356" s="202"/>
      <c r="AA3356" s="201" t="s">
        <v>104</v>
      </c>
      <c r="AB3356" s="202"/>
      <c r="AC3356" s="201" t="s">
        <v>13831</v>
      </c>
      <c r="AD3356" s="201"/>
      <c r="AE3356" s="203"/>
      <c r="AF3356" s="204"/>
      <c r="AG3356" s="213">
        <v>5</v>
      </c>
      <c r="AH3356" s="206"/>
      <c r="AI3356" s="207"/>
      <c r="AJ3356" s="208"/>
      <c r="AK3356" s="209"/>
      <c r="AL3356" s="218">
        <v>5</v>
      </c>
      <c r="AM3356" s="202"/>
      <c r="AN3356" s="201" t="s">
        <v>17893</v>
      </c>
      <c r="AO3356" s="1"/>
      <c r="AP3356" s="1"/>
      <c r="AQ3356" s="1"/>
    </row>
    <row r="3357" spans="1:43" ht="105.75" thickBot="1">
      <c r="A3357" s="1" t="s">
        <v>17937</v>
      </c>
      <c r="B3357" s="1" t="s">
        <v>17921</v>
      </c>
      <c r="C3357" s="1" t="s">
        <v>17903</v>
      </c>
      <c r="D3357" s="200">
        <v>8</v>
      </c>
      <c r="E3357" s="200">
        <v>2</v>
      </c>
      <c r="F3357" s="201" t="s">
        <v>17836</v>
      </c>
      <c r="G3357" s="201" t="s">
        <v>14440</v>
      </c>
      <c r="H3357" s="217"/>
      <c r="I3357" s="201" t="s">
        <v>104</v>
      </c>
      <c r="J3357" s="202"/>
      <c r="K3357" s="201"/>
      <c r="L3357" s="201" t="s">
        <v>17938</v>
      </c>
      <c r="M3357" s="203"/>
      <c r="N3357" s="204"/>
      <c r="O3357" s="213">
        <v>2</v>
      </c>
      <c r="P3357" s="206"/>
      <c r="Q3357" s="207"/>
      <c r="R3357" s="208"/>
      <c r="S3357" s="209"/>
      <c r="T3357" s="218" t="s">
        <v>796</v>
      </c>
      <c r="U3357" s="200"/>
      <c r="V3357" s="201" t="s">
        <v>17939</v>
      </c>
      <c r="W3357" s="202"/>
      <c r="X3357" s="202"/>
      <c r="Y3357" s="201" t="s">
        <v>17894</v>
      </c>
      <c r="Z3357" s="202"/>
      <c r="AA3357" s="201" t="s">
        <v>104</v>
      </c>
      <c r="AB3357" s="202"/>
      <c r="AC3357" s="201" t="s">
        <v>13831</v>
      </c>
      <c r="AD3357" s="201"/>
      <c r="AE3357" s="203"/>
      <c r="AF3357" s="204"/>
      <c r="AG3357" s="213">
        <v>6</v>
      </c>
      <c r="AH3357" s="206"/>
      <c r="AI3357" s="207"/>
      <c r="AJ3357" s="208"/>
      <c r="AK3357" s="209"/>
      <c r="AL3357" s="218">
        <v>4</v>
      </c>
      <c r="AM3357" s="202"/>
      <c r="AN3357" s="201" t="s">
        <v>17895</v>
      </c>
      <c r="AO3357" s="1"/>
      <c r="AP3357" s="1"/>
      <c r="AQ3357" s="1"/>
    </row>
    <row r="3358" spans="1:43" ht="90.75" thickBot="1">
      <c r="A3358" s="1" t="s">
        <v>17937</v>
      </c>
      <c r="B3358" s="1" t="s">
        <v>17922</v>
      </c>
      <c r="C3358" s="1" t="s">
        <v>17903</v>
      </c>
      <c r="D3358" s="200">
        <v>9</v>
      </c>
      <c r="E3358" s="200">
        <v>2</v>
      </c>
      <c r="F3358" s="201" t="s">
        <v>17836</v>
      </c>
      <c r="G3358" s="211" t="s">
        <v>17896</v>
      </c>
      <c r="H3358" s="202"/>
      <c r="I3358" s="201" t="s">
        <v>94</v>
      </c>
      <c r="J3358" s="202"/>
      <c r="K3358" s="201" t="s">
        <v>682</v>
      </c>
      <c r="L3358" s="202"/>
      <c r="M3358" s="203"/>
      <c r="N3358" s="212">
        <v>41</v>
      </c>
      <c r="O3358" s="213">
        <v>4</v>
      </c>
      <c r="P3358" s="206"/>
      <c r="Q3358" s="214">
        <v>6</v>
      </c>
      <c r="R3358" s="215">
        <v>4</v>
      </c>
      <c r="S3358" s="216">
        <v>10</v>
      </c>
      <c r="T3358" s="210"/>
      <c r="U3358" s="202"/>
      <c r="V3358" s="201" t="s">
        <v>17897</v>
      </c>
      <c r="W3358" s="202"/>
      <c r="X3358" s="202"/>
      <c r="Y3358" s="202"/>
      <c r="Z3358" s="202"/>
      <c r="AA3358" s="202"/>
      <c r="AB3358" s="202"/>
      <c r="AC3358" s="202"/>
      <c r="AD3358" s="202"/>
      <c r="AE3358" s="203"/>
      <c r="AF3358" s="204"/>
      <c r="AG3358" s="205"/>
      <c r="AH3358" s="206"/>
      <c r="AI3358" s="207"/>
      <c r="AJ3358" s="208"/>
      <c r="AK3358" s="209"/>
      <c r="AL3358" s="210"/>
      <c r="AM3358" s="202"/>
      <c r="AN3358" s="202"/>
      <c r="AO3358" s="1"/>
      <c r="AP3358" s="1"/>
      <c r="AQ3358" s="1"/>
    </row>
    <row r="3359" spans="1:43" ht="45.75" thickBot="1">
      <c r="A3359" s="1" t="s">
        <v>17937</v>
      </c>
      <c r="B3359" s="1" t="s">
        <v>17923</v>
      </c>
      <c r="C3359" s="1" t="s">
        <v>17903</v>
      </c>
      <c r="D3359" s="200">
        <v>10</v>
      </c>
      <c r="E3359" s="200">
        <v>3</v>
      </c>
      <c r="F3359" s="201" t="s">
        <v>17836</v>
      </c>
      <c r="G3359" s="201" t="s">
        <v>17898</v>
      </c>
      <c r="H3359" s="202"/>
      <c r="I3359" s="201" t="s">
        <v>104</v>
      </c>
      <c r="J3359" s="202"/>
      <c r="K3359" s="201" t="s">
        <v>17899</v>
      </c>
      <c r="L3359" s="202"/>
      <c r="M3359" s="203"/>
      <c r="N3359" s="204"/>
      <c r="O3359" s="213">
        <v>2</v>
      </c>
      <c r="P3359" s="206"/>
      <c r="Q3359" s="207"/>
      <c r="R3359" s="208"/>
      <c r="S3359" s="209"/>
      <c r="T3359" s="219">
        <v>1</v>
      </c>
      <c r="U3359" s="202"/>
      <c r="V3359" s="201" t="s">
        <v>17900</v>
      </c>
      <c r="W3359" s="202"/>
      <c r="X3359" s="202"/>
      <c r="Y3359" s="202"/>
      <c r="Z3359" s="202"/>
      <c r="AA3359" s="202"/>
      <c r="AB3359" s="202"/>
      <c r="AC3359" s="202"/>
      <c r="AD3359" s="202"/>
      <c r="AE3359" s="203"/>
      <c r="AF3359" s="204"/>
      <c r="AG3359" s="205"/>
      <c r="AH3359" s="206"/>
      <c r="AI3359" s="207"/>
      <c r="AJ3359" s="208"/>
      <c r="AK3359" s="209"/>
      <c r="AL3359" s="210"/>
      <c r="AM3359" s="202"/>
      <c r="AN3359" s="202"/>
      <c r="AO3359" s="1"/>
      <c r="AP3359" s="1"/>
      <c r="AQ3359" s="1"/>
    </row>
    <row r="3360" spans="1:43" ht="90.75" thickBot="1">
      <c r="A3360" s="1" t="s">
        <v>17937</v>
      </c>
      <c r="B3360" s="37" t="s">
        <v>17924</v>
      </c>
      <c r="C3360" s="1" t="s">
        <v>17903</v>
      </c>
      <c r="D3360" s="200">
        <v>11</v>
      </c>
      <c r="E3360" s="200">
        <v>3</v>
      </c>
      <c r="F3360" s="201" t="s">
        <v>17836</v>
      </c>
      <c r="G3360" s="201" t="s">
        <v>17901</v>
      </c>
      <c r="H3360" s="202"/>
      <c r="I3360" s="201" t="s">
        <v>82</v>
      </c>
      <c r="J3360" s="202"/>
      <c r="K3360" s="201" t="s">
        <v>2669</v>
      </c>
      <c r="L3360" s="202"/>
      <c r="M3360" s="203"/>
      <c r="N3360" s="204"/>
      <c r="O3360" s="205"/>
      <c r="P3360" s="206"/>
      <c r="Q3360" s="207"/>
      <c r="R3360" s="208"/>
      <c r="S3360" s="209"/>
      <c r="T3360" s="210"/>
      <c r="U3360" s="202"/>
      <c r="V3360" s="201" t="s">
        <v>17902</v>
      </c>
      <c r="W3360" s="202"/>
      <c r="X3360" s="202"/>
      <c r="Y3360" s="202"/>
      <c r="Z3360" s="202"/>
      <c r="AA3360" s="202"/>
      <c r="AB3360" s="202"/>
      <c r="AC3360" s="202"/>
      <c r="AD3360" s="202"/>
      <c r="AE3360" s="203"/>
      <c r="AF3360" s="204"/>
      <c r="AG3360" s="205"/>
      <c r="AH3360" s="206"/>
      <c r="AI3360" s="207"/>
      <c r="AJ3360" s="208"/>
      <c r="AK3360" s="209"/>
      <c r="AL3360" s="210"/>
      <c r="AM3360" s="202"/>
      <c r="AN3360" s="202"/>
      <c r="AO3360" s="1"/>
      <c r="AP3360" s="1"/>
      <c r="AQ3360" s="1"/>
    </row>
    <row r="3361" spans="1:43" ht="75.75" thickBot="1">
      <c r="A3361" s="1" t="s">
        <v>17937</v>
      </c>
      <c r="B3361" s="37" t="s">
        <v>17925</v>
      </c>
      <c r="C3361" s="1" t="s">
        <v>17903</v>
      </c>
      <c r="D3361" s="200">
        <v>12</v>
      </c>
      <c r="E3361" s="200">
        <v>2</v>
      </c>
      <c r="F3361" s="201" t="s">
        <v>17836</v>
      </c>
      <c r="G3361" s="201" t="s">
        <v>17837</v>
      </c>
      <c r="H3361" s="202"/>
      <c r="I3361" s="201" t="s">
        <v>82</v>
      </c>
      <c r="J3361" s="202"/>
      <c r="K3361" s="202"/>
      <c r="L3361" s="202"/>
      <c r="M3361" s="203"/>
      <c r="N3361" s="204"/>
      <c r="O3361" s="205"/>
      <c r="P3361" s="206"/>
      <c r="Q3361" s="207"/>
      <c r="R3361" s="208"/>
      <c r="S3361" s="209"/>
      <c r="T3361" s="210"/>
      <c r="U3361" s="202"/>
      <c r="V3361" s="201" t="s">
        <v>17838</v>
      </c>
      <c r="W3361" s="211" t="s">
        <v>17839</v>
      </c>
      <c r="X3361" s="202"/>
      <c r="Y3361" s="202"/>
      <c r="Z3361" s="202"/>
      <c r="AA3361" s="202"/>
      <c r="AB3361" s="202"/>
      <c r="AC3361" s="202"/>
      <c r="AD3361" s="202"/>
      <c r="AE3361" s="203"/>
      <c r="AF3361" s="204"/>
      <c r="AG3361" s="205"/>
      <c r="AH3361" s="206"/>
      <c r="AI3361" s="207"/>
      <c r="AJ3361" s="208"/>
      <c r="AK3361" s="209"/>
      <c r="AL3361" s="210"/>
      <c r="AM3361" s="202"/>
      <c r="AN3361" s="202"/>
      <c r="AO3361" s="1"/>
      <c r="AP3361" s="1"/>
      <c r="AQ3361" s="1"/>
    </row>
    <row r="3362" spans="1:43" ht="210.75" thickBot="1">
      <c r="A3362" s="1" t="s">
        <v>17937</v>
      </c>
      <c r="B3362" s="1" t="s">
        <v>17926</v>
      </c>
      <c r="C3362" s="1" t="s">
        <v>17903</v>
      </c>
      <c r="D3362" s="200">
        <v>1</v>
      </c>
      <c r="E3362" s="200">
        <v>1</v>
      </c>
      <c r="F3362" s="201" t="s">
        <v>17840</v>
      </c>
      <c r="G3362" s="201" t="s">
        <v>14462</v>
      </c>
      <c r="H3362" s="202"/>
      <c r="I3362" s="211" t="s">
        <v>765</v>
      </c>
      <c r="J3362" s="202"/>
      <c r="K3362" s="202"/>
      <c r="L3362" s="202"/>
      <c r="M3362" s="203"/>
      <c r="N3362" s="204"/>
      <c r="O3362" s="205"/>
      <c r="P3362" s="206"/>
      <c r="Q3362" s="207"/>
      <c r="R3362" s="208"/>
      <c r="S3362" s="209"/>
      <c r="T3362" s="210"/>
      <c r="U3362" s="202"/>
      <c r="V3362" s="201" t="s">
        <v>17841</v>
      </c>
      <c r="W3362" s="202"/>
      <c r="X3362" s="202"/>
      <c r="Y3362" s="201" t="s">
        <v>14462</v>
      </c>
      <c r="Z3362" s="202"/>
      <c r="AA3362" s="201" t="s">
        <v>765</v>
      </c>
      <c r="AB3362" s="202"/>
      <c r="AC3362" s="202"/>
      <c r="AD3362" s="202"/>
      <c r="AE3362" s="203"/>
      <c r="AF3362" s="204"/>
      <c r="AG3362" s="205"/>
      <c r="AH3362" s="206"/>
      <c r="AI3362" s="207"/>
      <c r="AJ3362" s="208"/>
      <c r="AK3362" s="209"/>
      <c r="AL3362" s="210"/>
      <c r="AM3362" s="202"/>
      <c r="AN3362" s="201" t="s">
        <v>17842</v>
      </c>
      <c r="AO3362" s="1"/>
      <c r="AP3362" s="1"/>
      <c r="AQ3362" s="1"/>
    </row>
    <row r="3363" spans="1:43" ht="135.75" thickBot="1">
      <c r="A3363" s="1" t="s">
        <v>17937</v>
      </c>
      <c r="B3363" s="1" t="s">
        <v>17927</v>
      </c>
      <c r="C3363" s="1" t="s">
        <v>17903</v>
      </c>
      <c r="D3363" s="200">
        <v>2</v>
      </c>
      <c r="E3363" s="200">
        <v>1</v>
      </c>
      <c r="F3363" s="201" t="s">
        <v>17840</v>
      </c>
      <c r="G3363" s="201" t="s">
        <v>17843</v>
      </c>
      <c r="H3363" s="202"/>
      <c r="I3363" s="211" t="s">
        <v>125</v>
      </c>
      <c r="J3363" s="202"/>
      <c r="K3363" s="202"/>
      <c r="L3363" s="202"/>
      <c r="M3363" s="203">
        <v>2</v>
      </c>
      <c r="N3363" s="204" t="s">
        <v>9444</v>
      </c>
      <c r="O3363" s="205"/>
      <c r="P3363" s="206"/>
      <c r="Q3363" s="207"/>
      <c r="R3363" s="208"/>
      <c r="S3363" s="209"/>
      <c r="T3363" s="210"/>
      <c r="U3363" s="202"/>
      <c r="V3363" s="201" t="s">
        <v>17844</v>
      </c>
      <c r="W3363" s="202"/>
      <c r="X3363" s="202"/>
      <c r="Y3363" s="201" t="s">
        <v>17843</v>
      </c>
      <c r="Z3363" s="202"/>
      <c r="AA3363" s="211" t="s">
        <v>125</v>
      </c>
      <c r="AB3363" s="202"/>
      <c r="AC3363" s="202"/>
      <c r="AD3363" s="202"/>
      <c r="AE3363" s="203">
        <v>2</v>
      </c>
      <c r="AF3363" s="204" t="s">
        <v>9445</v>
      </c>
      <c r="AG3363" s="205"/>
      <c r="AH3363" s="206"/>
      <c r="AI3363" s="207"/>
      <c r="AJ3363" s="208"/>
      <c r="AK3363" s="209"/>
      <c r="AL3363" s="210"/>
      <c r="AM3363" s="202"/>
      <c r="AN3363" s="201" t="s">
        <v>17845</v>
      </c>
      <c r="AQ3363" s="1"/>
    </row>
    <row r="3364" spans="1:43" ht="75.75" thickBot="1">
      <c r="A3364" s="1" t="s">
        <v>17937</v>
      </c>
      <c r="B3364" s="1" t="s">
        <v>17928</v>
      </c>
      <c r="C3364" s="1" t="s">
        <v>17903</v>
      </c>
      <c r="D3364" s="200">
        <v>3</v>
      </c>
      <c r="E3364" s="200">
        <v>3</v>
      </c>
      <c r="F3364" s="201" t="s">
        <v>17840</v>
      </c>
      <c r="G3364" s="201" t="s">
        <v>17846</v>
      </c>
      <c r="H3364" s="202"/>
      <c r="I3364" s="201" t="s">
        <v>94</v>
      </c>
      <c r="J3364" s="202"/>
      <c r="K3364" s="201" t="s">
        <v>14482</v>
      </c>
      <c r="L3364" s="202"/>
      <c r="M3364" s="203"/>
      <c r="N3364" s="212">
        <v>16</v>
      </c>
      <c r="O3364" s="213">
        <v>3</v>
      </c>
      <c r="P3364" s="206"/>
      <c r="Q3364" s="214">
        <v>2</v>
      </c>
      <c r="R3364" s="215">
        <v>3</v>
      </c>
      <c r="S3364" s="216">
        <v>3</v>
      </c>
      <c r="T3364" s="210"/>
      <c r="U3364" s="202"/>
      <c r="V3364" s="201" t="s">
        <v>17847</v>
      </c>
      <c r="W3364" s="202"/>
      <c r="X3364" s="202"/>
      <c r="Y3364" s="202"/>
      <c r="Z3364" s="202"/>
      <c r="AA3364" s="202"/>
      <c r="AB3364" s="202"/>
      <c r="AC3364" s="202"/>
      <c r="AD3364" s="202"/>
      <c r="AE3364" s="203"/>
      <c r="AF3364" s="204"/>
      <c r="AG3364" s="205"/>
      <c r="AH3364" s="206"/>
      <c r="AI3364" s="207"/>
      <c r="AJ3364" s="208"/>
      <c r="AK3364" s="209"/>
      <c r="AL3364" s="210"/>
      <c r="AM3364" s="202"/>
      <c r="AN3364" s="202"/>
      <c r="AQ3364" s="1"/>
    </row>
    <row r="3365" spans="1:43" ht="60.75" thickBot="1">
      <c r="A3365" s="1" t="s">
        <v>17937</v>
      </c>
      <c r="B3365" s="1" t="s">
        <v>17929</v>
      </c>
      <c r="C3365" s="1" t="s">
        <v>17903</v>
      </c>
      <c r="D3365" s="200">
        <v>4</v>
      </c>
      <c r="E3365" s="200">
        <v>3</v>
      </c>
      <c r="F3365" s="201" t="s">
        <v>17840</v>
      </c>
      <c r="G3365" s="201" t="s">
        <v>17848</v>
      </c>
      <c r="H3365" s="202"/>
      <c r="I3365" s="201" t="s">
        <v>94</v>
      </c>
      <c r="J3365" s="202"/>
      <c r="K3365" s="201" t="s">
        <v>14482</v>
      </c>
      <c r="L3365" s="202"/>
      <c r="M3365" s="203"/>
      <c r="N3365" s="212">
        <v>44</v>
      </c>
      <c r="O3365" s="213">
        <v>2</v>
      </c>
      <c r="P3365" s="206"/>
      <c r="Q3365" s="214">
        <v>2</v>
      </c>
      <c r="R3365" s="215">
        <v>2</v>
      </c>
      <c r="S3365" s="216">
        <v>4</v>
      </c>
      <c r="T3365" s="210"/>
      <c r="U3365" s="202"/>
      <c r="V3365" s="201" t="s">
        <v>17849</v>
      </c>
      <c r="W3365" s="202"/>
      <c r="X3365" s="202"/>
      <c r="Y3365" s="202"/>
      <c r="Z3365" s="202"/>
      <c r="AA3365" s="202"/>
      <c r="AB3365" s="202"/>
      <c r="AC3365" s="202"/>
      <c r="AD3365" s="202"/>
      <c r="AE3365" s="203"/>
      <c r="AF3365" s="204"/>
      <c r="AG3365" s="205"/>
      <c r="AH3365" s="206"/>
      <c r="AI3365" s="207"/>
      <c r="AJ3365" s="208"/>
      <c r="AK3365" s="209"/>
      <c r="AL3365" s="210"/>
      <c r="AM3365" s="202"/>
      <c r="AN3365" s="202"/>
      <c r="AQ3365" s="1"/>
    </row>
    <row r="3366" spans="1:43" ht="75.75" thickBot="1">
      <c r="A3366" s="1" t="s">
        <v>17937</v>
      </c>
      <c r="B3366" s="1" t="s">
        <v>17930</v>
      </c>
      <c r="C3366" s="1" t="s">
        <v>17903</v>
      </c>
      <c r="D3366" s="200">
        <v>5</v>
      </c>
      <c r="E3366" s="200">
        <v>1</v>
      </c>
      <c r="F3366" s="201" t="s">
        <v>17840</v>
      </c>
      <c r="G3366" s="201" t="s">
        <v>17850</v>
      </c>
      <c r="H3366" s="202"/>
      <c r="I3366" s="201" t="s">
        <v>94</v>
      </c>
      <c r="J3366" s="202"/>
      <c r="K3366" s="201" t="s">
        <v>14478</v>
      </c>
      <c r="L3366" s="202"/>
      <c r="M3366" s="203"/>
      <c r="N3366" s="212">
        <v>32</v>
      </c>
      <c r="O3366" s="213">
        <v>4</v>
      </c>
      <c r="P3366" s="206"/>
      <c r="Q3366" s="214">
        <v>6</v>
      </c>
      <c r="R3366" s="215">
        <v>2</v>
      </c>
      <c r="S3366" s="216">
        <v>5</v>
      </c>
      <c r="T3366" s="210"/>
      <c r="U3366" s="202"/>
      <c r="V3366" s="201" t="s">
        <v>17851</v>
      </c>
      <c r="W3366" s="202"/>
      <c r="X3366" s="202"/>
      <c r="Y3366" s="202"/>
      <c r="Z3366" s="202"/>
      <c r="AA3366" s="202"/>
      <c r="AB3366" s="202"/>
      <c r="AC3366" s="202"/>
      <c r="AD3366" s="202"/>
      <c r="AE3366" s="203"/>
      <c r="AF3366" s="204"/>
      <c r="AG3366" s="205"/>
      <c r="AH3366" s="206"/>
      <c r="AI3366" s="207"/>
      <c r="AJ3366" s="208"/>
      <c r="AK3366" s="209"/>
      <c r="AL3366" s="210"/>
      <c r="AM3366" s="202"/>
      <c r="AN3366" s="202"/>
      <c r="AQ3366" s="1"/>
    </row>
    <row r="3367" spans="1:43" ht="30.75" thickBot="1">
      <c r="A3367" s="1" t="s">
        <v>17937</v>
      </c>
      <c r="B3367" s="1" t="s">
        <v>17931</v>
      </c>
      <c r="C3367" s="1" t="s">
        <v>17903</v>
      </c>
      <c r="D3367" s="200">
        <v>6</v>
      </c>
      <c r="E3367" s="200">
        <v>1</v>
      </c>
      <c r="F3367" s="201" t="s">
        <v>17840</v>
      </c>
      <c r="G3367" s="201" t="s">
        <v>14628</v>
      </c>
      <c r="H3367" s="217" t="s">
        <v>26</v>
      </c>
      <c r="I3367" s="201" t="s">
        <v>104</v>
      </c>
      <c r="J3367" s="202"/>
      <c r="K3367" s="201" t="s">
        <v>14473</v>
      </c>
      <c r="L3367" s="201" t="s">
        <v>17852</v>
      </c>
      <c r="M3367" s="203"/>
      <c r="N3367" s="204"/>
      <c r="O3367" s="213">
        <v>3</v>
      </c>
      <c r="P3367" s="206"/>
      <c r="Q3367" s="207"/>
      <c r="R3367" s="208"/>
      <c r="S3367" s="209"/>
      <c r="T3367" s="218">
        <v>7</v>
      </c>
      <c r="U3367" s="200">
        <v>1</v>
      </c>
      <c r="V3367" s="201" t="s">
        <v>17853</v>
      </c>
      <c r="W3367" s="202"/>
      <c r="X3367" s="202"/>
      <c r="Y3367" s="202"/>
      <c r="Z3367" s="202"/>
      <c r="AA3367" s="202"/>
      <c r="AB3367" s="202"/>
      <c r="AC3367" s="202"/>
      <c r="AD3367" s="202"/>
      <c r="AE3367" s="203"/>
      <c r="AF3367" s="204"/>
      <c r="AG3367" s="205"/>
      <c r="AH3367" s="206"/>
      <c r="AI3367" s="207"/>
      <c r="AJ3367" s="208"/>
      <c r="AK3367" s="209"/>
      <c r="AL3367" s="210"/>
      <c r="AM3367" s="202"/>
      <c r="AN3367" s="202"/>
      <c r="AQ3367" s="1"/>
    </row>
    <row r="3368" spans="1:43" ht="30.75" thickBot="1">
      <c r="A3368" s="1" t="s">
        <v>17937</v>
      </c>
      <c r="B3368" s="1" t="s">
        <v>17932</v>
      </c>
      <c r="C3368" s="1" t="s">
        <v>17903</v>
      </c>
      <c r="D3368" s="200">
        <v>7</v>
      </c>
      <c r="E3368" s="200">
        <v>1</v>
      </c>
      <c r="F3368" s="201" t="s">
        <v>17840</v>
      </c>
      <c r="G3368" s="201" t="s">
        <v>14670</v>
      </c>
      <c r="H3368" s="217" t="s">
        <v>26</v>
      </c>
      <c r="I3368" s="201" t="s">
        <v>104</v>
      </c>
      <c r="J3368" s="202"/>
      <c r="K3368" s="201" t="s">
        <v>14626</v>
      </c>
      <c r="L3368" s="201" t="s">
        <v>17854</v>
      </c>
      <c r="M3368" s="203"/>
      <c r="N3368" s="204"/>
      <c r="O3368" s="213">
        <v>3</v>
      </c>
      <c r="P3368" s="206"/>
      <c r="Q3368" s="207"/>
      <c r="R3368" s="208"/>
      <c r="S3368" s="209"/>
      <c r="T3368" s="218">
        <v>6</v>
      </c>
      <c r="U3368" s="200">
        <v>1</v>
      </c>
      <c r="V3368" s="201" t="s">
        <v>17855</v>
      </c>
      <c r="W3368" s="202"/>
      <c r="X3368" s="202"/>
      <c r="Y3368" s="202"/>
      <c r="Z3368" s="202"/>
      <c r="AA3368" s="202"/>
      <c r="AB3368" s="202"/>
      <c r="AC3368" s="202"/>
      <c r="AD3368" s="202"/>
      <c r="AE3368" s="203"/>
      <c r="AF3368" s="204"/>
      <c r="AG3368" s="205"/>
      <c r="AH3368" s="206"/>
      <c r="AI3368" s="207"/>
      <c r="AJ3368" s="208"/>
      <c r="AK3368" s="209"/>
      <c r="AL3368" s="210"/>
      <c r="AM3368" s="202"/>
      <c r="AN3368" s="202"/>
      <c r="AQ3368" s="1"/>
    </row>
    <row r="3369" spans="1:43" ht="30.75" thickBot="1">
      <c r="A3369" s="1" t="s">
        <v>17937</v>
      </c>
      <c r="B3369" s="1" t="s">
        <v>17933</v>
      </c>
      <c r="C3369" s="1" t="s">
        <v>17903</v>
      </c>
      <c r="D3369" s="200">
        <v>8</v>
      </c>
      <c r="E3369" s="200">
        <v>1</v>
      </c>
      <c r="F3369" s="201" t="s">
        <v>17840</v>
      </c>
      <c r="G3369" s="201" t="s">
        <v>14671</v>
      </c>
      <c r="H3369" s="217" t="s">
        <v>26</v>
      </c>
      <c r="I3369" s="201" t="s">
        <v>104</v>
      </c>
      <c r="J3369" s="202"/>
      <c r="K3369" s="201" t="s">
        <v>14626</v>
      </c>
      <c r="L3369" s="201" t="s">
        <v>17856</v>
      </c>
      <c r="M3369" s="203"/>
      <c r="N3369" s="204"/>
      <c r="O3369" s="213">
        <v>2</v>
      </c>
      <c r="P3369" s="206"/>
      <c r="Q3369" s="207"/>
      <c r="R3369" s="208"/>
      <c r="S3369" s="209"/>
      <c r="T3369" s="219">
        <v>5</v>
      </c>
      <c r="U3369" s="200">
        <v>1</v>
      </c>
      <c r="V3369" s="201" t="s">
        <v>17857</v>
      </c>
      <c r="W3369" s="202"/>
      <c r="X3369" s="202"/>
      <c r="Y3369" s="202"/>
      <c r="Z3369" s="202"/>
      <c r="AA3369" s="202"/>
      <c r="AB3369" s="202"/>
      <c r="AC3369" s="202"/>
      <c r="AD3369" s="202"/>
      <c r="AE3369" s="203"/>
      <c r="AF3369" s="204"/>
      <c r="AG3369" s="205"/>
      <c r="AH3369" s="206"/>
      <c r="AI3369" s="207"/>
      <c r="AJ3369" s="208"/>
      <c r="AK3369" s="209"/>
      <c r="AL3369" s="210"/>
      <c r="AM3369" s="202"/>
      <c r="AN3369" s="202"/>
      <c r="AQ3369" s="1"/>
    </row>
    <row r="3370" spans="1:43" ht="90.75" thickBot="1">
      <c r="A3370" s="1" t="s">
        <v>17937</v>
      </c>
      <c r="B3370" s="1" t="s">
        <v>17934</v>
      </c>
      <c r="C3370" s="1" t="s">
        <v>17903</v>
      </c>
      <c r="D3370" s="200">
        <v>9</v>
      </c>
      <c r="E3370" s="200">
        <v>2</v>
      </c>
      <c r="F3370" s="201" t="s">
        <v>17840</v>
      </c>
      <c r="G3370" s="201" t="s">
        <v>17858</v>
      </c>
      <c r="H3370" s="202"/>
      <c r="I3370" s="201" t="s">
        <v>104</v>
      </c>
      <c r="J3370" s="202"/>
      <c r="K3370" s="201" t="s">
        <v>14486</v>
      </c>
      <c r="L3370" s="201" t="s">
        <v>14496</v>
      </c>
      <c r="M3370" s="203"/>
      <c r="N3370" s="204"/>
      <c r="O3370" s="213">
        <v>2</v>
      </c>
      <c r="P3370" s="206"/>
      <c r="Q3370" s="207"/>
      <c r="R3370" s="208"/>
      <c r="S3370" s="209"/>
      <c r="T3370" s="219">
        <v>6</v>
      </c>
      <c r="U3370" s="202"/>
      <c r="V3370" s="201" t="s">
        <v>17859</v>
      </c>
      <c r="W3370" s="202"/>
      <c r="X3370" s="202"/>
      <c r="Y3370" s="202"/>
      <c r="Z3370" s="202"/>
      <c r="AA3370" s="202"/>
      <c r="AB3370" s="202"/>
      <c r="AC3370" s="202"/>
      <c r="AD3370" s="202"/>
      <c r="AE3370" s="203"/>
      <c r="AF3370" s="204"/>
      <c r="AG3370" s="205"/>
      <c r="AH3370" s="206"/>
      <c r="AI3370" s="207"/>
      <c r="AJ3370" s="208"/>
      <c r="AK3370" s="209"/>
      <c r="AL3370" s="210"/>
      <c r="AM3370" s="202"/>
      <c r="AN3370" s="202"/>
      <c r="AQ3370" s="1"/>
    </row>
    <row r="3371" spans="1:43" ht="45.75" thickBot="1">
      <c r="A3371" s="1" t="s">
        <v>17937</v>
      </c>
      <c r="B3371" s="37" t="s">
        <v>17935</v>
      </c>
      <c r="C3371" s="1" t="s">
        <v>17903</v>
      </c>
      <c r="D3371" s="200">
        <v>10</v>
      </c>
      <c r="E3371" s="200">
        <v>3</v>
      </c>
      <c r="F3371" s="201" t="s">
        <v>17840</v>
      </c>
      <c r="G3371" s="201" t="s">
        <v>11986</v>
      </c>
      <c r="H3371" s="202"/>
      <c r="I3371" s="201" t="s">
        <v>82</v>
      </c>
      <c r="J3371" s="202"/>
      <c r="K3371" s="202"/>
      <c r="L3371" s="202"/>
      <c r="M3371" s="203"/>
      <c r="N3371" s="204"/>
      <c r="O3371" s="205"/>
      <c r="P3371" s="206"/>
      <c r="Q3371" s="207"/>
      <c r="R3371" s="208"/>
      <c r="S3371" s="209"/>
      <c r="T3371" s="210"/>
      <c r="U3371" s="202"/>
      <c r="V3371" s="201" t="s">
        <v>17860</v>
      </c>
      <c r="W3371" s="201" t="s">
        <v>17861</v>
      </c>
      <c r="X3371" s="202"/>
      <c r="Y3371" s="202"/>
      <c r="Z3371" s="202"/>
      <c r="AA3371" s="202"/>
      <c r="AB3371" s="202"/>
      <c r="AC3371" s="202"/>
      <c r="AD3371" s="202"/>
      <c r="AE3371" s="203"/>
      <c r="AF3371" s="204"/>
      <c r="AG3371" s="205"/>
      <c r="AH3371" s="206"/>
      <c r="AI3371" s="207"/>
      <c r="AJ3371" s="208"/>
      <c r="AK3371" s="209"/>
      <c r="AL3371" s="210"/>
      <c r="AM3371" s="202"/>
      <c r="AN3371" s="202"/>
      <c r="AQ3371" s="1"/>
    </row>
    <row r="3372" spans="1:43" ht="45.75" thickBot="1">
      <c r="A3372" s="1" t="s">
        <v>17937</v>
      </c>
      <c r="B3372" s="1" t="s">
        <v>17936</v>
      </c>
      <c r="C3372" s="1" t="s">
        <v>17903</v>
      </c>
      <c r="D3372" s="200">
        <v>11</v>
      </c>
      <c r="E3372" s="200">
        <v>2</v>
      </c>
      <c r="F3372" s="201" t="s">
        <v>17840</v>
      </c>
      <c r="G3372" s="201" t="s">
        <v>17862</v>
      </c>
      <c r="H3372" s="202"/>
      <c r="I3372" s="201" t="s">
        <v>82</v>
      </c>
      <c r="J3372" s="202"/>
      <c r="K3372" s="202"/>
      <c r="L3372" s="202"/>
      <c r="M3372" s="203"/>
      <c r="N3372" s="204"/>
      <c r="O3372" s="205"/>
      <c r="P3372" s="206"/>
      <c r="Q3372" s="207"/>
      <c r="R3372" s="208"/>
      <c r="S3372" s="209"/>
      <c r="T3372" s="210"/>
      <c r="U3372" s="202"/>
      <c r="V3372" s="201" t="s">
        <v>17863</v>
      </c>
      <c r="W3372" s="201" t="s">
        <v>17864</v>
      </c>
      <c r="X3372" s="202"/>
      <c r="Y3372" s="202"/>
      <c r="Z3372" s="202"/>
      <c r="AA3372" s="202"/>
      <c r="AB3372" s="202"/>
      <c r="AC3372" s="202"/>
      <c r="AD3372" s="202"/>
      <c r="AE3372" s="203"/>
      <c r="AF3372" s="204"/>
      <c r="AG3372" s="205"/>
      <c r="AH3372" s="206"/>
      <c r="AI3372" s="207"/>
      <c r="AJ3372" s="208"/>
      <c r="AK3372" s="209"/>
      <c r="AL3372" s="210"/>
      <c r="AM3372" s="202"/>
      <c r="AN3372" s="202"/>
      <c r="AQ3372" s="1"/>
    </row>
    <row r="3373" spans="1:43" ht="315.75" thickBot="1">
      <c r="A3373" s="1" t="s">
        <v>18044</v>
      </c>
      <c r="B3373" s="1" t="s">
        <v>18047</v>
      </c>
      <c r="C3373" s="1" t="s">
        <v>18136</v>
      </c>
      <c r="D3373" s="220">
        <v>1</v>
      </c>
      <c r="E3373" s="220">
        <v>1</v>
      </c>
      <c r="F3373" s="221" t="s">
        <v>18048</v>
      </c>
      <c r="G3373" s="221" t="s">
        <v>14716</v>
      </c>
      <c r="H3373" s="222"/>
      <c r="I3373" s="221" t="s">
        <v>765</v>
      </c>
      <c r="J3373" s="221"/>
      <c r="K3373" s="222"/>
      <c r="L3373" s="222"/>
      <c r="M3373" s="224"/>
      <c r="N3373" s="225"/>
      <c r="O3373" s="226"/>
      <c r="P3373" s="227"/>
      <c r="Q3373" s="228"/>
      <c r="R3373" s="229"/>
      <c r="S3373" s="230"/>
      <c r="T3373" s="231"/>
      <c r="U3373" s="222"/>
      <c r="V3373" s="221" t="s">
        <v>18049</v>
      </c>
      <c r="W3373" s="222"/>
      <c r="X3373" s="222"/>
      <c r="Y3373" s="221" t="s">
        <v>14716</v>
      </c>
      <c r="Z3373" s="222"/>
      <c r="AA3373" s="221" t="s">
        <v>765</v>
      </c>
      <c r="AB3373" s="222"/>
      <c r="AC3373" s="222"/>
      <c r="AD3373" s="222"/>
      <c r="AE3373" s="224"/>
      <c r="AF3373" s="225" t="s">
        <v>9445</v>
      </c>
      <c r="AG3373" s="226"/>
      <c r="AH3373" s="227"/>
      <c r="AI3373" s="228"/>
      <c r="AJ3373" s="229"/>
      <c r="AK3373" s="230"/>
      <c r="AL3373" s="231"/>
      <c r="AM3373" s="222"/>
      <c r="AN3373" s="221" t="s">
        <v>18050</v>
      </c>
      <c r="AQ3373" s="1"/>
    </row>
    <row r="3374" spans="1:43" ht="45.75" thickBot="1">
      <c r="A3374" s="1" t="s">
        <v>18044</v>
      </c>
      <c r="B3374" s="1" t="s">
        <v>18051</v>
      </c>
      <c r="C3374" s="1" t="s">
        <v>18136</v>
      </c>
      <c r="D3374" s="200">
        <v>2</v>
      </c>
      <c r="E3374" s="200">
        <v>4</v>
      </c>
      <c r="F3374" s="201" t="s">
        <v>18048</v>
      </c>
      <c r="G3374" s="201" t="s">
        <v>18052</v>
      </c>
      <c r="H3374" s="202"/>
      <c r="I3374" s="201" t="s">
        <v>94</v>
      </c>
      <c r="J3374" s="202"/>
      <c r="K3374" s="201" t="s">
        <v>14478</v>
      </c>
      <c r="L3374" s="202"/>
      <c r="M3374" s="203"/>
      <c r="N3374" s="212">
        <v>28</v>
      </c>
      <c r="O3374" s="213">
        <v>0</v>
      </c>
      <c r="P3374" s="206"/>
      <c r="Q3374" s="214">
        <v>3</v>
      </c>
      <c r="R3374" s="215">
        <v>3</v>
      </c>
      <c r="S3374" s="216">
        <v>4</v>
      </c>
      <c r="T3374" s="210"/>
      <c r="U3374" s="202"/>
      <c r="V3374" s="201" t="s">
        <v>18053</v>
      </c>
      <c r="W3374" s="202"/>
      <c r="X3374" s="202"/>
      <c r="Y3374" s="202"/>
      <c r="Z3374" s="202"/>
      <c r="AA3374" s="202"/>
      <c r="AB3374" s="202"/>
      <c r="AC3374" s="202"/>
      <c r="AD3374" s="202"/>
      <c r="AE3374" s="203"/>
      <c r="AF3374" s="204"/>
      <c r="AG3374" s="205"/>
      <c r="AH3374" s="206"/>
      <c r="AI3374" s="207"/>
      <c r="AJ3374" s="208"/>
      <c r="AK3374" s="209"/>
      <c r="AL3374" s="210"/>
      <c r="AM3374" s="202"/>
      <c r="AN3374" s="202"/>
      <c r="AQ3374" s="1"/>
    </row>
    <row r="3375" spans="1:43" ht="105.75" thickBot="1">
      <c r="A3375" s="1" t="s">
        <v>18044</v>
      </c>
      <c r="B3375" s="1" t="s">
        <v>18054</v>
      </c>
      <c r="C3375" s="1" t="s">
        <v>18136</v>
      </c>
      <c r="D3375" s="200">
        <v>3</v>
      </c>
      <c r="E3375" s="200">
        <v>2</v>
      </c>
      <c r="F3375" s="201" t="s">
        <v>18048</v>
      </c>
      <c r="G3375" s="201" t="s">
        <v>18055</v>
      </c>
      <c r="H3375" s="202"/>
      <c r="I3375" s="201" t="s">
        <v>18056</v>
      </c>
      <c r="J3375" s="202"/>
      <c r="K3375" s="201" t="s">
        <v>14413</v>
      </c>
      <c r="L3375" s="202"/>
      <c r="M3375" s="203"/>
      <c r="N3375" s="212">
        <v>44</v>
      </c>
      <c r="O3375" s="213">
        <v>4</v>
      </c>
      <c r="P3375" s="206"/>
      <c r="Q3375" s="214">
        <v>4</v>
      </c>
      <c r="R3375" s="215">
        <v>2</v>
      </c>
      <c r="S3375" s="216">
        <v>9</v>
      </c>
      <c r="T3375" s="210"/>
      <c r="U3375" s="202"/>
      <c r="V3375" s="201" t="s">
        <v>18057</v>
      </c>
      <c r="W3375" s="202"/>
      <c r="X3375" s="202"/>
      <c r="Y3375" s="202"/>
      <c r="Z3375" s="202"/>
      <c r="AA3375" s="202"/>
      <c r="AB3375" s="202"/>
      <c r="AC3375" s="202"/>
      <c r="AD3375" s="202"/>
      <c r="AE3375" s="203"/>
      <c r="AF3375" s="204"/>
      <c r="AG3375" s="205"/>
      <c r="AH3375" s="206"/>
      <c r="AI3375" s="207"/>
      <c r="AJ3375" s="208"/>
      <c r="AK3375" s="209"/>
      <c r="AL3375" s="210"/>
      <c r="AM3375" s="202"/>
      <c r="AN3375" s="202"/>
      <c r="AQ3375" s="1"/>
    </row>
    <row r="3376" spans="1:43" ht="90.75" thickBot="1">
      <c r="A3376" s="1" t="s">
        <v>18044</v>
      </c>
      <c r="B3376" s="1" t="s">
        <v>18058</v>
      </c>
      <c r="C3376" s="1" t="s">
        <v>18136</v>
      </c>
      <c r="D3376" s="200">
        <v>4</v>
      </c>
      <c r="E3376" s="200">
        <v>1</v>
      </c>
      <c r="F3376" s="201" t="s">
        <v>18048</v>
      </c>
      <c r="G3376" s="201" t="s">
        <v>18059</v>
      </c>
      <c r="H3376" s="201" t="s">
        <v>26</v>
      </c>
      <c r="I3376" s="201" t="s">
        <v>18056</v>
      </c>
      <c r="J3376" s="202"/>
      <c r="K3376" s="201" t="s">
        <v>14413</v>
      </c>
      <c r="L3376" s="202"/>
      <c r="M3376" s="203"/>
      <c r="N3376" s="212">
        <v>34</v>
      </c>
      <c r="O3376" s="213">
        <v>5</v>
      </c>
      <c r="P3376" s="206"/>
      <c r="Q3376" s="214">
        <v>8</v>
      </c>
      <c r="R3376" s="215">
        <v>5</v>
      </c>
      <c r="S3376" s="216">
        <v>14</v>
      </c>
      <c r="T3376" s="210"/>
      <c r="U3376" s="200">
        <v>5</v>
      </c>
      <c r="V3376" s="201" t="s">
        <v>18060</v>
      </c>
      <c r="W3376" s="202"/>
      <c r="X3376" s="202"/>
      <c r="Y3376" s="202"/>
      <c r="Z3376" s="202"/>
      <c r="AA3376" s="202"/>
      <c r="AB3376" s="202"/>
      <c r="AC3376" s="202"/>
      <c r="AD3376" s="202"/>
      <c r="AE3376" s="203"/>
      <c r="AF3376" s="204"/>
      <c r="AG3376" s="205"/>
      <c r="AH3376" s="206"/>
      <c r="AI3376" s="207"/>
      <c r="AJ3376" s="208"/>
      <c r="AK3376" s="209"/>
      <c r="AL3376" s="210"/>
      <c r="AM3376" s="202"/>
      <c r="AN3376" s="202"/>
      <c r="AQ3376" s="1"/>
    </row>
    <row r="3377" spans="1:43" ht="105.75" thickBot="1">
      <c r="A3377" s="1" t="s">
        <v>18044</v>
      </c>
      <c r="B3377" s="1" t="s">
        <v>18061</v>
      </c>
      <c r="C3377" s="1" t="s">
        <v>18136</v>
      </c>
      <c r="D3377" s="200">
        <v>5</v>
      </c>
      <c r="E3377" s="200">
        <v>3</v>
      </c>
      <c r="F3377" s="201" t="s">
        <v>18048</v>
      </c>
      <c r="G3377" s="201" t="s">
        <v>18062</v>
      </c>
      <c r="H3377" s="202"/>
      <c r="I3377" s="201" t="s">
        <v>104</v>
      </c>
      <c r="J3377" s="202"/>
      <c r="K3377" s="201" t="s">
        <v>14784</v>
      </c>
      <c r="L3377" s="235"/>
      <c r="M3377" s="203"/>
      <c r="N3377" s="204"/>
      <c r="O3377" s="213">
        <v>2</v>
      </c>
      <c r="P3377" s="206"/>
      <c r="Q3377" s="207"/>
      <c r="R3377" s="208"/>
      <c r="S3377" s="209"/>
      <c r="T3377" s="218">
        <v>6</v>
      </c>
      <c r="U3377" s="202"/>
      <c r="V3377" s="201" t="s">
        <v>18063</v>
      </c>
      <c r="W3377" s="202"/>
      <c r="X3377" s="202"/>
      <c r="Y3377" s="202"/>
      <c r="Z3377" s="202"/>
      <c r="AA3377" s="202"/>
      <c r="AB3377" s="202"/>
      <c r="AC3377" s="202"/>
      <c r="AD3377" s="202"/>
      <c r="AE3377" s="203"/>
      <c r="AF3377" s="204"/>
      <c r="AG3377" s="205"/>
      <c r="AH3377" s="206"/>
      <c r="AI3377" s="207"/>
      <c r="AJ3377" s="208"/>
      <c r="AK3377" s="209"/>
      <c r="AL3377" s="210"/>
      <c r="AM3377" s="202"/>
      <c r="AN3377" s="202"/>
      <c r="AQ3377" s="1"/>
    </row>
    <row r="3378" spans="1:43" ht="75.75" thickBot="1">
      <c r="A3378" s="1" t="s">
        <v>18044</v>
      </c>
      <c r="B3378" s="37" t="s">
        <v>18064</v>
      </c>
      <c r="C3378" s="1" t="s">
        <v>18136</v>
      </c>
      <c r="D3378" s="200">
        <v>6</v>
      </c>
      <c r="E3378" s="200">
        <v>3</v>
      </c>
      <c r="F3378" s="201" t="s">
        <v>18048</v>
      </c>
      <c r="G3378" s="201" t="s">
        <v>18065</v>
      </c>
      <c r="H3378" s="202"/>
      <c r="I3378" s="201" t="s">
        <v>104</v>
      </c>
      <c r="J3378" s="202"/>
      <c r="K3378" s="201" t="s">
        <v>14784</v>
      </c>
      <c r="L3378" s="202"/>
      <c r="M3378" s="203"/>
      <c r="N3378" s="204"/>
      <c r="O3378" s="213">
        <v>4</v>
      </c>
      <c r="P3378" s="206"/>
      <c r="Q3378" s="207"/>
      <c r="R3378" s="208"/>
      <c r="S3378" s="209"/>
      <c r="T3378" s="218">
        <v>3</v>
      </c>
      <c r="U3378" s="202"/>
      <c r="V3378" s="201" t="s">
        <v>18066</v>
      </c>
      <c r="W3378" s="202"/>
      <c r="X3378" s="202"/>
      <c r="Y3378" s="202"/>
      <c r="Z3378" s="202"/>
      <c r="AA3378" s="202"/>
      <c r="AB3378" s="202"/>
      <c r="AC3378" s="202"/>
      <c r="AD3378" s="202"/>
      <c r="AE3378" s="203"/>
      <c r="AF3378" s="204"/>
      <c r="AG3378" s="205"/>
      <c r="AH3378" s="206"/>
      <c r="AI3378" s="207"/>
      <c r="AJ3378" s="208"/>
      <c r="AK3378" s="209"/>
      <c r="AL3378" s="210"/>
      <c r="AM3378" s="202"/>
      <c r="AN3378" s="202"/>
      <c r="AQ3378" s="1"/>
    </row>
    <row r="3379" spans="1:43" ht="45.75" thickBot="1">
      <c r="A3379" s="1" t="s">
        <v>18044</v>
      </c>
      <c r="B3379" s="1" t="s">
        <v>18067</v>
      </c>
      <c r="C3379" s="1" t="s">
        <v>18136</v>
      </c>
      <c r="D3379" s="200">
        <v>7</v>
      </c>
      <c r="E3379" s="200">
        <v>3</v>
      </c>
      <c r="F3379" s="201" t="s">
        <v>18048</v>
      </c>
      <c r="G3379" s="201" t="s">
        <v>18068</v>
      </c>
      <c r="H3379" s="202"/>
      <c r="I3379" s="201" t="s">
        <v>82</v>
      </c>
      <c r="J3379" s="202"/>
      <c r="K3379" s="201" t="s">
        <v>10721</v>
      </c>
      <c r="L3379" s="201" t="s">
        <v>154</v>
      </c>
      <c r="M3379" s="203"/>
      <c r="N3379" s="204"/>
      <c r="O3379" s="205"/>
      <c r="P3379" s="206"/>
      <c r="Q3379" s="207"/>
      <c r="R3379" s="208"/>
      <c r="S3379" s="209"/>
      <c r="T3379" s="210"/>
      <c r="U3379" s="202"/>
      <c r="V3379" s="201" t="s">
        <v>18069</v>
      </c>
      <c r="W3379" s="201" t="s">
        <v>18070</v>
      </c>
      <c r="X3379" s="202"/>
      <c r="Y3379" s="202"/>
      <c r="Z3379" s="202"/>
      <c r="AA3379" s="202"/>
      <c r="AB3379" s="202"/>
      <c r="AC3379" s="202"/>
      <c r="AD3379" s="202"/>
      <c r="AE3379" s="203"/>
      <c r="AF3379" s="204"/>
      <c r="AG3379" s="205"/>
      <c r="AH3379" s="206"/>
      <c r="AI3379" s="207"/>
      <c r="AJ3379" s="208"/>
      <c r="AK3379" s="209"/>
      <c r="AL3379" s="210"/>
      <c r="AM3379" s="202"/>
      <c r="AN3379" s="202"/>
      <c r="AQ3379" s="1"/>
    </row>
    <row r="3380" spans="1:43" ht="75.75" thickBot="1">
      <c r="A3380" s="1" t="s">
        <v>18044</v>
      </c>
      <c r="B3380" s="1" t="s">
        <v>18071</v>
      </c>
      <c r="C3380" s="1" t="s">
        <v>18136</v>
      </c>
      <c r="D3380" s="200">
        <v>8</v>
      </c>
      <c r="E3380" s="200">
        <v>3</v>
      </c>
      <c r="F3380" s="201" t="s">
        <v>18048</v>
      </c>
      <c r="G3380" s="201" t="s">
        <v>18072</v>
      </c>
      <c r="H3380" s="202"/>
      <c r="I3380" s="201" t="s">
        <v>82</v>
      </c>
      <c r="J3380" s="202"/>
      <c r="K3380" s="202"/>
      <c r="L3380" s="202"/>
      <c r="M3380" s="203"/>
      <c r="N3380" s="204"/>
      <c r="O3380" s="205"/>
      <c r="P3380" s="206"/>
      <c r="Q3380" s="207"/>
      <c r="R3380" s="208"/>
      <c r="S3380" s="209"/>
      <c r="T3380" s="210"/>
      <c r="U3380" s="202"/>
      <c r="V3380" s="201" t="s">
        <v>18073</v>
      </c>
      <c r="W3380" s="201" t="s">
        <v>18074</v>
      </c>
      <c r="X3380" s="202"/>
      <c r="Y3380" s="202"/>
      <c r="Z3380" s="202"/>
      <c r="AA3380" s="202"/>
      <c r="AB3380" s="202"/>
      <c r="AC3380" s="202"/>
      <c r="AD3380" s="202"/>
      <c r="AE3380" s="203"/>
      <c r="AF3380" s="204"/>
      <c r="AG3380" s="205"/>
      <c r="AH3380" s="206"/>
      <c r="AI3380" s="207"/>
      <c r="AJ3380" s="208"/>
      <c r="AK3380" s="209"/>
      <c r="AL3380" s="210"/>
      <c r="AM3380" s="202"/>
      <c r="AN3380" s="202"/>
      <c r="AQ3380" s="1"/>
    </row>
    <row r="3381" spans="1:43" ht="225.75" thickBot="1">
      <c r="A3381" s="1" t="s">
        <v>18044</v>
      </c>
      <c r="B3381" s="1" t="s">
        <v>18075</v>
      </c>
      <c r="C3381" s="1" t="s">
        <v>18136</v>
      </c>
      <c r="D3381" s="200">
        <v>1</v>
      </c>
      <c r="E3381" s="200">
        <v>1</v>
      </c>
      <c r="F3381" s="201" t="s">
        <v>18076</v>
      </c>
      <c r="G3381" s="201" t="s">
        <v>14982</v>
      </c>
      <c r="H3381" s="202"/>
      <c r="I3381" s="201" t="s">
        <v>765</v>
      </c>
      <c r="J3381" s="202"/>
      <c r="K3381" s="202"/>
      <c r="L3381" s="202"/>
      <c r="M3381" s="203"/>
      <c r="N3381" s="204"/>
      <c r="O3381" s="205"/>
      <c r="P3381" s="206"/>
      <c r="Q3381" s="207"/>
      <c r="R3381" s="208"/>
      <c r="S3381" s="209"/>
      <c r="T3381" s="210"/>
      <c r="U3381" s="202"/>
      <c r="V3381" s="201" t="s">
        <v>18077</v>
      </c>
      <c r="W3381" s="202"/>
      <c r="X3381" s="202"/>
      <c r="Y3381" s="202" t="s">
        <v>14982</v>
      </c>
      <c r="Z3381" s="202"/>
      <c r="AA3381" s="201" t="s">
        <v>765</v>
      </c>
      <c r="AB3381" s="202"/>
      <c r="AC3381" s="202"/>
      <c r="AD3381" s="202"/>
      <c r="AE3381" s="203"/>
      <c r="AF3381" s="204" t="s">
        <v>9445</v>
      </c>
      <c r="AG3381" s="205"/>
      <c r="AH3381" s="206"/>
      <c r="AI3381" s="207"/>
      <c r="AJ3381" s="208"/>
      <c r="AK3381" s="209"/>
      <c r="AL3381" s="210"/>
      <c r="AM3381" s="202"/>
      <c r="AN3381" s="201" t="s">
        <v>18078</v>
      </c>
      <c r="AQ3381" s="1"/>
    </row>
    <row r="3382" spans="1:43" ht="75.75" thickBot="1">
      <c r="A3382" s="1" t="s">
        <v>18044</v>
      </c>
      <c r="B3382" s="1" t="s">
        <v>18079</v>
      </c>
      <c r="C3382" s="1" t="s">
        <v>18136</v>
      </c>
      <c r="D3382" s="200">
        <v>2</v>
      </c>
      <c r="E3382" s="200">
        <v>1</v>
      </c>
      <c r="F3382" s="201" t="s">
        <v>18076</v>
      </c>
      <c r="G3382" s="201" t="s">
        <v>18080</v>
      </c>
      <c r="H3382" s="236" t="s">
        <v>26</v>
      </c>
      <c r="I3382" s="201" t="s">
        <v>104</v>
      </c>
      <c r="J3382" s="202"/>
      <c r="K3382" s="201" t="s">
        <v>989</v>
      </c>
      <c r="L3382" s="202"/>
      <c r="M3382" s="203"/>
      <c r="N3382" s="204"/>
      <c r="O3382" s="213">
        <v>5</v>
      </c>
      <c r="P3382" s="206"/>
      <c r="Q3382" s="207"/>
      <c r="R3382" s="208"/>
      <c r="S3382" s="209"/>
      <c r="T3382" s="218">
        <v>5</v>
      </c>
      <c r="U3382" s="202"/>
      <c r="V3382" s="201" t="s">
        <v>18081</v>
      </c>
      <c r="W3382" s="202"/>
      <c r="X3382" s="202"/>
      <c r="Y3382" s="202"/>
      <c r="Z3382" s="202"/>
      <c r="AA3382" s="202"/>
      <c r="AB3382" s="202"/>
      <c r="AC3382" s="202"/>
      <c r="AD3382" s="202"/>
      <c r="AE3382" s="203"/>
      <c r="AF3382" s="204"/>
      <c r="AG3382" s="205"/>
      <c r="AH3382" s="206"/>
      <c r="AI3382" s="207"/>
      <c r="AJ3382" s="208"/>
      <c r="AK3382" s="209"/>
      <c r="AL3382" s="210"/>
      <c r="AM3382" s="202"/>
      <c r="AN3382" s="202"/>
      <c r="AQ3382" s="1"/>
    </row>
    <row r="3383" spans="1:43" ht="75.75" thickBot="1">
      <c r="A3383" s="1" t="s">
        <v>18044</v>
      </c>
      <c r="B3383" s="37" t="s">
        <v>18082</v>
      </c>
      <c r="C3383" s="1" t="s">
        <v>18136</v>
      </c>
      <c r="D3383" s="200">
        <v>3</v>
      </c>
      <c r="E3383" s="200">
        <v>3</v>
      </c>
      <c r="F3383" s="201" t="s">
        <v>18076</v>
      </c>
      <c r="G3383" s="201" t="s">
        <v>18083</v>
      </c>
      <c r="H3383" s="202"/>
      <c r="I3383" s="201" t="s">
        <v>104</v>
      </c>
      <c r="J3383" s="202"/>
      <c r="K3383" s="201" t="s">
        <v>15032</v>
      </c>
      <c r="L3383" s="202"/>
      <c r="M3383" s="203"/>
      <c r="N3383" s="204"/>
      <c r="O3383" s="213">
        <v>3</v>
      </c>
      <c r="P3383" s="206"/>
      <c r="Q3383" s="207"/>
      <c r="R3383" s="208"/>
      <c r="S3383" s="209"/>
      <c r="T3383" s="218">
        <v>3</v>
      </c>
      <c r="U3383" s="202"/>
      <c r="V3383" s="201" t="s">
        <v>18084</v>
      </c>
      <c r="W3383" s="202"/>
      <c r="X3383" s="202"/>
      <c r="Y3383" s="202"/>
      <c r="Z3383" s="202"/>
      <c r="AA3383" s="202"/>
      <c r="AB3383" s="202"/>
      <c r="AC3383" s="202"/>
      <c r="AD3383" s="202"/>
      <c r="AE3383" s="203"/>
      <c r="AF3383" s="204"/>
      <c r="AG3383" s="205"/>
      <c r="AH3383" s="206"/>
      <c r="AI3383" s="207"/>
      <c r="AJ3383" s="208"/>
      <c r="AK3383" s="209"/>
      <c r="AL3383" s="210"/>
      <c r="AM3383" s="202"/>
      <c r="AN3383" s="202"/>
      <c r="AQ3383" s="1"/>
    </row>
    <row r="3384" spans="1:43" ht="45.75" thickBot="1">
      <c r="A3384" s="1" t="s">
        <v>18044</v>
      </c>
      <c r="B3384" s="1" t="s">
        <v>18085</v>
      </c>
      <c r="C3384" s="1" t="s">
        <v>18136</v>
      </c>
      <c r="D3384" s="200">
        <v>4</v>
      </c>
      <c r="E3384" s="200">
        <v>3</v>
      </c>
      <c r="F3384" s="201" t="s">
        <v>18076</v>
      </c>
      <c r="G3384" s="201" t="s">
        <v>18086</v>
      </c>
      <c r="H3384" s="202"/>
      <c r="I3384" s="201" t="s">
        <v>82</v>
      </c>
      <c r="J3384" s="202"/>
      <c r="K3384" s="201" t="s">
        <v>10721</v>
      </c>
      <c r="L3384" s="202"/>
      <c r="M3384" s="203"/>
      <c r="N3384" s="204"/>
      <c r="O3384" s="205"/>
      <c r="P3384" s="206"/>
      <c r="Q3384" s="207"/>
      <c r="R3384" s="208"/>
      <c r="S3384" s="209"/>
      <c r="T3384" s="210"/>
      <c r="U3384" s="202"/>
      <c r="V3384" s="201" t="s">
        <v>18087</v>
      </c>
      <c r="W3384" s="201" t="s">
        <v>18088</v>
      </c>
      <c r="X3384" s="202"/>
      <c r="Y3384" s="202"/>
      <c r="Z3384" s="202"/>
      <c r="AA3384" s="202"/>
      <c r="AB3384" s="202"/>
      <c r="AC3384" s="202"/>
      <c r="AD3384" s="202"/>
      <c r="AE3384" s="203"/>
      <c r="AF3384" s="204"/>
      <c r="AG3384" s="205"/>
      <c r="AH3384" s="206"/>
      <c r="AI3384" s="207"/>
      <c r="AJ3384" s="208"/>
      <c r="AK3384" s="209"/>
      <c r="AL3384" s="210"/>
      <c r="AM3384" s="202"/>
      <c r="AN3384" s="202"/>
      <c r="AQ3384" s="1"/>
    </row>
    <row r="3385" spans="1:43" ht="45.75" thickBot="1">
      <c r="A3385" s="1" t="s">
        <v>18044</v>
      </c>
      <c r="B3385" s="1" t="s">
        <v>18089</v>
      </c>
      <c r="C3385" s="1" t="s">
        <v>18136</v>
      </c>
      <c r="D3385" s="200">
        <v>5</v>
      </c>
      <c r="E3385" s="200">
        <v>3</v>
      </c>
      <c r="F3385" s="201" t="s">
        <v>18076</v>
      </c>
      <c r="G3385" s="201" t="s">
        <v>18090</v>
      </c>
      <c r="H3385" s="202"/>
      <c r="I3385" s="201" t="s">
        <v>94</v>
      </c>
      <c r="J3385" s="202"/>
      <c r="K3385" s="201" t="s">
        <v>14482</v>
      </c>
      <c r="L3385" s="202"/>
      <c r="M3385" s="203"/>
      <c r="N3385" s="212">
        <v>36</v>
      </c>
      <c r="O3385" s="213">
        <v>3</v>
      </c>
      <c r="P3385" s="206"/>
      <c r="Q3385" s="214">
        <v>3</v>
      </c>
      <c r="R3385" s="215">
        <v>1</v>
      </c>
      <c r="S3385" s="216">
        <v>3</v>
      </c>
      <c r="T3385" s="210"/>
      <c r="U3385" s="202"/>
      <c r="V3385" s="201" t="s">
        <v>18091</v>
      </c>
      <c r="W3385" s="201" t="s">
        <v>18092</v>
      </c>
      <c r="X3385" s="202"/>
      <c r="Y3385" s="202"/>
      <c r="Z3385" s="202"/>
      <c r="AA3385" s="202"/>
      <c r="AB3385" s="202"/>
      <c r="AC3385" s="202"/>
      <c r="AD3385" s="202"/>
      <c r="AE3385" s="203"/>
      <c r="AF3385" s="204"/>
      <c r="AG3385" s="205"/>
      <c r="AH3385" s="206"/>
      <c r="AI3385" s="207"/>
      <c r="AJ3385" s="208"/>
      <c r="AK3385" s="209"/>
      <c r="AL3385" s="210"/>
      <c r="AM3385" s="202"/>
      <c r="AN3385" s="202"/>
      <c r="AQ3385" s="1"/>
    </row>
    <row r="3386" spans="1:43" ht="30.75" thickBot="1">
      <c r="A3386" s="1" t="s">
        <v>18044</v>
      </c>
      <c r="B3386" s="1" t="s">
        <v>18093</v>
      </c>
      <c r="C3386" s="1" t="s">
        <v>18136</v>
      </c>
      <c r="D3386" s="200">
        <v>6</v>
      </c>
      <c r="E3386" s="200">
        <v>3</v>
      </c>
      <c r="F3386" s="201" t="s">
        <v>18076</v>
      </c>
      <c r="G3386" s="201" t="s">
        <v>18094</v>
      </c>
      <c r="H3386" s="202"/>
      <c r="I3386" s="201" t="s">
        <v>94</v>
      </c>
      <c r="J3386" s="202"/>
      <c r="K3386" s="201" t="s">
        <v>5240</v>
      </c>
      <c r="L3386" s="201" t="s">
        <v>18095</v>
      </c>
      <c r="M3386" s="203"/>
      <c r="N3386" s="212">
        <v>0</v>
      </c>
      <c r="O3386" s="213">
        <v>0</v>
      </c>
      <c r="P3386" s="206"/>
      <c r="Q3386" s="214">
        <v>4</v>
      </c>
      <c r="R3386" s="215">
        <v>1</v>
      </c>
      <c r="S3386" s="216">
        <v>5</v>
      </c>
      <c r="T3386" s="210"/>
      <c r="U3386" s="202"/>
      <c r="V3386" s="201" t="s">
        <v>18096</v>
      </c>
      <c r="W3386" s="201" t="s">
        <v>18097</v>
      </c>
      <c r="X3386" s="202"/>
      <c r="Y3386" s="202"/>
      <c r="Z3386" s="202"/>
      <c r="AA3386" s="202"/>
      <c r="AB3386" s="202"/>
      <c r="AC3386" s="202"/>
      <c r="AD3386" s="202"/>
      <c r="AE3386" s="203"/>
      <c r="AF3386" s="204"/>
      <c r="AG3386" s="205"/>
      <c r="AH3386" s="206"/>
      <c r="AI3386" s="207"/>
      <c r="AJ3386" s="208"/>
      <c r="AK3386" s="209"/>
      <c r="AL3386" s="210"/>
      <c r="AM3386" s="202"/>
      <c r="AN3386" s="202"/>
      <c r="AQ3386" s="1"/>
    </row>
    <row r="3387" spans="1:43" ht="30.75" thickBot="1">
      <c r="A3387" s="1" t="s">
        <v>18044</v>
      </c>
      <c r="B3387" s="1" t="s">
        <v>18098</v>
      </c>
      <c r="C3387" s="1" t="s">
        <v>18136</v>
      </c>
      <c r="D3387" s="200">
        <v>7</v>
      </c>
      <c r="E3387" s="200">
        <v>3</v>
      </c>
      <c r="F3387" s="201" t="s">
        <v>18076</v>
      </c>
      <c r="G3387" s="201" t="s">
        <v>18099</v>
      </c>
      <c r="H3387" s="202"/>
      <c r="I3387" s="201" t="s">
        <v>94</v>
      </c>
      <c r="J3387" s="202"/>
      <c r="K3387" s="201" t="s">
        <v>5240</v>
      </c>
      <c r="L3387" s="201" t="s">
        <v>18100</v>
      </c>
      <c r="M3387" s="203"/>
      <c r="N3387" s="212">
        <v>27</v>
      </c>
      <c r="O3387" s="213">
        <v>2</v>
      </c>
      <c r="P3387" s="206"/>
      <c r="Q3387" s="214">
        <v>6</v>
      </c>
      <c r="R3387" s="215">
        <v>1</v>
      </c>
      <c r="S3387" s="216">
        <v>7</v>
      </c>
      <c r="T3387" s="210"/>
      <c r="U3387" s="202"/>
      <c r="V3387" s="201" t="s">
        <v>18101</v>
      </c>
      <c r="W3387" s="201" t="s">
        <v>18070</v>
      </c>
      <c r="X3387" s="202"/>
      <c r="Y3387" s="202"/>
      <c r="Z3387" s="202"/>
      <c r="AA3387" s="202"/>
      <c r="AB3387" s="202"/>
      <c r="AC3387" s="202"/>
      <c r="AD3387" s="202"/>
      <c r="AE3387" s="203"/>
      <c r="AF3387" s="204"/>
      <c r="AG3387" s="205"/>
      <c r="AH3387" s="206"/>
      <c r="AI3387" s="207"/>
      <c r="AJ3387" s="208"/>
      <c r="AK3387" s="209"/>
      <c r="AL3387" s="210"/>
      <c r="AM3387" s="202"/>
      <c r="AN3387" s="202"/>
      <c r="AQ3387" s="1"/>
    </row>
    <row r="3388" spans="1:43" ht="60.75" thickBot="1">
      <c r="A3388" s="1" t="s">
        <v>18044</v>
      </c>
      <c r="B3388" s="1" t="s">
        <v>18102</v>
      </c>
      <c r="C3388" s="1" t="s">
        <v>18136</v>
      </c>
      <c r="D3388" s="200">
        <v>8</v>
      </c>
      <c r="E3388" s="200">
        <v>3</v>
      </c>
      <c r="F3388" s="201" t="s">
        <v>18076</v>
      </c>
      <c r="G3388" s="201" t="s">
        <v>18103</v>
      </c>
      <c r="H3388" s="202"/>
      <c r="I3388" s="201" t="s">
        <v>82</v>
      </c>
      <c r="J3388" s="202"/>
      <c r="K3388" s="202"/>
      <c r="L3388" s="202"/>
      <c r="M3388" s="203"/>
      <c r="N3388" s="204"/>
      <c r="O3388" s="205"/>
      <c r="P3388" s="206"/>
      <c r="Q3388" s="207"/>
      <c r="R3388" s="208"/>
      <c r="S3388" s="209"/>
      <c r="T3388" s="210"/>
      <c r="U3388" s="202"/>
      <c r="V3388" s="201" t="s">
        <v>18104</v>
      </c>
      <c r="W3388" s="211" t="s">
        <v>18105</v>
      </c>
      <c r="X3388" s="202"/>
      <c r="Y3388" s="202"/>
      <c r="Z3388" s="202"/>
      <c r="AA3388" s="202"/>
      <c r="AB3388" s="202"/>
      <c r="AC3388" s="202"/>
      <c r="AD3388" s="202"/>
      <c r="AE3388" s="203"/>
      <c r="AF3388" s="204"/>
      <c r="AG3388" s="205"/>
      <c r="AH3388" s="206"/>
      <c r="AI3388" s="207"/>
      <c r="AJ3388" s="208"/>
      <c r="AK3388" s="209"/>
      <c r="AL3388" s="210"/>
      <c r="AM3388" s="202"/>
      <c r="AN3388" s="202"/>
      <c r="AQ3388" s="1"/>
    </row>
    <row r="3389" spans="1:43" ht="270.75" thickBot="1">
      <c r="A3389" s="1" t="s">
        <v>18044</v>
      </c>
      <c r="B3389" s="1" t="s">
        <v>18106</v>
      </c>
      <c r="C3389" s="1" t="s">
        <v>18136</v>
      </c>
      <c r="D3389" s="200">
        <v>1</v>
      </c>
      <c r="E3389" s="200">
        <v>1</v>
      </c>
      <c r="F3389" s="201" t="s">
        <v>18107</v>
      </c>
      <c r="G3389" s="201" t="s">
        <v>15092</v>
      </c>
      <c r="H3389" s="202"/>
      <c r="I3389" s="201" t="s">
        <v>765</v>
      </c>
      <c r="J3389" s="202"/>
      <c r="K3389" s="202"/>
      <c r="L3389" s="202"/>
      <c r="M3389" s="203"/>
      <c r="N3389" s="204"/>
      <c r="O3389" s="205"/>
      <c r="P3389" s="206"/>
      <c r="Q3389" s="207"/>
      <c r="R3389" s="208"/>
      <c r="S3389" s="209"/>
      <c r="T3389" s="210"/>
      <c r="U3389" s="202"/>
      <c r="V3389" s="201" t="s">
        <v>18108</v>
      </c>
      <c r="W3389" s="202"/>
      <c r="X3389" s="202"/>
      <c r="Y3389" s="201" t="s">
        <v>15092</v>
      </c>
      <c r="Z3389" s="202"/>
      <c r="AA3389" s="201" t="s">
        <v>765</v>
      </c>
      <c r="AB3389" s="202"/>
      <c r="AC3389" s="202"/>
      <c r="AD3389" s="202"/>
      <c r="AE3389" s="203"/>
      <c r="AF3389" s="204"/>
      <c r="AG3389" s="205"/>
      <c r="AH3389" s="206"/>
      <c r="AI3389" s="207"/>
      <c r="AJ3389" s="208"/>
      <c r="AK3389" s="209"/>
      <c r="AL3389" s="210"/>
      <c r="AM3389" s="202"/>
      <c r="AN3389" s="201" t="s">
        <v>18109</v>
      </c>
      <c r="AQ3389" s="1"/>
    </row>
    <row r="3390" spans="1:43" ht="60.75" thickBot="1">
      <c r="A3390" s="1" t="s">
        <v>18044</v>
      </c>
      <c r="B3390" s="1" t="s">
        <v>18110</v>
      </c>
      <c r="C3390" s="1" t="s">
        <v>18136</v>
      </c>
      <c r="D3390" s="200">
        <v>2</v>
      </c>
      <c r="E3390" s="200">
        <v>2</v>
      </c>
      <c r="F3390" s="201" t="s">
        <v>18107</v>
      </c>
      <c r="G3390" s="201" t="s">
        <v>18111</v>
      </c>
      <c r="H3390" s="202"/>
      <c r="I3390" s="201" t="s">
        <v>104</v>
      </c>
      <c r="J3390" s="202"/>
      <c r="K3390" s="201" t="s">
        <v>13831</v>
      </c>
      <c r="L3390" s="201" t="s">
        <v>14441</v>
      </c>
      <c r="M3390" s="203"/>
      <c r="N3390" s="204"/>
      <c r="O3390" s="213">
        <v>3</v>
      </c>
      <c r="P3390" s="206"/>
      <c r="Q3390" s="207"/>
      <c r="R3390" s="208"/>
      <c r="S3390" s="209"/>
      <c r="T3390" s="219" t="s">
        <v>796</v>
      </c>
      <c r="U3390" s="202"/>
      <c r="V3390" s="201" t="s">
        <v>18112</v>
      </c>
      <c r="W3390" s="201"/>
      <c r="X3390" s="202"/>
      <c r="Y3390" s="201" t="s">
        <v>11190</v>
      </c>
      <c r="Z3390" s="202"/>
      <c r="AA3390" s="201" t="s">
        <v>104</v>
      </c>
      <c r="AB3390" s="202"/>
      <c r="AC3390" s="202"/>
      <c r="AD3390" s="202"/>
      <c r="AE3390" s="203"/>
      <c r="AF3390" s="204"/>
      <c r="AG3390" s="205"/>
      <c r="AH3390" s="206"/>
      <c r="AI3390" s="207"/>
      <c r="AJ3390" s="208"/>
      <c r="AK3390" s="209"/>
      <c r="AL3390" s="218">
        <v>6</v>
      </c>
      <c r="AM3390" s="202"/>
      <c r="AN3390" s="201" t="s">
        <v>18113</v>
      </c>
      <c r="AQ3390" s="1"/>
    </row>
    <row r="3391" spans="1:43" ht="60.75" thickBot="1">
      <c r="A3391" s="1" t="s">
        <v>18044</v>
      </c>
      <c r="B3391" s="1" t="s">
        <v>18114</v>
      </c>
      <c r="C3391" s="1" t="s">
        <v>18136</v>
      </c>
      <c r="D3391" s="200">
        <v>3</v>
      </c>
      <c r="E3391" s="200">
        <v>2</v>
      </c>
      <c r="F3391" s="201" t="s">
        <v>18107</v>
      </c>
      <c r="G3391" s="201" t="s">
        <v>18111</v>
      </c>
      <c r="H3391" s="202"/>
      <c r="I3391" s="201" t="s">
        <v>104</v>
      </c>
      <c r="J3391" s="202"/>
      <c r="K3391" s="201" t="s">
        <v>13831</v>
      </c>
      <c r="L3391" s="237" t="s">
        <v>14441</v>
      </c>
      <c r="M3391" s="202"/>
      <c r="N3391" s="204"/>
      <c r="O3391" s="213">
        <v>3</v>
      </c>
      <c r="P3391" s="206"/>
      <c r="Q3391" s="207"/>
      <c r="R3391" s="208"/>
      <c r="S3391" s="209"/>
      <c r="T3391" s="219" t="s">
        <v>796</v>
      </c>
      <c r="U3391" s="202"/>
      <c r="V3391" s="201" t="s">
        <v>18112</v>
      </c>
      <c r="W3391" s="202"/>
      <c r="X3391" s="202"/>
      <c r="Y3391" s="201" t="s">
        <v>18115</v>
      </c>
      <c r="Z3391" s="202"/>
      <c r="AA3391" s="201" t="s">
        <v>104</v>
      </c>
      <c r="AB3391" s="202"/>
      <c r="AC3391" s="202"/>
      <c r="AD3391" s="202"/>
      <c r="AE3391" s="203"/>
      <c r="AF3391" s="204"/>
      <c r="AG3391" s="205"/>
      <c r="AH3391" s="206"/>
      <c r="AI3391" s="207"/>
      <c r="AJ3391" s="208"/>
      <c r="AK3391" s="209"/>
      <c r="AL3391" s="218">
        <v>5</v>
      </c>
      <c r="AM3391" s="202"/>
      <c r="AN3391" s="201" t="s">
        <v>18116</v>
      </c>
      <c r="AQ3391" s="1"/>
    </row>
    <row r="3392" spans="1:43" ht="60.75" thickBot="1">
      <c r="A3392" s="1" t="s">
        <v>18044</v>
      </c>
      <c r="B3392" s="1" t="s">
        <v>18117</v>
      </c>
      <c r="C3392" s="1" t="s">
        <v>18136</v>
      </c>
      <c r="D3392" s="200">
        <v>4</v>
      </c>
      <c r="E3392" s="200">
        <v>2</v>
      </c>
      <c r="F3392" s="201" t="s">
        <v>18107</v>
      </c>
      <c r="G3392" s="201" t="s">
        <v>18111</v>
      </c>
      <c r="H3392" s="202"/>
      <c r="I3392" s="201" t="s">
        <v>104</v>
      </c>
      <c r="J3392" s="202"/>
      <c r="K3392" s="201" t="s">
        <v>13831</v>
      </c>
      <c r="L3392" s="237" t="s">
        <v>14441</v>
      </c>
      <c r="M3392" s="202"/>
      <c r="N3392" s="204"/>
      <c r="O3392" s="213">
        <v>3</v>
      </c>
      <c r="P3392" s="206"/>
      <c r="Q3392" s="207"/>
      <c r="R3392" s="208"/>
      <c r="S3392" s="209"/>
      <c r="T3392" s="219" t="s">
        <v>796</v>
      </c>
      <c r="U3392" s="202"/>
      <c r="V3392" s="201" t="s">
        <v>18112</v>
      </c>
      <c r="W3392" s="202"/>
      <c r="X3392" s="202"/>
      <c r="Y3392" s="201" t="s">
        <v>14605</v>
      </c>
      <c r="Z3392" s="202"/>
      <c r="AA3392" s="201" t="s">
        <v>104</v>
      </c>
      <c r="AB3392" s="202"/>
      <c r="AC3392" s="202"/>
      <c r="AD3392" s="202"/>
      <c r="AE3392" s="203"/>
      <c r="AF3392" s="204"/>
      <c r="AG3392" s="205"/>
      <c r="AH3392" s="206"/>
      <c r="AI3392" s="207"/>
      <c r="AJ3392" s="208"/>
      <c r="AK3392" s="209"/>
      <c r="AL3392" s="218">
        <v>4</v>
      </c>
      <c r="AM3392" s="202"/>
      <c r="AN3392" s="201" t="s">
        <v>18118</v>
      </c>
      <c r="AQ3392" s="1"/>
    </row>
    <row r="3393" spans="1:43" ht="45.75" thickBot="1">
      <c r="A3393" s="1" t="s">
        <v>18044</v>
      </c>
      <c r="B3393" s="1" t="s">
        <v>18119</v>
      </c>
      <c r="C3393" s="1" t="s">
        <v>18136</v>
      </c>
      <c r="D3393" s="200">
        <v>5</v>
      </c>
      <c r="E3393" s="200">
        <v>2</v>
      </c>
      <c r="F3393" s="201" t="s">
        <v>18107</v>
      </c>
      <c r="G3393" s="201" t="s">
        <v>18120</v>
      </c>
      <c r="H3393" s="202"/>
      <c r="I3393" s="201" t="s">
        <v>94</v>
      </c>
      <c r="J3393" s="202"/>
      <c r="K3393" s="201" t="s">
        <v>682</v>
      </c>
      <c r="L3393" s="202"/>
      <c r="M3393" s="203"/>
      <c r="N3393" s="212">
        <v>23</v>
      </c>
      <c r="O3393" s="213">
        <v>4</v>
      </c>
      <c r="P3393" s="206"/>
      <c r="Q3393" s="214">
        <v>4</v>
      </c>
      <c r="R3393" s="215">
        <v>4</v>
      </c>
      <c r="S3393" s="216">
        <v>6</v>
      </c>
      <c r="T3393" s="210"/>
      <c r="U3393" s="202"/>
      <c r="V3393" s="201" t="s">
        <v>18121</v>
      </c>
      <c r="W3393" s="201" t="s">
        <v>18122</v>
      </c>
      <c r="X3393" s="202"/>
      <c r="Y3393" s="202"/>
      <c r="Z3393" s="202"/>
      <c r="AA3393" s="202"/>
      <c r="AB3393" s="202"/>
      <c r="AC3393" s="202"/>
      <c r="AD3393" s="202"/>
      <c r="AE3393" s="203"/>
      <c r="AF3393" s="204"/>
      <c r="AG3393" s="205"/>
      <c r="AH3393" s="206"/>
      <c r="AI3393" s="207"/>
      <c r="AJ3393" s="208"/>
      <c r="AK3393" s="209"/>
      <c r="AL3393" s="210"/>
      <c r="AM3393" s="202"/>
      <c r="AN3393" s="202"/>
      <c r="AQ3393" s="1"/>
    </row>
    <row r="3394" spans="1:43" ht="90.75" thickBot="1">
      <c r="A3394" s="1" t="s">
        <v>18044</v>
      </c>
      <c r="B3394" s="1" t="s">
        <v>18123</v>
      </c>
      <c r="C3394" s="1" t="s">
        <v>18136</v>
      </c>
      <c r="D3394" s="200">
        <v>6</v>
      </c>
      <c r="E3394" s="200">
        <v>3</v>
      </c>
      <c r="F3394" s="201" t="s">
        <v>18107</v>
      </c>
      <c r="G3394" s="201" t="s">
        <v>18124</v>
      </c>
      <c r="H3394" s="202"/>
      <c r="I3394" s="201" t="s">
        <v>94</v>
      </c>
      <c r="J3394" s="202"/>
      <c r="K3394" s="201" t="s">
        <v>682</v>
      </c>
      <c r="L3394" s="202"/>
      <c r="M3394" s="203"/>
      <c r="N3394" s="212">
        <v>28</v>
      </c>
      <c r="O3394" s="213">
        <v>3</v>
      </c>
      <c r="P3394" s="206"/>
      <c r="Q3394" s="214">
        <v>3</v>
      </c>
      <c r="R3394" s="215">
        <v>3</v>
      </c>
      <c r="S3394" s="216">
        <v>4</v>
      </c>
      <c r="T3394" s="210"/>
      <c r="U3394" s="202"/>
      <c r="V3394" s="201" t="s">
        <v>18125</v>
      </c>
      <c r="W3394" s="202"/>
      <c r="X3394" s="202"/>
      <c r="Y3394" s="202"/>
      <c r="Z3394" s="202"/>
      <c r="AA3394" s="202"/>
      <c r="AB3394" s="202"/>
      <c r="AC3394" s="202"/>
      <c r="AD3394" s="202"/>
      <c r="AE3394" s="203"/>
      <c r="AF3394" s="204"/>
      <c r="AG3394" s="205"/>
      <c r="AH3394" s="206"/>
      <c r="AI3394" s="207"/>
      <c r="AJ3394" s="208"/>
      <c r="AK3394" s="209"/>
      <c r="AL3394" s="210"/>
      <c r="AM3394" s="202"/>
      <c r="AN3394" s="202"/>
      <c r="AQ3394" s="1"/>
    </row>
    <row r="3395" spans="1:43" ht="15.75" thickBot="1">
      <c r="A3395" s="1" t="s">
        <v>18044</v>
      </c>
      <c r="B3395" s="1" t="s">
        <v>18126</v>
      </c>
      <c r="C3395" s="1" t="s">
        <v>18136</v>
      </c>
      <c r="D3395" s="200">
        <v>7</v>
      </c>
      <c r="E3395" s="200">
        <v>2</v>
      </c>
      <c r="F3395" s="201" t="s">
        <v>18107</v>
      </c>
      <c r="G3395" s="201" t="s">
        <v>18127</v>
      </c>
      <c r="H3395" s="202"/>
      <c r="I3395" s="201" t="s">
        <v>82</v>
      </c>
      <c r="J3395" s="202"/>
      <c r="K3395" s="202"/>
      <c r="L3395" s="201" t="s">
        <v>2577</v>
      </c>
      <c r="M3395" s="203"/>
      <c r="N3395" s="204"/>
      <c r="O3395" s="205"/>
      <c r="P3395" s="206"/>
      <c r="Q3395" s="207"/>
      <c r="R3395" s="208"/>
      <c r="S3395" s="209"/>
      <c r="T3395" s="210"/>
      <c r="U3395" s="202"/>
      <c r="V3395" s="211" t="s">
        <v>18128</v>
      </c>
      <c r="W3395" s="202"/>
      <c r="X3395" s="202"/>
      <c r="Y3395" s="202"/>
      <c r="Z3395" s="202"/>
      <c r="AA3395" s="202"/>
      <c r="AB3395" s="202"/>
      <c r="AC3395" s="202"/>
      <c r="AD3395" s="202"/>
      <c r="AE3395" s="203"/>
      <c r="AF3395" s="204"/>
      <c r="AG3395" s="205"/>
      <c r="AH3395" s="206"/>
      <c r="AI3395" s="207"/>
      <c r="AJ3395" s="208"/>
      <c r="AK3395" s="209"/>
      <c r="AL3395" s="210"/>
      <c r="AM3395" s="202"/>
      <c r="AN3395" s="202"/>
      <c r="AO3395" s="1"/>
      <c r="AP3395" s="1"/>
      <c r="AQ3395" s="1"/>
    </row>
    <row r="3396" spans="1:43" ht="60.75" thickBot="1">
      <c r="A3396" s="1" t="s">
        <v>18044</v>
      </c>
      <c r="B3396" s="1" t="s">
        <v>18129</v>
      </c>
      <c r="C3396" s="1" t="s">
        <v>18136</v>
      </c>
      <c r="D3396" s="200">
        <v>8</v>
      </c>
      <c r="E3396" s="200">
        <v>3</v>
      </c>
      <c r="F3396" s="201" t="s">
        <v>18107</v>
      </c>
      <c r="G3396" s="201" t="s">
        <v>18130</v>
      </c>
      <c r="H3396" s="202"/>
      <c r="I3396" s="201" t="s">
        <v>82</v>
      </c>
      <c r="J3396" s="202"/>
      <c r="K3396" s="202"/>
      <c r="L3396" s="202"/>
      <c r="M3396" s="203"/>
      <c r="N3396" s="204"/>
      <c r="O3396" s="205"/>
      <c r="P3396" s="206"/>
      <c r="Q3396" s="207"/>
      <c r="R3396" s="208"/>
      <c r="S3396" s="209"/>
      <c r="T3396" s="210"/>
      <c r="U3396" s="202"/>
      <c r="V3396" s="201" t="s">
        <v>18131</v>
      </c>
      <c r="W3396" s="201" t="s">
        <v>18132</v>
      </c>
      <c r="X3396" s="202"/>
      <c r="Y3396" s="202"/>
      <c r="Z3396" s="202"/>
      <c r="AA3396" s="202"/>
      <c r="AB3396" s="202"/>
      <c r="AC3396" s="202"/>
      <c r="AD3396" s="202"/>
      <c r="AE3396" s="203"/>
      <c r="AF3396" s="204"/>
      <c r="AG3396" s="205"/>
      <c r="AH3396" s="206"/>
      <c r="AI3396" s="207"/>
      <c r="AJ3396" s="208"/>
      <c r="AK3396" s="209"/>
      <c r="AL3396" s="210"/>
      <c r="AM3396" s="202"/>
      <c r="AN3396" s="202"/>
      <c r="AO3396" s="1"/>
      <c r="AP3396" s="1"/>
      <c r="AQ3396" s="1"/>
    </row>
    <row r="3397" spans="1:43" ht="60.75" thickBot="1">
      <c r="A3397" s="1" t="s">
        <v>18044</v>
      </c>
      <c r="B3397" s="1" t="s">
        <v>18133</v>
      </c>
      <c r="C3397" s="1" t="s">
        <v>18136</v>
      </c>
      <c r="D3397" s="200">
        <v>9</v>
      </c>
      <c r="E3397" s="200">
        <v>3</v>
      </c>
      <c r="F3397" s="201" t="s">
        <v>18107</v>
      </c>
      <c r="G3397" s="201" t="s">
        <v>18134</v>
      </c>
      <c r="H3397" s="202"/>
      <c r="I3397" s="201" t="s">
        <v>82</v>
      </c>
      <c r="J3397" s="202"/>
      <c r="K3397" s="202"/>
      <c r="L3397" s="202"/>
      <c r="M3397" s="203"/>
      <c r="N3397" s="204"/>
      <c r="O3397" s="205"/>
      <c r="P3397" s="206"/>
      <c r="Q3397" s="207"/>
      <c r="R3397" s="208"/>
      <c r="S3397" s="209"/>
      <c r="T3397" s="210"/>
      <c r="U3397" s="202"/>
      <c r="V3397" s="201" t="s">
        <v>18135</v>
      </c>
      <c r="W3397" s="201" t="s">
        <v>18070</v>
      </c>
      <c r="X3397" s="202"/>
      <c r="Y3397" s="202"/>
      <c r="Z3397" s="202"/>
      <c r="AA3397" s="202"/>
      <c r="AB3397" s="202"/>
      <c r="AC3397" s="202"/>
      <c r="AD3397" s="202"/>
      <c r="AE3397" s="203"/>
      <c r="AF3397" s="204"/>
      <c r="AG3397" s="205"/>
      <c r="AH3397" s="206"/>
      <c r="AI3397" s="207"/>
      <c r="AJ3397" s="208"/>
      <c r="AK3397" s="209"/>
      <c r="AL3397" s="210"/>
      <c r="AM3397" s="202"/>
      <c r="AN3397" s="202"/>
      <c r="AO3397" s="1"/>
      <c r="AP3397" s="1"/>
      <c r="AQ3397" s="1"/>
    </row>
    <row r="3398" spans="1:43" ht="285">
      <c r="A3398" s="1" t="s">
        <v>18044</v>
      </c>
      <c r="B3398" s="1" t="s">
        <v>19586</v>
      </c>
      <c r="C3398" s="1" t="s">
        <v>18136</v>
      </c>
      <c r="D3398">
        <v>1</v>
      </c>
      <c r="E3398">
        <v>1</v>
      </c>
      <c r="F3398" t="s">
        <v>19587</v>
      </c>
      <c r="G3398" t="s">
        <v>15478</v>
      </c>
      <c r="H3398"/>
      <c r="I3398" t="s">
        <v>765</v>
      </c>
      <c r="J3398"/>
      <c r="K3398"/>
      <c r="L3398"/>
      <c r="M3398"/>
      <c r="N3398" s="41" t="s">
        <v>9444</v>
      </c>
      <c r="U3398"/>
      <c r="V3398" s="35" t="s">
        <v>19588</v>
      </c>
      <c r="W3398"/>
      <c r="X3398"/>
      <c r="Y3398" t="s">
        <v>15478</v>
      </c>
      <c r="Z3398"/>
      <c r="AA3398" t="s">
        <v>765</v>
      </c>
      <c r="AB3398"/>
      <c r="AC3398"/>
      <c r="AD3398"/>
      <c r="AE3398"/>
      <c r="AF3398" s="41" t="s">
        <v>9445</v>
      </c>
      <c r="AM3398"/>
      <c r="AN3398" s="35" t="s">
        <v>19589</v>
      </c>
      <c r="AO3398"/>
      <c r="AP3398" s="1"/>
      <c r="AQ3398" s="1"/>
    </row>
    <row r="3399" spans="1:43" ht="105">
      <c r="A3399" s="1" t="s">
        <v>18044</v>
      </c>
      <c r="B3399" s="1" t="s">
        <v>19590</v>
      </c>
      <c r="C3399" s="1" t="s">
        <v>18136</v>
      </c>
      <c r="D3399">
        <v>2</v>
      </c>
      <c r="E3399">
        <v>1</v>
      </c>
      <c r="F3399" t="s">
        <v>19587</v>
      </c>
      <c r="G3399" t="s">
        <v>19591</v>
      </c>
      <c r="H3399"/>
      <c r="I3399" t="s">
        <v>104</v>
      </c>
      <c r="J3399"/>
      <c r="K3399" t="s">
        <v>15534</v>
      </c>
      <c r="L3399"/>
      <c r="M3399"/>
      <c r="O3399" s="42">
        <v>5</v>
      </c>
      <c r="T3399" s="47">
        <v>5</v>
      </c>
      <c r="U3399"/>
      <c r="V3399" s="35" t="s">
        <v>19592</v>
      </c>
      <c r="W3399"/>
      <c r="X3399"/>
      <c r="Y3399" t="s">
        <v>19593</v>
      </c>
      <c r="Z3399"/>
      <c r="AA3399" t="s">
        <v>104</v>
      </c>
      <c r="AB3399"/>
      <c r="AC3399" t="s">
        <v>2286</v>
      </c>
      <c r="AD3399"/>
      <c r="AE3399"/>
      <c r="AG3399" s="42">
        <v>6</v>
      </c>
      <c r="AL3399" s="47">
        <v>8</v>
      </c>
      <c r="AM3399">
        <v>2</v>
      </c>
      <c r="AN3399" s="35" t="s">
        <v>19594</v>
      </c>
      <c r="AO3399"/>
      <c r="AP3399" s="1"/>
      <c r="AQ3399" s="1"/>
    </row>
    <row r="3400" spans="1:43" ht="120">
      <c r="A3400" s="1" t="s">
        <v>18044</v>
      </c>
      <c r="B3400" s="1" t="s">
        <v>19595</v>
      </c>
      <c r="C3400" s="1" t="s">
        <v>18136</v>
      </c>
      <c r="D3400">
        <v>3</v>
      </c>
      <c r="E3400">
        <v>1</v>
      </c>
      <c r="F3400" t="s">
        <v>19587</v>
      </c>
      <c r="G3400" t="s">
        <v>19591</v>
      </c>
      <c r="H3400"/>
      <c r="I3400" t="s">
        <v>104</v>
      </c>
      <c r="J3400"/>
      <c r="K3400" t="s">
        <v>15534</v>
      </c>
      <c r="L3400"/>
      <c r="M3400"/>
      <c r="O3400" s="42">
        <v>5</v>
      </c>
      <c r="T3400" s="47">
        <v>5</v>
      </c>
      <c r="U3400"/>
      <c r="V3400" s="35" t="s">
        <v>19592</v>
      </c>
      <c r="W3400"/>
      <c r="X3400"/>
      <c r="Y3400" t="s">
        <v>19596</v>
      </c>
      <c r="Z3400"/>
      <c r="AA3400" t="s">
        <v>104</v>
      </c>
      <c r="AB3400"/>
      <c r="AC3400" t="s">
        <v>2286</v>
      </c>
      <c r="AD3400"/>
      <c r="AE3400"/>
      <c r="AG3400" s="42">
        <v>2</v>
      </c>
      <c r="AL3400" s="47">
        <v>16</v>
      </c>
      <c r="AM3400">
        <v>2</v>
      </c>
      <c r="AN3400" s="35" t="s">
        <v>19597</v>
      </c>
      <c r="AO3400"/>
      <c r="AP3400" s="1"/>
      <c r="AQ3400" s="1"/>
    </row>
    <row r="3401" spans="1:43" ht="105">
      <c r="A3401" s="1" t="s">
        <v>18044</v>
      </c>
      <c r="B3401" s="1" t="s">
        <v>19598</v>
      </c>
      <c r="C3401" s="1" t="s">
        <v>18136</v>
      </c>
      <c r="D3401">
        <v>4</v>
      </c>
      <c r="E3401">
        <v>1</v>
      </c>
      <c r="F3401" t="s">
        <v>19587</v>
      </c>
      <c r="G3401" t="s">
        <v>19599</v>
      </c>
      <c r="H3401"/>
      <c r="I3401" t="s">
        <v>104</v>
      </c>
      <c r="J3401"/>
      <c r="K3401" t="s">
        <v>15534</v>
      </c>
      <c r="L3401"/>
      <c r="M3401"/>
      <c r="O3401" s="42">
        <v>2</v>
      </c>
      <c r="T3401" s="47">
        <v>3</v>
      </c>
      <c r="U3401"/>
      <c r="V3401" s="35" t="s">
        <v>19600</v>
      </c>
      <c r="W3401"/>
      <c r="X3401"/>
      <c r="Y3401" t="s">
        <v>19593</v>
      </c>
      <c r="Z3401"/>
      <c r="AA3401" t="s">
        <v>104</v>
      </c>
      <c r="AB3401"/>
      <c r="AC3401" t="s">
        <v>2286</v>
      </c>
      <c r="AD3401"/>
      <c r="AE3401"/>
      <c r="AG3401" s="42">
        <v>6</v>
      </c>
      <c r="AL3401" s="47">
        <v>8</v>
      </c>
      <c r="AM3401">
        <v>2</v>
      </c>
      <c r="AN3401" s="35" t="s">
        <v>19594</v>
      </c>
      <c r="AO3401"/>
      <c r="AP3401" s="1"/>
      <c r="AQ3401" s="1"/>
    </row>
    <row r="3402" spans="1:43" ht="120">
      <c r="A3402" s="1" t="s">
        <v>18044</v>
      </c>
      <c r="B3402" s="1" t="s">
        <v>19601</v>
      </c>
      <c r="C3402" s="1" t="s">
        <v>18136</v>
      </c>
      <c r="D3402">
        <v>5</v>
      </c>
      <c r="E3402">
        <v>1</v>
      </c>
      <c r="F3402" t="s">
        <v>19587</v>
      </c>
      <c r="G3402" t="s">
        <v>19599</v>
      </c>
      <c r="H3402"/>
      <c r="I3402" t="s">
        <v>104</v>
      </c>
      <c r="J3402"/>
      <c r="K3402" t="s">
        <v>15534</v>
      </c>
      <c r="L3402"/>
      <c r="M3402"/>
      <c r="O3402" s="42">
        <v>2</v>
      </c>
      <c r="T3402" s="47">
        <v>3</v>
      </c>
      <c r="U3402"/>
      <c r="V3402" s="35" t="s">
        <v>19600</v>
      </c>
      <c r="W3402"/>
      <c r="X3402"/>
      <c r="Y3402" t="s">
        <v>19596</v>
      </c>
      <c r="Z3402"/>
      <c r="AA3402" t="s">
        <v>104</v>
      </c>
      <c r="AB3402"/>
      <c r="AC3402" t="s">
        <v>2286</v>
      </c>
      <c r="AD3402"/>
      <c r="AE3402"/>
      <c r="AG3402" s="42">
        <v>2</v>
      </c>
      <c r="AL3402" s="47">
        <v>16</v>
      </c>
      <c r="AM3402">
        <v>2</v>
      </c>
      <c r="AN3402" s="35" t="s">
        <v>19597</v>
      </c>
      <c r="AO3402"/>
      <c r="AP3402" s="1"/>
      <c r="AQ3402" s="1"/>
    </row>
    <row r="3403" spans="1:43" ht="45">
      <c r="A3403" s="1" t="s">
        <v>18044</v>
      </c>
      <c r="B3403" s="37" t="s">
        <v>19602</v>
      </c>
      <c r="C3403" s="1" t="s">
        <v>18136</v>
      </c>
      <c r="D3403">
        <v>6</v>
      </c>
      <c r="E3403">
        <v>4</v>
      </c>
      <c r="F3403" t="s">
        <v>19587</v>
      </c>
      <c r="G3403" t="s">
        <v>19603</v>
      </c>
      <c r="H3403"/>
      <c r="I3403" t="s">
        <v>94</v>
      </c>
      <c r="J3403"/>
      <c r="K3403" t="s">
        <v>682</v>
      </c>
      <c r="L3403"/>
      <c r="M3403"/>
      <c r="N3403" s="41">
        <v>26</v>
      </c>
      <c r="O3403" s="42">
        <v>2</v>
      </c>
      <c r="Q3403" s="44">
        <v>3</v>
      </c>
      <c r="R3403" s="45">
        <v>2</v>
      </c>
      <c r="S3403" s="46">
        <v>3</v>
      </c>
      <c r="U3403"/>
      <c r="V3403" s="35" t="s">
        <v>19604</v>
      </c>
      <c r="W3403" t="s">
        <v>19605</v>
      </c>
      <c r="X3403"/>
      <c r="Y3403"/>
      <c r="Z3403"/>
      <c r="AA3403"/>
      <c r="AB3403"/>
      <c r="AC3403"/>
      <c r="AD3403"/>
      <c r="AE3403"/>
      <c r="AM3403"/>
      <c r="AN3403"/>
      <c r="AO3403"/>
      <c r="AP3403" s="1"/>
      <c r="AQ3403" s="1"/>
    </row>
    <row r="3404" spans="1:43" ht="105">
      <c r="A3404" s="1" t="s">
        <v>18044</v>
      </c>
      <c r="B3404" s="1" t="s">
        <v>19606</v>
      </c>
      <c r="C3404" s="1" t="s">
        <v>18136</v>
      </c>
      <c r="D3404">
        <v>7</v>
      </c>
      <c r="E3404">
        <v>2</v>
      </c>
      <c r="F3404" t="s">
        <v>19587</v>
      </c>
      <c r="G3404" t="s">
        <v>19607</v>
      </c>
      <c r="H3404"/>
      <c r="I3404" t="s">
        <v>94</v>
      </c>
      <c r="J3404"/>
      <c r="K3404" t="s">
        <v>95</v>
      </c>
      <c r="L3404"/>
      <c r="M3404"/>
      <c r="N3404" s="41">
        <v>34</v>
      </c>
      <c r="O3404" s="42">
        <v>4</v>
      </c>
      <c r="Q3404" s="44">
        <v>4</v>
      </c>
      <c r="R3404" s="45">
        <v>4</v>
      </c>
      <c r="S3404" s="46">
        <v>6</v>
      </c>
      <c r="U3404"/>
      <c r="V3404" s="35" t="s">
        <v>19608</v>
      </c>
      <c r="W3404"/>
      <c r="X3404"/>
      <c r="Y3404"/>
      <c r="Z3404"/>
      <c r="AA3404"/>
      <c r="AB3404"/>
      <c r="AC3404"/>
      <c r="AD3404"/>
      <c r="AE3404"/>
      <c r="AM3404"/>
      <c r="AN3404"/>
      <c r="AO3404"/>
      <c r="AP3404" s="1"/>
      <c r="AQ3404" s="1"/>
    </row>
    <row r="3405" spans="1:43" ht="90">
      <c r="A3405" s="1" t="s">
        <v>18044</v>
      </c>
      <c r="B3405" s="1" t="s">
        <v>19609</v>
      </c>
      <c r="C3405" s="1" t="s">
        <v>18136</v>
      </c>
      <c r="D3405">
        <v>8</v>
      </c>
      <c r="E3405">
        <v>2</v>
      </c>
      <c r="F3405" t="s">
        <v>19587</v>
      </c>
      <c r="G3405" t="s">
        <v>19610</v>
      </c>
      <c r="H3405"/>
      <c r="I3405" t="s">
        <v>94</v>
      </c>
      <c r="J3405"/>
      <c r="K3405" t="s">
        <v>285</v>
      </c>
      <c r="L3405"/>
      <c r="M3405"/>
      <c r="N3405" s="41">
        <v>36</v>
      </c>
      <c r="O3405" s="42">
        <v>3</v>
      </c>
      <c r="Q3405" s="44">
        <v>7</v>
      </c>
      <c r="R3405" s="45">
        <v>1</v>
      </c>
      <c r="S3405" s="46">
        <v>10</v>
      </c>
      <c r="U3405">
        <v>1</v>
      </c>
      <c r="V3405" s="35" t="s">
        <v>19611</v>
      </c>
      <c r="W3405"/>
      <c r="X3405"/>
      <c r="Y3405"/>
      <c r="Z3405"/>
      <c r="AA3405"/>
      <c r="AB3405"/>
      <c r="AC3405"/>
      <c r="AD3405"/>
      <c r="AE3405"/>
      <c r="AM3405"/>
      <c r="AN3405"/>
      <c r="AO3405"/>
      <c r="AP3405" s="1"/>
      <c r="AQ3405" s="1"/>
    </row>
    <row r="3406" spans="1:43" ht="120">
      <c r="A3406" s="1" t="s">
        <v>18044</v>
      </c>
      <c r="B3406" s="1" t="s">
        <v>19612</v>
      </c>
      <c r="C3406" s="1" t="s">
        <v>18136</v>
      </c>
      <c r="D3406">
        <v>9</v>
      </c>
      <c r="E3406">
        <v>2</v>
      </c>
      <c r="F3406" t="s">
        <v>19587</v>
      </c>
      <c r="G3406" t="s">
        <v>19613</v>
      </c>
      <c r="H3406"/>
      <c r="I3406" t="s">
        <v>104</v>
      </c>
      <c r="J3406"/>
      <c r="K3406" t="s">
        <v>2286</v>
      </c>
      <c r="L3406"/>
      <c r="M3406"/>
      <c r="O3406" s="42">
        <v>2</v>
      </c>
      <c r="T3406" s="47">
        <v>6</v>
      </c>
      <c r="U3406"/>
      <c r="V3406" s="35" t="s">
        <v>19614</v>
      </c>
      <c r="W3406"/>
      <c r="X3406"/>
      <c r="Y3406"/>
      <c r="Z3406"/>
      <c r="AA3406"/>
      <c r="AB3406"/>
      <c r="AC3406"/>
      <c r="AD3406"/>
      <c r="AE3406"/>
      <c r="AM3406"/>
      <c r="AN3406"/>
      <c r="AO3406"/>
      <c r="AP3406" s="1"/>
      <c r="AQ3406" s="1"/>
    </row>
    <row r="3407" spans="1:43" ht="60">
      <c r="A3407" s="1" t="s">
        <v>18044</v>
      </c>
      <c r="B3407" s="1" t="s">
        <v>19615</v>
      </c>
      <c r="C3407" s="1" t="s">
        <v>18136</v>
      </c>
      <c r="D3407">
        <v>10</v>
      </c>
      <c r="E3407">
        <v>3</v>
      </c>
      <c r="F3407" t="s">
        <v>19587</v>
      </c>
      <c r="G3407" t="s">
        <v>19616</v>
      </c>
      <c r="H3407"/>
      <c r="I3407" t="s">
        <v>82</v>
      </c>
      <c r="J3407"/>
      <c r="K3407" t="s">
        <v>2669</v>
      </c>
      <c r="L3407"/>
      <c r="M3407"/>
      <c r="U3407"/>
      <c r="V3407" s="35" t="s">
        <v>19617</v>
      </c>
      <c r="W3407" t="s">
        <v>19618</v>
      </c>
      <c r="X3407"/>
      <c r="Y3407"/>
      <c r="Z3407"/>
      <c r="AA3407"/>
      <c r="AB3407"/>
      <c r="AC3407"/>
      <c r="AD3407"/>
      <c r="AE3407"/>
      <c r="AM3407"/>
      <c r="AN3407"/>
      <c r="AO3407"/>
      <c r="AP3407" s="1"/>
      <c r="AQ3407" s="1"/>
    </row>
    <row r="3408" spans="1:43" ht="90">
      <c r="A3408" s="1" t="s">
        <v>18044</v>
      </c>
      <c r="B3408" s="1" t="s">
        <v>19619</v>
      </c>
      <c r="C3408" s="1" t="s">
        <v>18136</v>
      </c>
      <c r="D3408">
        <v>11</v>
      </c>
      <c r="E3408">
        <v>2</v>
      </c>
      <c r="F3408" t="s">
        <v>19587</v>
      </c>
      <c r="G3408" t="s">
        <v>19620</v>
      </c>
      <c r="I3408" t="s">
        <v>82</v>
      </c>
      <c r="J3408"/>
      <c r="K3408" t="s">
        <v>2669</v>
      </c>
      <c r="L3408"/>
      <c r="M3408"/>
      <c r="U3408"/>
      <c r="V3408" s="35" t="s">
        <v>19621</v>
      </c>
      <c r="W3408"/>
      <c r="X3408"/>
      <c r="Y3408"/>
      <c r="Z3408"/>
      <c r="AA3408"/>
      <c r="AB3408"/>
      <c r="AC3408"/>
      <c r="AD3408" s="284"/>
      <c r="AE3408"/>
      <c r="AM3408"/>
      <c r="AN3408"/>
      <c r="AO3408"/>
      <c r="AP3408" s="1"/>
      <c r="AQ3408" s="1"/>
    </row>
    <row r="3409" spans="1:43" ht="345">
      <c r="A3409" s="1" t="s">
        <v>18044</v>
      </c>
      <c r="B3409" s="1" t="s">
        <v>19622</v>
      </c>
      <c r="C3409" s="1" t="s">
        <v>18136</v>
      </c>
      <c r="D3409">
        <v>1</v>
      </c>
      <c r="E3409">
        <v>1</v>
      </c>
      <c r="F3409" t="s">
        <v>19623</v>
      </c>
      <c r="G3409" t="s">
        <v>15711</v>
      </c>
      <c r="H3409"/>
      <c r="I3409" t="s">
        <v>765</v>
      </c>
      <c r="J3409"/>
      <c r="K3409"/>
      <c r="L3409"/>
      <c r="M3409"/>
      <c r="N3409" s="41" t="s">
        <v>9444</v>
      </c>
      <c r="U3409"/>
      <c r="V3409" s="35" t="s">
        <v>19624</v>
      </c>
      <c r="W3409"/>
      <c r="X3409"/>
      <c r="Y3409" t="s">
        <v>15711</v>
      </c>
      <c r="Z3409"/>
      <c r="AA3409" t="s">
        <v>765</v>
      </c>
      <c r="AB3409"/>
      <c r="AC3409"/>
      <c r="AD3409"/>
      <c r="AE3409"/>
      <c r="AF3409" s="41" t="s">
        <v>9445</v>
      </c>
      <c r="AM3409"/>
      <c r="AN3409" s="35" t="s">
        <v>19625</v>
      </c>
      <c r="AO3409"/>
      <c r="AP3409" s="1"/>
      <c r="AQ3409" s="1"/>
    </row>
    <row r="3410" spans="1:43" ht="60">
      <c r="A3410" s="1" t="s">
        <v>18044</v>
      </c>
      <c r="B3410" s="1" t="s">
        <v>19626</v>
      </c>
      <c r="C3410" s="1" t="s">
        <v>18136</v>
      </c>
      <c r="D3410">
        <v>2</v>
      </c>
      <c r="E3410">
        <v>1</v>
      </c>
      <c r="F3410" t="s">
        <v>19623</v>
      </c>
      <c r="G3410" t="s">
        <v>19627</v>
      </c>
      <c r="H3410" t="s">
        <v>26</v>
      </c>
      <c r="I3410" t="s">
        <v>88</v>
      </c>
      <c r="J3410"/>
      <c r="K3410" t="s">
        <v>19628</v>
      </c>
      <c r="L3410" t="s">
        <v>90</v>
      </c>
      <c r="M3410"/>
      <c r="U3410"/>
      <c r="V3410" s="35" t="s">
        <v>19629</v>
      </c>
      <c r="W3410"/>
      <c r="X3410"/>
      <c r="Y3410"/>
      <c r="Z3410"/>
      <c r="AA3410"/>
      <c r="AB3410"/>
      <c r="AC3410"/>
      <c r="AD3410"/>
      <c r="AE3410"/>
      <c r="AM3410"/>
      <c r="AN3410"/>
      <c r="AO3410"/>
      <c r="AP3410" s="1"/>
      <c r="AQ3410" s="1"/>
    </row>
    <row r="3411" spans="1:43" ht="75">
      <c r="A3411" s="1" t="s">
        <v>18044</v>
      </c>
      <c r="B3411" s="1" t="s">
        <v>19630</v>
      </c>
      <c r="C3411" s="1" t="s">
        <v>18136</v>
      </c>
      <c r="D3411">
        <v>3</v>
      </c>
      <c r="E3411">
        <v>1</v>
      </c>
      <c r="F3411" t="s">
        <v>19623</v>
      </c>
      <c r="G3411" t="s">
        <v>19631</v>
      </c>
      <c r="H3411" t="s">
        <v>26</v>
      </c>
      <c r="I3411" t="s">
        <v>88</v>
      </c>
      <c r="J3411"/>
      <c r="K3411" t="s">
        <v>19628</v>
      </c>
      <c r="L3411" t="s">
        <v>90</v>
      </c>
      <c r="M3411"/>
      <c r="U3411" t="s">
        <v>14649</v>
      </c>
      <c r="V3411" s="35" t="s">
        <v>19632</v>
      </c>
      <c r="W3411"/>
      <c r="X3411"/>
      <c r="Y3411"/>
      <c r="Z3411"/>
      <c r="AA3411"/>
      <c r="AB3411"/>
      <c r="AC3411"/>
      <c r="AD3411"/>
      <c r="AE3411"/>
      <c r="AM3411"/>
      <c r="AN3411"/>
      <c r="AO3411"/>
      <c r="AP3411" s="1"/>
      <c r="AQ3411" s="1"/>
    </row>
    <row r="3412" spans="1:43" ht="15">
      <c r="A3412" s="1" t="s">
        <v>18044</v>
      </c>
      <c r="B3412" s="1" t="s">
        <v>19633</v>
      </c>
      <c r="C3412" s="1" t="s">
        <v>18136</v>
      </c>
      <c r="D3412">
        <v>4</v>
      </c>
      <c r="E3412">
        <v>2</v>
      </c>
      <c r="F3412" t="s">
        <v>19623</v>
      </c>
      <c r="G3412" t="s">
        <v>19634</v>
      </c>
      <c r="H3412"/>
      <c r="I3412" t="s">
        <v>94</v>
      </c>
      <c r="J3412"/>
      <c r="K3412" t="s">
        <v>14413</v>
      </c>
      <c r="L3412" t="s">
        <v>3454</v>
      </c>
      <c r="M3412"/>
      <c r="N3412" s="41">
        <v>28</v>
      </c>
      <c r="O3412" s="42">
        <v>4</v>
      </c>
      <c r="Q3412" s="44">
        <v>4</v>
      </c>
      <c r="R3412" s="45">
        <v>3</v>
      </c>
      <c r="S3412" s="46">
        <v>8</v>
      </c>
      <c r="U3412"/>
      <c r="V3412" t="s">
        <v>19635</v>
      </c>
      <c r="W3412" t="s">
        <v>19636</v>
      </c>
      <c r="X3412"/>
      <c r="Y3412"/>
      <c r="Z3412"/>
      <c r="AA3412"/>
      <c r="AB3412"/>
      <c r="AC3412"/>
      <c r="AD3412"/>
      <c r="AE3412"/>
      <c r="AF3412" s="285"/>
      <c r="AM3412"/>
      <c r="AN3412" s="35"/>
      <c r="AO3412"/>
      <c r="AP3412" s="1"/>
      <c r="AQ3412" s="1"/>
    </row>
    <row r="3413" spans="1:43" ht="15">
      <c r="A3413" s="1" t="s">
        <v>18044</v>
      </c>
      <c r="B3413" s="1" t="s">
        <v>19637</v>
      </c>
      <c r="C3413" s="1" t="s">
        <v>18136</v>
      </c>
      <c r="D3413">
        <v>5</v>
      </c>
      <c r="E3413">
        <v>3</v>
      </c>
      <c r="F3413" t="s">
        <v>19623</v>
      </c>
      <c r="G3413" t="s">
        <v>19638</v>
      </c>
      <c r="H3413"/>
      <c r="I3413" t="s">
        <v>94</v>
      </c>
      <c r="J3413"/>
      <c r="K3413" t="s">
        <v>14478</v>
      </c>
      <c r="L3413"/>
      <c r="M3413"/>
      <c r="N3413" s="41">
        <v>42</v>
      </c>
      <c r="O3413" s="42">
        <v>2</v>
      </c>
      <c r="Q3413" s="44">
        <v>5</v>
      </c>
      <c r="R3413" s="45">
        <v>3</v>
      </c>
      <c r="S3413" s="46">
        <v>3</v>
      </c>
      <c r="U3413"/>
      <c r="V3413" t="s">
        <v>19639</v>
      </c>
      <c r="W3413"/>
      <c r="X3413"/>
      <c r="Y3413"/>
      <c r="Z3413"/>
      <c r="AA3413"/>
      <c r="AB3413"/>
      <c r="AC3413"/>
      <c r="AD3413"/>
      <c r="AE3413"/>
      <c r="AM3413"/>
      <c r="AN3413"/>
      <c r="AO3413"/>
      <c r="AP3413" s="1"/>
      <c r="AQ3413" s="1"/>
    </row>
    <row r="3414" spans="1:43" ht="15">
      <c r="A3414" s="1" t="s">
        <v>18044</v>
      </c>
      <c r="B3414" s="1" t="s">
        <v>19640</v>
      </c>
      <c r="C3414" s="1" t="s">
        <v>18136</v>
      </c>
      <c r="D3414">
        <v>6</v>
      </c>
      <c r="E3414">
        <v>3</v>
      </c>
      <c r="F3414" t="s">
        <v>19623</v>
      </c>
      <c r="G3414" t="s">
        <v>19641</v>
      </c>
      <c r="H3414"/>
      <c r="I3414" t="s">
        <v>104</v>
      </c>
      <c r="J3414"/>
      <c r="K3414" t="s">
        <v>14784</v>
      </c>
      <c r="L3414"/>
      <c r="M3414"/>
      <c r="O3414" s="42">
        <v>2</v>
      </c>
      <c r="T3414" s="47">
        <v>6</v>
      </c>
      <c r="U3414"/>
      <c r="V3414" t="s">
        <v>19642</v>
      </c>
      <c r="W3414" t="s">
        <v>19643</v>
      </c>
      <c r="X3414"/>
      <c r="Y3414"/>
      <c r="Z3414"/>
      <c r="AA3414"/>
      <c r="AB3414"/>
      <c r="AC3414"/>
      <c r="AD3414"/>
      <c r="AE3414"/>
      <c r="AM3414"/>
      <c r="AN3414"/>
      <c r="AO3414"/>
      <c r="AP3414" s="1"/>
      <c r="AQ3414" s="1"/>
    </row>
    <row r="3415" spans="1:43" ht="15">
      <c r="A3415" s="1" t="s">
        <v>18044</v>
      </c>
      <c r="B3415" s="1" t="s">
        <v>19644</v>
      </c>
      <c r="C3415" s="1" t="s">
        <v>18136</v>
      </c>
      <c r="D3415">
        <v>7</v>
      </c>
      <c r="E3415">
        <v>3</v>
      </c>
      <c r="F3415" t="s">
        <v>19623</v>
      </c>
      <c r="G3415" t="s">
        <v>19645</v>
      </c>
      <c r="H3415"/>
      <c r="I3415" t="s">
        <v>104</v>
      </c>
      <c r="J3415"/>
      <c r="K3415" t="s">
        <v>14784</v>
      </c>
      <c r="L3415"/>
      <c r="M3415"/>
      <c r="O3415" s="42">
        <v>2</v>
      </c>
      <c r="T3415" s="47">
        <v>2</v>
      </c>
      <c r="U3415"/>
      <c r="V3415" t="s">
        <v>19646</v>
      </c>
      <c r="W3415" t="s">
        <v>19647</v>
      </c>
      <c r="X3415"/>
      <c r="Y3415"/>
      <c r="Z3415"/>
      <c r="AA3415"/>
      <c r="AB3415"/>
      <c r="AC3415"/>
      <c r="AD3415"/>
      <c r="AE3415"/>
      <c r="AM3415"/>
      <c r="AN3415"/>
      <c r="AO3415"/>
      <c r="AP3415" s="1"/>
      <c r="AQ3415" s="1"/>
    </row>
    <row r="3416" spans="1:43" ht="105">
      <c r="A3416" s="1" t="s">
        <v>18044</v>
      </c>
      <c r="B3416" s="1" t="s">
        <v>19648</v>
      </c>
      <c r="C3416" s="1" t="s">
        <v>18136</v>
      </c>
      <c r="D3416">
        <v>8</v>
      </c>
      <c r="E3416">
        <v>2</v>
      </c>
      <c r="F3416" t="s">
        <v>19623</v>
      </c>
      <c r="G3416" t="s">
        <v>19649</v>
      </c>
      <c r="H3416"/>
      <c r="I3416" t="s">
        <v>104</v>
      </c>
      <c r="J3416"/>
      <c r="K3416" t="s">
        <v>14784</v>
      </c>
      <c r="L3416"/>
      <c r="M3416"/>
      <c r="O3416" s="42">
        <v>3</v>
      </c>
      <c r="T3416" s="47">
        <v>5</v>
      </c>
      <c r="U3416"/>
      <c r="V3416" s="35" t="s">
        <v>19650</v>
      </c>
      <c r="W3416"/>
      <c r="X3416"/>
      <c r="Y3416"/>
      <c r="Z3416"/>
      <c r="AA3416"/>
      <c r="AB3416"/>
      <c r="AC3416"/>
      <c r="AD3416"/>
      <c r="AE3416"/>
      <c r="AM3416"/>
      <c r="AN3416"/>
      <c r="AO3416"/>
      <c r="AP3416" s="1"/>
      <c r="AQ3416" s="1"/>
    </row>
    <row r="3417" spans="1:43" ht="120">
      <c r="A3417" s="1" t="s">
        <v>18044</v>
      </c>
      <c r="B3417" s="1" t="s">
        <v>19651</v>
      </c>
      <c r="C3417" s="1" t="s">
        <v>18136</v>
      </c>
      <c r="D3417">
        <v>9</v>
      </c>
      <c r="E3417">
        <v>2</v>
      </c>
      <c r="F3417" t="s">
        <v>19623</v>
      </c>
      <c r="G3417" t="s">
        <v>19652</v>
      </c>
      <c r="H3417"/>
      <c r="I3417" t="s">
        <v>82</v>
      </c>
      <c r="J3417"/>
      <c r="K3417"/>
      <c r="L3417"/>
      <c r="M3417"/>
      <c r="U3417"/>
      <c r="V3417" s="35" t="s">
        <v>19653</v>
      </c>
      <c r="W3417"/>
      <c r="X3417"/>
      <c r="Y3417"/>
      <c r="Z3417"/>
      <c r="AA3417"/>
      <c r="AB3417"/>
      <c r="AC3417"/>
      <c r="AD3417"/>
      <c r="AE3417"/>
      <c r="AM3417"/>
      <c r="AN3417"/>
      <c r="AO3417"/>
      <c r="AP3417" s="1"/>
      <c r="AQ3417" s="1"/>
    </row>
    <row r="3418" spans="1:43" ht="60">
      <c r="A3418" s="1" t="s">
        <v>18044</v>
      </c>
      <c r="B3418" s="1" t="s">
        <v>19654</v>
      </c>
      <c r="C3418" s="1" t="s">
        <v>18136</v>
      </c>
      <c r="D3418">
        <v>10</v>
      </c>
      <c r="E3418">
        <v>2</v>
      </c>
      <c r="F3418" t="s">
        <v>19623</v>
      </c>
      <c r="G3418" t="s">
        <v>19655</v>
      </c>
      <c r="H3418"/>
      <c r="I3418" t="s">
        <v>82</v>
      </c>
      <c r="J3418"/>
      <c r="K3418"/>
      <c r="L3418"/>
      <c r="M3418"/>
      <c r="U3418"/>
      <c r="V3418" s="35" t="s">
        <v>19656</v>
      </c>
      <c r="W3418" t="s">
        <v>19657</v>
      </c>
      <c r="X3418"/>
      <c r="Y3418"/>
      <c r="Z3418"/>
      <c r="AA3418"/>
      <c r="AB3418"/>
      <c r="AC3418"/>
      <c r="AD3418"/>
      <c r="AE3418"/>
      <c r="AM3418"/>
      <c r="AN3418"/>
      <c r="AO3418"/>
      <c r="AP3418" s="1"/>
      <c r="AQ3418" s="1"/>
    </row>
    <row r="3419" spans="1:43" ht="405">
      <c r="A3419" s="1" t="s">
        <v>18044</v>
      </c>
      <c r="B3419" s="1" t="s">
        <v>19658</v>
      </c>
      <c r="C3419" s="1" t="s">
        <v>18136</v>
      </c>
      <c r="D3419">
        <v>1</v>
      </c>
      <c r="E3419">
        <v>1</v>
      </c>
      <c r="F3419" t="s">
        <v>19659</v>
      </c>
      <c r="G3419" t="s">
        <v>15817</v>
      </c>
      <c r="H3419"/>
      <c r="I3419" t="s">
        <v>765</v>
      </c>
      <c r="J3419"/>
      <c r="K3419"/>
      <c r="L3419"/>
      <c r="M3419"/>
      <c r="N3419" s="41" t="s">
        <v>9444</v>
      </c>
      <c r="U3419"/>
      <c r="V3419" s="35" t="s">
        <v>19660</v>
      </c>
      <c r="W3419"/>
      <c r="X3419"/>
      <c r="Y3419" t="s">
        <v>15817</v>
      </c>
      <c r="Z3419"/>
      <c r="AA3419" t="s">
        <v>765</v>
      </c>
      <c r="AB3419"/>
      <c r="AC3419"/>
      <c r="AD3419"/>
      <c r="AE3419"/>
      <c r="AF3419" s="41" t="s">
        <v>9445</v>
      </c>
      <c r="AM3419"/>
      <c r="AN3419" s="35" t="s">
        <v>19661</v>
      </c>
      <c r="AO3419"/>
      <c r="AP3419" s="1"/>
      <c r="AQ3419" s="1"/>
    </row>
    <row r="3420" spans="1:43" ht="75">
      <c r="A3420" s="1" t="s">
        <v>18044</v>
      </c>
      <c r="B3420" s="1" t="s">
        <v>19662</v>
      </c>
      <c r="C3420" s="1" t="s">
        <v>18136</v>
      </c>
      <c r="D3420">
        <v>2</v>
      </c>
      <c r="E3420">
        <v>2</v>
      </c>
      <c r="F3420" t="s">
        <v>19659</v>
      </c>
      <c r="G3420" t="s">
        <v>19663</v>
      </c>
      <c r="H3420"/>
      <c r="I3420" t="s">
        <v>94</v>
      </c>
      <c r="J3420"/>
      <c r="K3420" t="s">
        <v>14413</v>
      </c>
      <c r="L3420" t="s">
        <v>19664</v>
      </c>
      <c r="M3420"/>
      <c r="N3420" s="41">
        <v>41</v>
      </c>
      <c r="O3420" s="42">
        <v>2</v>
      </c>
      <c r="Q3420" s="44">
        <v>5</v>
      </c>
      <c r="R3420" s="45">
        <v>2</v>
      </c>
      <c r="S3420" s="46">
        <v>7</v>
      </c>
      <c r="U3420"/>
      <c r="V3420" s="35" t="s">
        <v>19665</v>
      </c>
      <c r="W3420"/>
      <c r="X3420"/>
      <c r="Y3420"/>
      <c r="Z3420"/>
      <c r="AA3420"/>
      <c r="AB3420"/>
      <c r="AC3420"/>
      <c r="AD3420"/>
      <c r="AE3420"/>
      <c r="AM3420"/>
      <c r="AN3420"/>
      <c r="AO3420"/>
      <c r="AP3420" s="1"/>
      <c r="AQ3420" s="1"/>
    </row>
    <row r="3421" spans="1:43" ht="30">
      <c r="A3421" s="1" t="s">
        <v>18044</v>
      </c>
      <c r="B3421" s="1" t="s">
        <v>19666</v>
      </c>
      <c r="C3421" s="1" t="s">
        <v>18136</v>
      </c>
      <c r="D3421">
        <v>3</v>
      </c>
      <c r="E3421">
        <v>2</v>
      </c>
      <c r="F3421" t="s">
        <v>19659</v>
      </c>
      <c r="G3421" t="s">
        <v>19667</v>
      </c>
      <c r="H3421"/>
      <c r="I3421" t="s">
        <v>94</v>
      </c>
      <c r="J3421"/>
      <c r="K3421" t="s">
        <v>15312</v>
      </c>
      <c r="L3421"/>
      <c r="M3421"/>
      <c r="N3421" s="41">
        <v>28</v>
      </c>
      <c r="O3421" s="42">
        <v>4</v>
      </c>
      <c r="Q3421" s="44">
        <v>4</v>
      </c>
      <c r="R3421" s="45">
        <v>2</v>
      </c>
      <c r="S3421" s="46">
        <v>4</v>
      </c>
      <c r="U3421"/>
      <c r="V3421" s="35" t="s">
        <v>19668</v>
      </c>
      <c r="W3421" t="s">
        <v>19669</v>
      </c>
      <c r="X3421"/>
      <c r="Y3421"/>
      <c r="Z3421"/>
      <c r="AA3421"/>
      <c r="AB3421"/>
      <c r="AC3421"/>
      <c r="AD3421"/>
      <c r="AE3421"/>
      <c r="AM3421"/>
      <c r="AN3421"/>
      <c r="AO3421"/>
      <c r="AP3421" s="1"/>
      <c r="AQ3421" s="1"/>
    </row>
    <row r="3422" spans="1:43" ht="105">
      <c r="A3422" s="1" t="s">
        <v>18044</v>
      </c>
      <c r="B3422" s="1" t="s">
        <v>19670</v>
      </c>
      <c r="C3422" s="1" t="s">
        <v>18136</v>
      </c>
      <c r="D3422">
        <v>4</v>
      </c>
      <c r="E3422">
        <v>2</v>
      </c>
      <c r="F3422" t="s">
        <v>19659</v>
      </c>
      <c r="G3422" t="s">
        <v>19671</v>
      </c>
      <c r="H3422"/>
      <c r="I3422" t="s">
        <v>104</v>
      </c>
      <c r="J3422"/>
      <c r="K3422" t="s">
        <v>15872</v>
      </c>
      <c r="L3422"/>
      <c r="M3422"/>
      <c r="O3422" s="42">
        <v>5</v>
      </c>
      <c r="T3422" s="47">
        <v>4</v>
      </c>
      <c r="U3422"/>
      <c r="V3422" s="35" t="s">
        <v>19672</v>
      </c>
      <c r="W3422"/>
      <c r="X3422"/>
      <c r="Y3422"/>
      <c r="Z3422"/>
      <c r="AA3422"/>
      <c r="AB3422"/>
      <c r="AC3422"/>
      <c r="AD3422"/>
      <c r="AE3422"/>
      <c r="AM3422"/>
      <c r="AN3422"/>
      <c r="AO3422"/>
      <c r="AP3422" s="1"/>
      <c r="AQ3422" s="1"/>
    </row>
    <row r="3423" spans="1:43" ht="90">
      <c r="A3423" s="1" t="s">
        <v>18044</v>
      </c>
      <c r="B3423" s="1" t="s">
        <v>19673</v>
      </c>
      <c r="C3423" s="1" t="s">
        <v>18136</v>
      </c>
      <c r="D3423">
        <v>5</v>
      </c>
      <c r="E3423">
        <v>2</v>
      </c>
      <c r="F3423" t="s">
        <v>19659</v>
      </c>
      <c r="G3423" t="s">
        <v>19674</v>
      </c>
      <c r="H3423"/>
      <c r="I3423" t="s">
        <v>104</v>
      </c>
      <c r="J3423"/>
      <c r="K3423" t="s">
        <v>15879</v>
      </c>
      <c r="L3423"/>
      <c r="M3423"/>
      <c r="O3423" s="42">
        <v>3</v>
      </c>
      <c r="T3423" s="47">
        <v>6</v>
      </c>
      <c r="U3423"/>
      <c r="V3423" s="35" t="s">
        <v>19675</v>
      </c>
      <c r="W3423"/>
      <c r="X3423"/>
      <c r="Y3423"/>
      <c r="Z3423"/>
      <c r="AA3423"/>
      <c r="AB3423"/>
      <c r="AC3423"/>
      <c r="AD3423"/>
      <c r="AE3423"/>
      <c r="AM3423"/>
      <c r="AN3423"/>
      <c r="AO3423"/>
      <c r="AP3423" s="1"/>
      <c r="AQ3423" s="1"/>
    </row>
    <row r="3424" spans="1:43" ht="30">
      <c r="A3424" s="1" t="s">
        <v>18044</v>
      </c>
      <c r="B3424" s="1" t="s">
        <v>19676</v>
      </c>
      <c r="C3424" s="1" t="s">
        <v>18136</v>
      </c>
      <c r="D3424">
        <v>6</v>
      </c>
      <c r="E3424">
        <v>2</v>
      </c>
      <c r="F3424" t="s">
        <v>19659</v>
      </c>
      <c r="G3424" t="s">
        <v>19677</v>
      </c>
      <c r="I3424" t="s">
        <v>82</v>
      </c>
      <c r="J3424"/>
      <c r="K3424"/>
      <c r="L3424" t="s">
        <v>154</v>
      </c>
      <c r="M3424"/>
      <c r="U3424"/>
      <c r="V3424" s="35" t="s">
        <v>19678</v>
      </c>
      <c r="W3424" t="s">
        <v>19679</v>
      </c>
      <c r="X3424"/>
      <c r="Y3424"/>
      <c r="Z3424"/>
      <c r="AA3424"/>
      <c r="AB3424"/>
      <c r="AC3424"/>
      <c r="AD3424" s="284"/>
      <c r="AE3424"/>
      <c r="AM3424"/>
      <c r="AN3424"/>
      <c r="AO3424"/>
      <c r="AP3424" s="1"/>
      <c r="AQ3424" s="1"/>
    </row>
    <row r="3425" spans="1:43" ht="15">
      <c r="A3425" s="1" t="s">
        <v>18044</v>
      </c>
      <c r="B3425" s="1" t="s">
        <v>19680</v>
      </c>
      <c r="C3425" s="1" t="s">
        <v>18136</v>
      </c>
      <c r="D3425">
        <v>1</v>
      </c>
      <c r="E3425">
        <v>1</v>
      </c>
      <c r="F3425" t="s">
        <v>19659</v>
      </c>
      <c r="G3425" t="s">
        <v>19681</v>
      </c>
      <c r="H3425" t="s">
        <v>26</v>
      </c>
      <c r="I3425" t="s">
        <v>88</v>
      </c>
      <c r="J3425"/>
      <c r="K3425" t="s">
        <v>19682</v>
      </c>
      <c r="L3425" t="s">
        <v>19683</v>
      </c>
      <c r="M3425"/>
      <c r="U3425"/>
      <c r="V3425" t="s">
        <v>19684</v>
      </c>
      <c r="W3425"/>
      <c r="X3425"/>
      <c r="Y3425"/>
      <c r="Z3425"/>
      <c r="AA3425"/>
      <c r="AB3425"/>
      <c r="AC3425"/>
      <c r="AD3425"/>
      <c r="AE3425"/>
      <c r="AM3425"/>
      <c r="AN3425"/>
      <c r="AO3425"/>
      <c r="AP3425" s="1"/>
      <c r="AQ3425" s="1"/>
    </row>
    <row r="3426" spans="1:43" ht="15">
      <c r="A3426" s="1" t="s">
        <v>18044</v>
      </c>
      <c r="B3426" s="1" t="s">
        <v>19685</v>
      </c>
      <c r="C3426" s="1" t="s">
        <v>18136</v>
      </c>
      <c r="D3426">
        <v>2</v>
      </c>
      <c r="E3426">
        <v>3</v>
      </c>
      <c r="F3426" t="s">
        <v>19659</v>
      </c>
      <c r="G3426" t="s">
        <v>15908</v>
      </c>
      <c r="H3426"/>
      <c r="I3426" t="s">
        <v>94</v>
      </c>
      <c r="J3426"/>
      <c r="K3426" t="s">
        <v>14478</v>
      </c>
      <c r="L3426"/>
      <c r="M3426"/>
      <c r="N3426" s="41">
        <v>48</v>
      </c>
      <c r="O3426" s="42">
        <v>3</v>
      </c>
      <c r="Q3426" s="44">
        <v>3</v>
      </c>
      <c r="R3426" s="45">
        <v>4</v>
      </c>
      <c r="S3426" s="46">
        <v>6</v>
      </c>
      <c r="U3426"/>
      <c r="V3426" t="s">
        <v>19686</v>
      </c>
      <c r="W3426" t="s">
        <v>19687</v>
      </c>
      <c r="X3426"/>
      <c r="Y3426"/>
      <c r="Z3426"/>
      <c r="AA3426"/>
      <c r="AB3426"/>
      <c r="AC3426"/>
      <c r="AD3426"/>
      <c r="AE3426"/>
      <c r="AM3426"/>
      <c r="AN3426"/>
      <c r="AO3426"/>
      <c r="AP3426" s="1"/>
      <c r="AQ3426" s="1"/>
    </row>
    <row r="3427" spans="1:43" ht="15">
      <c r="A3427" s="1" t="s">
        <v>18044</v>
      </c>
      <c r="B3427" s="1" t="s">
        <v>19688</v>
      </c>
      <c r="C3427" s="1" t="s">
        <v>18136</v>
      </c>
      <c r="D3427">
        <v>3</v>
      </c>
      <c r="E3427">
        <v>2</v>
      </c>
      <c r="F3427" t="s">
        <v>19659</v>
      </c>
      <c r="G3427" t="s">
        <v>19689</v>
      </c>
      <c r="H3427"/>
      <c r="I3427" t="s">
        <v>82</v>
      </c>
      <c r="J3427"/>
      <c r="K3427"/>
      <c r="L3427"/>
      <c r="M3427"/>
      <c r="U3427"/>
      <c r="V3427" t="s">
        <v>19690</v>
      </c>
      <c r="W3427" t="s">
        <v>19691</v>
      </c>
      <c r="X3427"/>
      <c r="Y3427"/>
      <c r="Z3427"/>
      <c r="AA3427"/>
      <c r="AB3427"/>
      <c r="AC3427"/>
      <c r="AD3427"/>
      <c r="AE3427"/>
      <c r="AM3427"/>
      <c r="AN3427"/>
      <c r="AO3427"/>
      <c r="AP3427" s="1"/>
      <c r="AQ3427" s="1"/>
    </row>
    <row r="3428" spans="1:43" ht="15">
      <c r="A3428" s="1" t="s">
        <v>18044</v>
      </c>
      <c r="B3428" s="1" t="s">
        <v>19692</v>
      </c>
      <c r="C3428" s="1" t="s">
        <v>18136</v>
      </c>
      <c r="D3428">
        <v>4</v>
      </c>
      <c r="E3428">
        <v>3</v>
      </c>
      <c r="F3428" t="s">
        <v>19659</v>
      </c>
      <c r="G3428" t="s">
        <v>19693</v>
      </c>
      <c r="H3428"/>
      <c r="I3428" t="s">
        <v>82</v>
      </c>
      <c r="J3428"/>
      <c r="K3428"/>
      <c r="L3428"/>
      <c r="M3428"/>
      <c r="U3428"/>
      <c r="V3428" t="s">
        <v>19694</v>
      </c>
      <c r="W3428" t="s">
        <v>19695</v>
      </c>
      <c r="X3428"/>
      <c r="Y3428"/>
      <c r="Z3428"/>
      <c r="AA3428"/>
      <c r="AB3428"/>
      <c r="AC3428"/>
      <c r="AD3428"/>
      <c r="AE3428"/>
      <c r="AF3428" s="285"/>
      <c r="AM3428"/>
      <c r="AN3428" s="35"/>
      <c r="AO3428"/>
      <c r="AP3428" s="1"/>
      <c r="AQ3428" s="1"/>
    </row>
    <row r="3429" spans="1:43" ht="48">
      <c r="A3429" s="80" t="s">
        <v>4237</v>
      </c>
      <c r="B3429" s="80" t="s">
        <v>4284</v>
      </c>
      <c r="C3429" s="80" t="s">
        <v>5653</v>
      </c>
      <c r="D3429" s="80">
        <v>1</v>
      </c>
      <c r="E3429" s="80">
        <v>1</v>
      </c>
      <c r="F3429" s="80"/>
      <c r="G3429" s="80" t="s">
        <v>4056</v>
      </c>
      <c r="H3429" s="1" t="s">
        <v>26</v>
      </c>
      <c r="I3429" s="1" t="s">
        <v>27</v>
      </c>
      <c r="J3429" s="1" t="s">
        <v>4057</v>
      </c>
      <c r="K3429" s="1" t="s">
        <v>241</v>
      </c>
      <c r="M3429" s="15">
        <v>0</v>
      </c>
      <c r="P3429" s="43">
        <v>1</v>
      </c>
      <c r="Q3429" s="44">
        <v>1</v>
      </c>
      <c r="R3429" s="45">
        <v>1</v>
      </c>
      <c r="S3429" s="46">
        <v>3</v>
      </c>
      <c r="V3429" s="2" t="s">
        <v>4285</v>
      </c>
      <c r="AL3429" s="47" t="s">
        <v>30</v>
      </c>
      <c r="AO3429" s="1"/>
      <c r="AP3429" s="1"/>
      <c r="AQ3429" s="1"/>
    </row>
    <row r="3430" spans="1:43" ht="36">
      <c r="A3430" s="1" t="s">
        <v>4237</v>
      </c>
      <c r="B3430" s="1" t="s">
        <v>4475</v>
      </c>
      <c r="C3430" s="1" t="s">
        <v>5653</v>
      </c>
      <c r="D3430" s="1">
        <v>2</v>
      </c>
      <c r="E3430" s="1">
        <v>1</v>
      </c>
      <c r="G3430" s="1" t="s">
        <v>4476</v>
      </c>
      <c r="H3430" s="1" t="s">
        <v>26</v>
      </c>
      <c r="I3430" s="1" t="s">
        <v>27</v>
      </c>
      <c r="J3430" s="1" t="s">
        <v>28</v>
      </c>
      <c r="K3430" s="1" t="s">
        <v>348</v>
      </c>
      <c r="M3430" s="15">
        <v>12</v>
      </c>
      <c r="P3430" s="43">
        <v>3</v>
      </c>
      <c r="Q3430" s="44">
        <v>3</v>
      </c>
      <c r="R3430" s="45">
        <v>1</v>
      </c>
      <c r="S3430" s="46">
        <v>5</v>
      </c>
      <c r="V3430" s="2" t="s">
        <v>4477</v>
      </c>
      <c r="AL3430" s="47" t="s">
        <v>30</v>
      </c>
      <c r="AO3430" s="1"/>
      <c r="AP3430" s="1"/>
      <c r="AQ3430" s="1"/>
    </row>
    <row r="3431" spans="1:43" ht="24">
      <c r="A3431" s="1" t="s">
        <v>4237</v>
      </c>
      <c r="B3431" s="1" t="s">
        <v>4422</v>
      </c>
      <c r="C3431" s="1" t="s">
        <v>5653</v>
      </c>
      <c r="D3431" s="1">
        <v>3</v>
      </c>
      <c r="E3431" s="1">
        <v>1</v>
      </c>
      <c r="G3431" s="1" t="s">
        <v>4423</v>
      </c>
      <c r="H3431" s="1" t="s">
        <v>26</v>
      </c>
      <c r="I3431" s="1" t="s">
        <v>27</v>
      </c>
      <c r="J3431" s="1" t="s">
        <v>57</v>
      </c>
      <c r="K3431" s="1" t="s">
        <v>281</v>
      </c>
      <c r="M3431" s="15">
        <v>9</v>
      </c>
      <c r="P3431" s="43">
        <v>2</v>
      </c>
      <c r="Q3431" s="44">
        <v>1</v>
      </c>
      <c r="R3431" s="45">
        <v>2</v>
      </c>
      <c r="S3431" s="46">
        <v>4</v>
      </c>
      <c r="V3431" s="2" t="s">
        <v>4424</v>
      </c>
      <c r="AL3431" s="47" t="s">
        <v>30</v>
      </c>
      <c r="AO3431" s="1"/>
      <c r="AP3431" s="1"/>
      <c r="AQ3431" s="1"/>
    </row>
    <row r="3432" spans="1:43" ht="24">
      <c r="A3432" s="1" t="s">
        <v>4237</v>
      </c>
      <c r="B3432" s="1" t="s">
        <v>4431</v>
      </c>
      <c r="C3432" s="1" t="s">
        <v>5653</v>
      </c>
      <c r="D3432" s="1">
        <v>4</v>
      </c>
      <c r="E3432" s="1">
        <v>1</v>
      </c>
      <c r="G3432" s="1" t="s">
        <v>4432</v>
      </c>
      <c r="H3432" s="1" t="s">
        <v>26</v>
      </c>
      <c r="I3432" s="1" t="s">
        <v>27</v>
      </c>
      <c r="J3432" s="1" t="s">
        <v>39</v>
      </c>
      <c r="K3432" s="1" t="s">
        <v>281</v>
      </c>
      <c r="M3432" s="15">
        <v>8</v>
      </c>
      <c r="P3432" s="43">
        <v>2</v>
      </c>
      <c r="Q3432" s="44">
        <v>2</v>
      </c>
      <c r="R3432" s="45">
        <v>1</v>
      </c>
      <c r="S3432" s="46">
        <v>3</v>
      </c>
      <c r="V3432" s="2" t="s">
        <v>4433</v>
      </c>
      <c r="AL3432" s="47" t="s">
        <v>30</v>
      </c>
      <c r="AO3432" s="1"/>
      <c r="AP3432" s="1"/>
      <c r="AQ3432" s="1"/>
    </row>
    <row r="3433" spans="1:43" ht="36">
      <c r="A3433" s="1" t="s">
        <v>4237</v>
      </c>
      <c r="B3433" s="1" t="s">
        <v>4278</v>
      </c>
      <c r="C3433" s="1" t="s">
        <v>5653</v>
      </c>
      <c r="D3433" s="1">
        <v>5</v>
      </c>
      <c r="E3433" s="1">
        <v>1</v>
      </c>
      <c r="G3433" s="1" t="s">
        <v>436</v>
      </c>
      <c r="H3433" s="1" t="s">
        <v>26</v>
      </c>
      <c r="I3433" s="1" t="s">
        <v>27</v>
      </c>
      <c r="J3433" s="1" t="s">
        <v>50</v>
      </c>
      <c r="K3433" s="1" t="s">
        <v>437</v>
      </c>
      <c r="L3433" s="2" t="s">
        <v>4279</v>
      </c>
      <c r="M3433" s="15">
        <v>12</v>
      </c>
      <c r="P3433" s="43">
        <v>0</v>
      </c>
      <c r="Q3433" s="44">
        <v>5</v>
      </c>
      <c r="R3433" s="45">
        <v>1</v>
      </c>
      <c r="S3433" s="46">
        <v>10</v>
      </c>
      <c r="V3433" s="2" t="s">
        <v>4280</v>
      </c>
      <c r="AL3433" s="47" t="s">
        <v>30</v>
      </c>
      <c r="AO3433" s="1"/>
      <c r="AP3433" s="1"/>
      <c r="AQ3433" s="1"/>
    </row>
    <row r="3434" spans="1:43" ht="36">
      <c r="A3434" s="1" t="s">
        <v>4237</v>
      </c>
      <c r="B3434" s="1" t="s">
        <v>4325</v>
      </c>
      <c r="C3434" s="1" t="s">
        <v>5653</v>
      </c>
      <c r="D3434" s="1">
        <v>6</v>
      </c>
      <c r="E3434" s="1">
        <v>3</v>
      </c>
      <c r="G3434" s="1" t="s">
        <v>4326</v>
      </c>
      <c r="H3434" s="1" t="s">
        <v>26</v>
      </c>
      <c r="I3434" s="1" t="s">
        <v>38</v>
      </c>
      <c r="J3434" s="1" t="s">
        <v>28</v>
      </c>
      <c r="K3434" s="1" t="s">
        <v>281</v>
      </c>
      <c r="M3434" s="15">
        <v>3</v>
      </c>
      <c r="P3434" s="43">
        <v>1</v>
      </c>
      <c r="Q3434" s="44">
        <v>1</v>
      </c>
      <c r="R3434" s="45">
        <v>1</v>
      </c>
      <c r="S3434" s="46">
        <v>2</v>
      </c>
      <c r="V3434" s="2" t="s">
        <v>4327</v>
      </c>
      <c r="AL3434" s="47" t="s">
        <v>30</v>
      </c>
      <c r="AO3434" s="1"/>
      <c r="AP3434" s="1"/>
      <c r="AQ3434" s="1"/>
    </row>
    <row r="3435" spans="1:43" ht="36">
      <c r="A3435" s="1" t="s">
        <v>4237</v>
      </c>
      <c r="B3435" s="1" t="s">
        <v>4397</v>
      </c>
      <c r="C3435" s="1" t="s">
        <v>5653</v>
      </c>
      <c r="D3435" s="1">
        <v>7</v>
      </c>
      <c r="E3435" s="1">
        <v>3</v>
      </c>
      <c r="G3435" s="1" t="s">
        <v>4398</v>
      </c>
      <c r="H3435" s="1" t="s">
        <v>26</v>
      </c>
      <c r="I3435" s="1" t="s">
        <v>38</v>
      </c>
      <c r="J3435" s="1" t="s">
        <v>57</v>
      </c>
      <c r="K3435" s="1" t="s">
        <v>281</v>
      </c>
      <c r="M3435" s="15">
        <v>3</v>
      </c>
      <c r="P3435" s="43">
        <v>1</v>
      </c>
      <c r="Q3435" s="44">
        <v>1</v>
      </c>
      <c r="R3435" s="45">
        <v>1</v>
      </c>
      <c r="S3435" s="46">
        <v>2</v>
      </c>
      <c r="V3435" s="2" t="s">
        <v>4399</v>
      </c>
      <c r="AL3435" s="47" t="s">
        <v>30</v>
      </c>
      <c r="AO3435" s="1"/>
      <c r="AP3435" s="1"/>
      <c r="AQ3435" s="1"/>
    </row>
    <row r="3436" spans="1:43" ht="36">
      <c r="A3436" s="1" t="s">
        <v>4237</v>
      </c>
      <c r="B3436" s="1" t="s">
        <v>4290</v>
      </c>
      <c r="C3436" s="1" t="s">
        <v>5653</v>
      </c>
      <c r="D3436" s="1">
        <v>8</v>
      </c>
      <c r="E3436" s="1">
        <v>3</v>
      </c>
      <c r="G3436" s="1" t="s">
        <v>4291</v>
      </c>
      <c r="H3436" s="1" t="s">
        <v>26</v>
      </c>
      <c r="I3436" s="1" t="s">
        <v>38</v>
      </c>
      <c r="J3436" s="1" t="s">
        <v>50</v>
      </c>
      <c r="K3436" s="1" t="s">
        <v>281</v>
      </c>
      <c r="M3436" s="15">
        <v>3</v>
      </c>
      <c r="P3436" s="43">
        <v>2</v>
      </c>
      <c r="Q3436" s="44">
        <v>2</v>
      </c>
      <c r="R3436" s="45">
        <v>0</v>
      </c>
      <c r="S3436" s="46">
        <v>3</v>
      </c>
      <c r="V3436" s="2" t="s">
        <v>4292</v>
      </c>
      <c r="AL3436" s="47" t="s">
        <v>30</v>
      </c>
      <c r="AO3436" s="1"/>
      <c r="AP3436" s="1"/>
      <c r="AQ3436" s="1"/>
    </row>
    <row r="3437" spans="1:43" ht="24">
      <c r="A3437" s="1" t="s">
        <v>4237</v>
      </c>
      <c r="B3437" s="1" t="s">
        <v>4313</v>
      </c>
      <c r="C3437" s="1" t="s">
        <v>5653</v>
      </c>
      <c r="D3437" s="1">
        <v>9</v>
      </c>
      <c r="E3437" s="1">
        <v>3</v>
      </c>
      <c r="G3437" s="1" t="s">
        <v>4314</v>
      </c>
      <c r="H3437" s="1" t="s">
        <v>26</v>
      </c>
      <c r="I3437" s="1" t="s">
        <v>38</v>
      </c>
      <c r="J3437" s="1" t="s">
        <v>39</v>
      </c>
      <c r="K3437" s="1" t="s">
        <v>281</v>
      </c>
      <c r="M3437" s="15">
        <v>3</v>
      </c>
      <c r="P3437" s="43">
        <v>1</v>
      </c>
      <c r="Q3437" s="44">
        <v>2</v>
      </c>
      <c r="R3437" s="45">
        <v>1</v>
      </c>
      <c r="S3437" s="46">
        <v>3</v>
      </c>
      <c r="V3437" s="2" t="s">
        <v>4315</v>
      </c>
      <c r="AL3437" s="47" t="s">
        <v>30</v>
      </c>
      <c r="AO3437" s="1"/>
      <c r="AP3437" s="1"/>
      <c r="AQ3437" s="1"/>
    </row>
    <row r="3438" spans="1:43" ht="48">
      <c r="A3438" s="1" t="s">
        <v>4237</v>
      </c>
      <c r="B3438" s="1" t="s">
        <v>4338</v>
      </c>
      <c r="C3438" s="1" t="s">
        <v>5653</v>
      </c>
      <c r="D3438" s="1">
        <v>10</v>
      </c>
      <c r="E3438" s="1">
        <v>3</v>
      </c>
      <c r="G3438" s="1" t="s">
        <v>569</v>
      </c>
      <c r="H3438" s="1" t="s">
        <v>26</v>
      </c>
      <c r="I3438" s="1" t="s">
        <v>38</v>
      </c>
      <c r="J3438" s="1" t="s">
        <v>44</v>
      </c>
      <c r="K3438" s="1" t="s">
        <v>45</v>
      </c>
      <c r="M3438" s="15">
        <v>5</v>
      </c>
      <c r="P3438" s="43">
        <v>4</v>
      </c>
      <c r="Q3438" s="44">
        <v>4</v>
      </c>
      <c r="R3438" s="45">
        <v>4</v>
      </c>
      <c r="S3438" s="46">
        <v>4</v>
      </c>
      <c r="V3438" s="2" t="s">
        <v>4339</v>
      </c>
      <c r="AL3438" s="47" t="s">
        <v>30</v>
      </c>
      <c r="AO3438" s="1"/>
      <c r="AP3438" s="1"/>
      <c r="AQ3438" s="1"/>
    </row>
    <row r="3439" spans="1:43">
      <c r="A3439" s="1" t="s">
        <v>4237</v>
      </c>
      <c r="B3439" s="1" t="s">
        <v>4308</v>
      </c>
      <c r="C3439" s="1" t="s">
        <v>5653</v>
      </c>
      <c r="D3439" s="1">
        <v>11</v>
      </c>
      <c r="E3439" s="1">
        <v>3</v>
      </c>
      <c r="G3439" s="1" t="s">
        <v>4309</v>
      </c>
      <c r="I3439" s="1" t="s">
        <v>56</v>
      </c>
      <c r="J3439" s="1" t="s">
        <v>28</v>
      </c>
      <c r="K3439" s="1" t="s">
        <v>89</v>
      </c>
      <c r="L3439" s="2" t="s">
        <v>71</v>
      </c>
      <c r="M3439" s="15">
        <v>0</v>
      </c>
      <c r="V3439" s="2" t="s">
        <v>4310</v>
      </c>
      <c r="AL3439" s="47" t="s">
        <v>30</v>
      </c>
      <c r="AO3439" s="1"/>
      <c r="AP3439" s="1"/>
      <c r="AQ3439" s="1"/>
    </row>
    <row r="3440" spans="1:43" ht="36">
      <c r="A3440" s="1" t="s">
        <v>4237</v>
      </c>
      <c r="B3440" s="1" t="s">
        <v>4450</v>
      </c>
      <c r="C3440" s="1" t="s">
        <v>5653</v>
      </c>
      <c r="D3440" s="1">
        <v>12</v>
      </c>
      <c r="E3440" s="1">
        <v>3</v>
      </c>
      <c r="G3440" s="1" t="s">
        <v>4451</v>
      </c>
      <c r="I3440" s="1" t="s">
        <v>56</v>
      </c>
      <c r="J3440" s="1" t="s">
        <v>57</v>
      </c>
      <c r="K3440" s="1" t="s">
        <v>89</v>
      </c>
      <c r="L3440" s="2" t="s">
        <v>297</v>
      </c>
      <c r="M3440" s="15">
        <v>0</v>
      </c>
      <c r="V3440" s="2" t="s">
        <v>4452</v>
      </c>
      <c r="AL3440" s="47" t="s">
        <v>30</v>
      </c>
      <c r="AO3440" s="1"/>
      <c r="AP3440" s="1"/>
      <c r="AQ3440" s="1"/>
    </row>
    <row r="3441" spans="1:43" ht="36">
      <c r="A3441" s="1" t="s">
        <v>4237</v>
      </c>
      <c r="B3441" s="1" t="s">
        <v>4478</v>
      </c>
      <c r="C3441" s="1" t="s">
        <v>5653</v>
      </c>
      <c r="D3441" s="1">
        <v>13</v>
      </c>
      <c r="E3441" s="1">
        <v>3</v>
      </c>
      <c r="G3441" s="1" t="s">
        <v>10495</v>
      </c>
      <c r="H3441" s="1" t="s">
        <v>26</v>
      </c>
      <c r="I3441" s="1" t="s">
        <v>56</v>
      </c>
      <c r="J3441" s="1" t="s">
        <v>39</v>
      </c>
      <c r="K3441" s="1" t="s">
        <v>149</v>
      </c>
      <c r="L3441" s="2" t="s">
        <v>71</v>
      </c>
      <c r="M3441" s="15">
        <v>1</v>
      </c>
      <c r="V3441" s="2" t="s">
        <v>10496</v>
      </c>
      <c r="AL3441" s="47" t="s">
        <v>30</v>
      </c>
      <c r="AO3441" s="1"/>
      <c r="AP3441" s="1"/>
      <c r="AQ3441" s="1"/>
    </row>
    <row r="3442" spans="1:43" ht="60">
      <c r="A3442" s="1" t="s">
        <v>4237</v>
      </c>
      <c r="B3442" s="1" t="s">
        <v>4270</v>
      </c>
      <c r="C3442" s="1" t="s">
        <v>5653</v>
      </c>
      <c r="D3442" s="1">
        <v>14</v>
      </c>
      <c r="E3442" s="1">
        <v>3</v>
      </c>
      <c r="G3442" s="1" t="s">
        <v>4271</v>
      </c>
      <c r="I3442" s="1" t="s">
        <v>63</v>
      </c>
      <c r="J3442" s="1" t="s">
        <v>28</v>
      </c>
      <c r="M3442" s="15">
        <v>0</v>
      </c>
      <c r="V3442" s="2" t="s">
        <v>4272</v>
      </c>
      <c r="AL3442" s="47" t="s">
        <v>30</v>
      </c>
      <c r="AO3442" s="1"/>
      <c r="AP3442" s="1"/>
      <c r="AQ3442" s="1"/>
    </row>
    <row r="3443" spans="1:43" ht="24">
      <c r="A3443" s="1" t="s">
        <v>4237</v>
      </c>
      <c r="B3443" s="1" t="s">
        <v>4328</v>
      </c>
      <c r="C3443" s="1" t="s">
        <v>5653</v>
      </c>
      <c r="D3443" s="1">
        <v>15</v>
      </c>
      <c r="E3443" s="1">
        <v>3</v>
      </c>
      <c r="G3443" s="1" t="s">
        <v>4329</v>
      </c>
      <c r="I3443" s="1" t="s">
        <v>63</v>
      </c>
      <c r="J3443" s="1" t="s">
        <v>50</v>
      </c>
      <c r="M3443" s="15">
        <v>0</v>
      </c>
      <c r="V3443" s="2" t="s">
        <v>4330</v>
      </c>
      <c r="AL3443" s="47" t="s">
        <v>30</v>
      </c>
      <c r="AO3443" s="1"/>
      <c r="AP3443" s="1"/>
      <c r="AQ3443" s="1"/>
    </row>
    <row r="3444" spans="1:43" ht="36">
      <c r="A3444" s="1" t="s">
        <v>4237</v>
      </c>
      <c r="B3444" s="1" t="s">
        <v>4363</v>
      </c>
      <c r="C3444" s="1" t="s">
        <v>5653</v>
      </c>
      <c r="D3444" s="1">
        <v>16</v>
      </c>
      <c r="E3444" s="1">
        <v>3</v>
      </c>
      <c r="G3444" s="1" t="s">
        <v>4364</v>
      </c>
      <c r="I3444" s="1" t="s">
        <v>63</v>
      </c>
      <c r="J3444" s="1" t="s">
        <v>50</v>
      </c>
      <c r="M3444" s="15">
        <v>0</v>
      </c>
      <c r="V3444" s="2" t="s">
        <v>4365</v>
      </c>
      <c r="AL3444" s="47" t="s">
        <v>30</v>
      </c>
      <c r="AO3444" s="1"/>
      <c r="AP3444" s="1"/>
      <c r="AQ3444" s="1"/>
    </row>
    <row r="3445" spans="1:43" ht="24">
      <c r="A3445" s="1" t="s">
        <v>4237</v>
      </c>
      <c r="B3445" s="1" t="s">
        <v>4404</v>
      </c>
      <c r="C3445" s="1" t="s">
        <v>5653</v>
      </c>
      <c r="D3445" s="1">
        <v>17</v>
      </c>
      <c r="E3445" s="1">
        <v>3</v>
      </c>
      <c r="G3445" s="1" t="s">
        <v>4405</v>
      </c>
      <c r="I3445" s="1" t="s">
        <v>63</v>
      </c>
      <c r="J3445" s="1" t="s">
        <v>57</v>
      </c>
      <c r="M3445" s="15">
        <v>0</v>
      </c>
      <c r="V3445" s="2" t="s">
        <v>4406</v>
      </c>
      <c r="AL3445" s="47" t="s">
        <v>30</v>
      </c>
      <c r="AO3445" s="1"/>
      <c r="AP3445" s="1"/>
      <c r="AQ3445" s="1"/>
    </row>
    <row r="3446" spans="1:43" ht="48">
      <c r="A3446" s="1" t="s">
        <v>4237</v>
      </c>
      <c r="B3446" s="1" t="s">
        <v>4322</v>
      </c>
      <c r="C3446" s="1" t="s">
        <v>5653</v>
      </c>
      <c r="D3446" s="1">
        <v>18</v>
      </c>
      <c r="E3446" s="1">
        <v>3</v>
      </c>
      <c r="G3446" s="1" t="s">
        <v>4323</v>
      </c>
      <c r="I3446" s="1" t="s">
        <v>63</v>
      </c>
      <c r="J3446" s="1" t="s">
        <v>39</v>
      </c>
      <c r="M3446" s="15">
        <v>1</v>
      </c>
      <c r="V3446" s="2" t="s">
        <v>4324</v>
      </c>
      <c r="AL3446" s="47" t="s">
        <v>30</v>
      </c>
      <c r="AO3446" s="1"/>
      <c r="AP3446" s="1"/>
      <c r="AQ3446" s="1"/>
    </row>
    <row r="3447" spans="1:43" ht="48">
      <c r="A3447" s="1" t="s">
        <v>4237</v>
      </c>
      <c r="B3447" s="1" t="s">
        <v>4293</v>
      </c>
      <c r="C3447" s="1" t="s">
        <v>5653</v>
      </c>
      <c r="D3447" s="1">
        <v>19</v>
      </c>
      <c r="E3447" s="1">
        <v>3</v>
      </c>
      <c r="G3447" s="1" t="s">
        <v>4294</v>
      </c>
      <c r="I3447" s="1" t="s">
        <v>63</v>
      </c>
      <c r="J3447" s="1" t="s">
        <v>4057</v>
      </c>
      <c r="M3447" s="15">
        <v>1</v>
      </c>
      <c r="V3447" s="2" t="s">
        <v>4295</v>
      </c>
      <c r="AL3447" s="47" t="s">
        <v>30</v>
      </c>
      <c r="AO3447" s="1"/>
      <c r="AP3447" s="1"/>
      <c r="AQ3447" s="1"/>
    </row>
    <row r="3448" spans="1:43" ht="60">
      <c r="A3448" s="1" t="s">
        <v>4237</v>
      </c>
      <c r="B3448" s="1" t="s">
        <v>4453</v>
      </c>
      <c r="C3448" s="1" t="s">
        <v>5653</v>
      </c>
      <c r="D3448" s="1">
        <v>20</v>
      </c>
      <c r="E3448" s="1">
        <v>1</v>
      </c>
      <c r="G3448" s="1" t="s">
        <v>4454</v>
      </c>
      <c r="H3448" s="1" t="s">
        <v>26</v>
      </c>
      <c r="I3448" s="1" t="s">
        <v>3994</v>
      </c>
      <c r="J3448" s="1" t="s">
        <v>44</v>
      </c>
      <c r="K3448" s="1" t="s">
        <v>3513</v>
      </c>
      <c r="L3448" s="2" t="s">
        <v>4455</v>
      </c>
      <c r="M3448" s="15">
        <v>0</v>
      </c>
      <c r="V3448" s="2" t="s">
        <v>4456</v>
      </c>
      <c r="AL3448" s="47" t="s">
        <v>30</v>
      </c>
      <c r="AO3448" s="1"/>
      <c r="AP3448" s="1"/>
      <c r="AQ3448" s="1"/>
    </row>
    <row r="3449" spans="1:43" ht="48">
      <c r="A3449" s="1" t="s">
        <v>4237</v>
      </c>
      <c r="B3449" s="1" t="s">
        <v>4428</v>
      </c>
      <c r="C3449" s="1" t="s">
        <v>5653</v>
      </c>
      <c r="D3449" s="1">
        <v>21</v>
      </c>
      <c r="E3449" s="1">
        <v>1</v>
      </c>
      <c r="G3449" s="1" t="s">
        <v>4429</v>
      </c>
      <c r="H3449" s="1" t="s">
        <v>26</v>
      </c>
      <c r="I3449" s="1" t="s">
        <v>3994</v>
      </c>
      <c r="J3449" s="1" t="s">
        <v>44</v>
      </c>
      <c r="K3449" s="1" t="s">
        <v>3513</v>
      </c>
      <c r="L3449" s="2" t="s">
        <v>425</v>
      </c>
      <c r="M3449" s="15">
        <v>0</v>
      </c>
      <c r="V3449" s="2" t="s">
        <v>4430</v>
      </c>
      <c r="AL3449" s="47" t="s">
        <v>30</v>
      </c>
      <c r="AO3449" s="1"/>
      <c r="AP3449" s="1"/>
      <c r="AQ3449" s="1"/>
    </row>
    <row r="3450" spans="1:43" ht="48">
      <c r="A3450" s="1" t="s">
        <v>4237</v>
      </c>
      <c r="B3450" s="1" t="s">
        <v>4340</v>
      </c>
      <c r="C3450" s="1" t="s">
        <v>5653</v>
      </c>
      <c r="D3450" s="1">
        <v>22</v>
      </c>
      <c r="E3450" s="1">
        <v>1</v>
      </c>
      <c r="G3450" s="1" t="s">
        <v>4341</v>
      </c>
      <c r="H3450" s="1" t="s">
        <v>26</v>
      </c>
      <c r="I3450" s="1" t="s">
        <v>3994</v>
      </c>
      <c r="J3450" s="1" t="s">
        <v>44</v>
      </c>
      <c r="K3450" s="1" t="s">
        <v>3513</v>
      </c>
      <c r="L3450" s="2" t="s">
        <v>4342</v>
      </c>
      <c r="M3450" s="15">
        <v>0</v>
      </c>
      <c r="V3450" s="2" t="s">
        <v>4343</v>
      </c>
      <c r="AL3450" s="47" t="s">
        <v>30</v>
      </c>
      <c r="AO3450" s="1"/>
      <c r="AP3450" s="1"/>
      <c r="AQ3450" s="1"/>
    </row>
    <row r="3451" spans="1:43" ht="60">
      <c r="A3451" s="75" t="s">
        <v>4237</v>
      </c>
      <c r="B3451" s="75" t="s">
        <v>4276</v>
      </c>
      <c r="C3451" s="75" t="s">
        <v>5653</v>
      </c>
      <c r="D3451" s="75">
        <v>23</v>
      </c>
      <c r="E3451" s="75">
        <v>1</v>
      </c>
      <c r="F3451" s="75" t="s">
        <v>4242</v>
      </c>
      <c r="G3451" s="75" t="s">
        <v>9480</v>
      </c>
      <c r="I3451" s="1" t="s">
        <v>125</v>
      </c>
      <c r="M3451" s="15">
        <v>1</v>
      </c>
      <c r="N3451" s="41" t="s">
        <v>9444</v>
      </c>
      <c r="V3451" s="2" t="s">
        <v>4277</v>
      </c>
      <c r="Y3451" s="1" t="s">
        <v>9480</v>
      </c>
      <c r="AA3451" s="1" t="s">
        <v>125</v>
      </c>
      <c r="AE3451" s="1">
        <v>1</v>
      </c>
      <c r="AF3451" s="41" t="s">
        <v>9445</v>
      </c>
      <c r="AL3451" s="47" t="s">
        <v>242</v>
      </c>
      <c r="AO3451" s="1"/>
      <c r="AP3451" s="1"/>
      <c r="AQ3451" s="1"/>
    </row>
    <row r="3452" spans="1:43" ht="72">
      <c r="A3452" s="1" t="s">
        <v>4237</v>
      </c>
      <c r="B3452" s="1" t="s">
        <v>4447</v>
      </c>
      <c r="C3452" s="1" t="s">
        <v>5653</v>
      </c>
      <c r="D3452" s="1">
        <v>24</v>
      </c>
      <c r="E3452" s="1">
        <v>1</v>
      </c>
      <c r="F3452" s="1" t="s">
        <v>4242</v>
      </c>
      <c r="G3452" s="1" t="s">
        <v>9540</v>
      </c>
      <c r="I3452" s="1" t="s">
        <v>125</v>
      </c>
      <c r="M3452" s="15">
        <v>2</v>
      </c>
      <c r="N3452" s="41" t="s">
        <v>9444</v>
      </c>
      <c r="V3452" s="2" t="s">
        <v>4448</v>
      </c>
      <c r="Y3452" s="1" t="s">
        <v>9540</v>
      </c>
      <c r="AA3452" s="1" t="s">
        <v>125</v>
      </c>
      <c r="AE3452" s="1">
        <v>2</v>
      </c>
      <c r="AF3452" s="41" t="s">
        <v>9445</v>
      </c>
      <c r="AL3452" s="47" t="s">
        <v>36</v>
      </c>
      <c r="AN3452" s="2" t="s">
        <v>4449</v>
      </c>
      <c r="AO3452" s="1"/>
      <c r="AP3452" s="1"/>
      <c r="AQ3452" s="1"/>
    </row>
    <row r="3453" spans="1:43" ht="60">
      <c r="A3453" s="1" t="s">
        <v>4237</v>
      </c>
      <c r="B3453" s="1" t="s">
        <v>4311</v>
      </c>
      <c r="C3453" s="1" t="s">
        <v>5653</v>
      </c>
      <c r="D3453" s="1">
        <v>25</v>
      </c>
      <c r="E3453" s="1">
        <v>1</v>
      </c>
      <c r="F3453" s="1" t="s">
        <v>4242</v>
      </c>
      <c r="G3453" s="1" t="s">
        <v>2889</v>
      </c>
      <c r="I3453" s="1" t="s">
        <v>125</v>
      </c>
      <c r="M3453" s="15">
        <v>3</v>
      </c>
      <c r="N3453" s="41" t="s">
        <v>9444</v>
      </c>
      <c r="Y3453" s="1" t="s">
        <v>2889</v>
      </c>
      <c r="AA3453" s="1" t="s">
        <v>125</v>
      </c>
      <c r="AE3453" s="1">
        <v>3</v>
      </c>
      <c r="AF3453" s="41" t="s">
        <v>9445</v>
      </c>
      <c r="AL3453" s="47" t="s">
        <v>67</v>
      </c>
      <c r="AN3453" s="2" t="s">
        <v>4312</v>
      </c>
      <c r="AO3453" s="1"/>
      <c r="AP3453" s="1"/>
      <c r="AQ3453" s="1"/>
    </row>
    <row r="3454" spans="1:43" ht="60">
      <c r="A3454" s="1" t="s">
        <v>4237</v>
      </c>
      <c r="B3454" s="1" t="s">
        <v>4252</v>
      </c>
      <c r="C3454" s="1" t="s">
        <v>5653</v>
      </c>
      <c r="D3454" s="1">
        <v>26</v>
      </c>
      <c r="E3454" s="1">
        <v>1</v>
      </c>
      <c r="F3454" s="1" t="s">
        <v>4254</v>
      </c>
      <c r="G3454" s="1" t="s">
        <v>9481</v>
      </c>
      <c r="I3454" s="1" t="s">
        <v>125</v>
      </c>
      <c r="M3454" s="15">
        <v>1</v>
      </c>
      <c r="N3454" s="41" t="s">
        <v>9444</v>
      </c>
      <c r="V3454" s="2" t="s">
        <v>4253</v>
      </c>
      <c r="Y3454" s="1" t="s">
        <v>9481</v>
      </c>
      <c r="AA3454" s="1" t="s">
        <v>125</v>
      </c>
      <c r="AE3454" s="1">
        <v>1</v>
      </c>
      <c r="AF3454" s="41" t="s">
        <v>9445</v>
      </c>
      <c r="AL3454" s="47" t="s">
        <v>67</v>
      </c>
      <c r="AN3454" s="2" t="s">
        <v>4255</v>
      </c>
      <c r="AO3454" s="1"/>
      <c r="AP3454" s="1"/>
      <c r="AQ3454" s="1"/>
    </row>
    <row r="3455" spans="1:43" ht="36">
      <c r="A3455" s="1" t="s">
        <v>4237</v>
      </c>
      <c r="B3455" s="1" t="s">
        <v>4470</v>
      </c>
      <c r="C3455" s="1" t="s">
        <v>5653</v>
      </c>
      <c r="D3455" s="1">
        <v>27</v>
      </c>
      <c r="E3455" s="1">
        <v>1</v>
      </c>
      <c r="F3455" s="1" t="s">
        <v>4254</v>
      </c>
      <c r="G3455" s="1" t="s">
        <v>9491</v>
      </c>
      <c r="I3455" s="1" t="s">
        <v>125</v>
      </c>
      <c r="M3455" s="15">
        <v>2</v>
      </c>
      <c r="N3455" s="41" t="s">
        <v>9444</v>
      </c>
      <c r="Y3455" s="1" t="s">
        <v>9491</v>
      </c>
      <c r="AA3455" s="1" t="s">
        <v>125</v>
      </c>
      <c r="AE3455" s="1">
        <v>2</v>
      </c>
      <c r="AF3455" s="41" t="s">
        <v>9445</v>
      </c>
      <c r="AL3455" s="47" t="s">
        <v>1949</v>
      </c>
      <c r="AN3455" s="2" t="s">
        <v>4471</v>
      </c>
      <c r="AO3455" s="1"/>
      <c r="AP3455" s="1"/>
      <c r="AQ3455" s="1"/>
    </row>
    <row r="3456" spans="1:43" ht="96">
      <c r="A3456" s="1" t="s">
        <v>4237</v>
      </c>
      <c r="B3456" s="1" t="s">
        <v>4316</v>
      </c>
      <c r="C3456" s="1" t="s">
        <v>5653</v>
      </c>
      <c r="D3456" s="1">
        <v>28</v>
      </c>
      <c r="E3456" s="1">
        <v>1</v>
      </c>
      <c r="F3456" s="1" t="s">
        <v>4304</v>
      </c>
      <c r="G3456" s="1" t="s">
        <v>9601</v>
      </c>
      <c r="I3456" s="1" t="s">
        <v>125</v>
      </c>
      <c r="M3456" s="15">
        <v>3</v>
      </c>
      <c r="N3456" s="41" t="s">
        <v>9444</v>
      </c>
      <c r="V3456" s="2" t="s">
        <v>4317</v>
      </c>
      <c r="Y3456" s="1" t="s">
        <v>9601</v>
      </c>
      <c r="AA3456" s="1" t="s">
        <v>125</v>
      </c>
      <c r="AE3456" s="1">
        <v>3</v>
      </c>
      <c r="AF3456" s="41" t="s">
        <v>9445</v>
      </c>
      <c r="AL3456" s="47" t="s">
        <v>122</v>
      </c>
      <c r="AN3456" s="2" t="s">
        <v>4318</v>
      </c>
      <c r="AO3456" s="1"/>
      <c r="AP3456" s="1"/>
      <c r="AQ3456" s="1"/>
    </row>
    <row r="3457" spans="1:43" ht="36">
      <c r="A3457" s="1" t="s">
        <v>4237</v>
      </c>
      <c r="B3457" s="1" t="s">
        <v>4434</v>
      </c>
      <c r="C3457" s="1" t="s">
        <v>5653</v>
      </c>
      <c r="D3457" s="1">
        <v>29</v>
      </c>
      <c r="E3457" s="1">
        <v>1</v>
      </c>
      <c r="F3457" s="1" t="s">
        <v>4289</v>
      </c>
      <c r="G3457" s="1" t="s">
        <v>9482</v>
      </c>
      <c r="I3457" s="1" t="s">
        <v>125</v>
      </c>
      <c r="M3457" s="15">
        <v>1</v>
      </c>
      <c r="N3457" s="41" t="s">
        <v>9444</v>
      </c>
      <c r="V3457" s="2" t="s">
        <v>4435</v>
      </c>
      <c r="Y3457" s="1" t="s">
        <v>9482</v>
      </c>
      <c r="AA3457" s="1" t="s">
        <v>125</v>
      </c>
      <c r="AE3457" s="1">
        <v>1</v>
      </c>
      <c r="AF3457" s="41" t="s">
        <v>9445</v>
      </c>
      <c r="AL3457" s="47" t="s">
        <v>5557</v>
      </c>
      <c r="AN3457" s="2" t="s">
        <v>4436</v>
      </c>
      <c r="AO3457" s="1"/>
      <c r="AP3457" s="1"/>
      <c r="AQ3457" s="1"/>
    </row>
    <row r="3458" spans="1:43" ht="84">
      <c r="A3458" s="1" t="s">
        <v>4237</v>
      </c>
      <c r="B3458" s="1" t="s">
        <v>4440</v>
      </c>
      <c r="C3458" s="1" t="s">
        <v>5653</v>
      </c>
      <c r="D3458" s="1">
        <v>30</v>
      </c>
      <c r="E3458" s="1">
        <v>1</v>
      </c>
      <c r="F3458" s="1" t="s">
        <v>4289</v>
      </c>
      <c r="G3458" s="1" t="s">
        <v>9541</v>
      </c>
      <c r="I3458" s="1" t="s">
        <v>125</v>
      </c>
      <c r="M3458" s="15">
        <v>2</v>
      </c>
      <c r="N3458" s="41" t="s">
        <v>9444</v>
      </c>
      <c r="V3458" s="2" t="s">
        <v>4441</v>
      </c>
      <c r="Y3458" s="1" t="s">
        <v>9541</v>
      </c>
      <c r="AA3458" s="1" t="s">
        <v>125</v>
      </c>
      <c r="AE3458" s="1">
        <v>2</v>
      </c>
      <c r="AF3458" s="41" t="s">
        <v>9445</v>
      </c>
      <c r="AL3458" s="47" t="s">
        <v>344</v>
      </c>
      <c r="AN3458" s="2" t="s">
        <v>4442</v>
      </c>
      <c r="AO3458" s="1"/>
      <c r="AP3458" s="1"/>
      <c r="AQ3458" s="1"/>
    </row>
    <row r="3459" spans="1:43" ht="108">
      <c r="A3459" s="1" t="s">
        <v>4237</v>
      </c>
      <c r="B3459" s="1" t="s">
        <v>4392</v>
      </c>
      <c r="C3459" s="1" t="s">
        <v>5653</v>
      </c>
      <c r="D3459" s="1">
        <v>31</v>
      </c>
      <c r="E3459" s="1">
        <v>1</v>
      </c>
      <c r="F3459" s="1" t="s">
        <v>4289</v>
      </c>
      <c r="G3459" s="1" t="s">
        <v>9602</v>
      </c>
      <c r="I3459" s="1" t="s">
        <v>125</v>
      </c>
      <c r="M3459" s="15">
        <v>3</v>
      </c>
      <c r="N3459" s="41" t="s">
        <v>9444</v>
      </c>
      <c r="Y3459" s="1" t="s">
        <v>9602</v>
      </c>
      <c r="AA3459" s="1" t="s">
        <v>125</v>
      </c>
      <c r="AE3459" s="1">
        <v>3</v>
      </c>
      <c r="AF3459" s="41" t="s">
        <v>9445</v>
      </c>
      <c r="AL3459" s="47" t="s">
        <v>1949</v>
      </c>
      <c r="AN3459" s="2" t="s">
        <v>4393</v>
      </c>
      <c r="AO3459" s="1"/>
      <c r="AP3459" s="1"/>
      <c r="AQ3459" s="1"/>
    </row>
    <row r="3460" spans="1:43" ht="84">
      <c r="A3460" s="75" t="s">
        <v>4237</v>
      </c>
      <c r="B3460" s="75" t="s">
        <v>4502</v>
      </c>
      <c r="C3460" s="75" t="s">
        <v>5653</v>
      </c>
      <c r="D3460" s="75">
        <v>32</v>
      </c>
      <c r="E3460" s="75">
        <v>1</v>
      </c>
      <c r="F3460" s="75" t="s">
        <v>4242</v>
      </c>
      <c r="G3460" s="75" t="s">
        <v>4503</v>
      </c>
      <c r="H3460" s="1" t="s">
        <v>26</v>
      </c>
      <c r="I3460" s="1" t="s">
        <v>94</v>
      </c>
      <c r="K3460" s="1" t="s">
        <v>285</v>
      </c>
      <c r="N3460" s="41">
        <v>38</v>
      </c>
      <c r="O3460" s="42">
        <v>3</v>
      </c>
      <c r="Q3460" s="44">
        <v>5</v>
      </c>
      <c r="R3460" s="45">
        <v>2</v>
      </c>
      <c r="S3460" s="46">
        <v>12</v>
      </c>
      <c r="U3460" s="1">
        <v>5</v>
      </c>
      <c r="V3460" s="2" t="s">
        <v>4504</v>
      </c>
      <c r="AL3460" s="47" t="s">
        <v>30</v>
      </c>
      <c r="AO3460" s="1"/>
      <c r="AP3460" s="1"/>
      <c r="AQ3460" s="1"/>
    </row>
    <row r="3461" spans="1:43" ht="84">
      <c r="A3461" s="1" t="s">
        <v>4237</v>
      </c>
      <c r="B3461" s="1" t="s">
        <v>4281</v>
      </c>
      <c r="C3461" s="1" t="s">
        <v>5653</v>
      </c>
      <c r="D3461" s="1">
        <v>33</v>
      </c>
      <c r="E3461" s="1">
        <v>1</v>
      </c>
      <c r="F3461" s="1" t="s">
        <v>4242</v>
      </c>
      <c r="G3461" s="1" t="s">
        <v>4282</v>
      </c>
      <c r="H3461" s="1" t="s">
        <v>26</v>
      </c>
      <c r="I3461" s="1" t="s">
        <v>94</v>
      </c>
      <c r="K3461" s="1" t="s">
        <v>285</v>
      </c>
      <c r="N3461" s="41">
        <v>23</v>
      </c>
      <c r="O3461" s="42">
        <v>3</v>
      </c>
      <c r="Q3461" s="44">
        <v>5</v>
      </c>
      <c r="R3461" s="45">
        <v>2</v>
      </c>
      <c r="S3461" s="46">
        <v>10</v>
      </c>
      <c r="U3461" s="1">
        <v>3</v>
      </c>
      <c r="V3461" s="2" t="s">
        <v>4283</v>
      </c>
      <c r="AL3461" s="47" t="s">
        <v>30</v>
      </c>
      <c r="AO3461" s="1"/>
      <c r="AP3461" s="1"/>
      <c r="AQ3461" s="1"/>
    </row>
    <row r="3462" spans="1:43" ht="84">
      <c r="A3462" s="1" t="s">
        <v>4237</v>
      </c>
      <c r="B3462" s="1" t="s">
        <v>4479</v>
      </c>
      <c r="C3462" s="1" t="s">
        <v>5653</v>
      </c>
      <c r="D3462" s="1">
        <v>34</v>
      </c>
      <c r="E3462" s="1">
        <v>1</v>
      </c>
      <c r="F3462" s="1" t="s">
        <v>4242</v>
      </c>
      <c r="G3462" s="1" t="s">
        <v>4480</v>
      </c>
      <c r="H3462" s="1" t="s">
        <v>26</v>
      </c>
      <c r="I3462" s="1" t="s">
        <v>94</v>
      </c>
      <c r="K3462" s="1" t="s">
        <v>285</v>
      </c>
      <c r="N3462" s="41">
        <v>33</v>
      </c>
      <c r="O3462" s="42">
        <v>3</v>
      </c>
      <c r="Q3462" s="44">
        <v>5</v>
      </c>
      <c r="R3462" s="45">
        <v>2</v>
      </c>
      <c r="S3462" s="46">
        <v>11</v>
      </c>
      <c r="U3462" s="1">
        <v>4</v>
      </c>
      <c r="V3462" s="2" t="s">
        <v>4481</v>
      </c>
      <c r="AL3462" s="47" t="s">
        <v>30</v>
      </c>
      <c r="AO3462" s="1"/>
      <c r="AP3462" s="1"/>
      <c r="AQ3462" s="1"/>
    </row>
    <row r="3463" spans="1:43" ht="24">
      <c r="A3463" s="1" t="s">
        <v>4237</v>
      </c>
      <c r="B3463" s="1" t="s">
        <v>4262</v>
      </c>
      <c r="C3463" s="1" t="s">
        <v>5653</v>
      </c>
      <c r="D3463" s="1">
        <v>35</v>
      </c>
      <c r="E3463" s="1">
        <v>3</v>
      </c>
      <c r="F3463" s="1" t="s">
        <v>4266</v>
      </c>
      <c r="G3463" s="1" t="s">
        <v>4263</v>
      </c>
      <c r="I3463" s="1" t="s">
        <v>94</v>
      </c>
      <c r="K3463" s="1" t="s">
        <v>95</v>
      </c>
      <c r="N3463" s="41">
        <v>25</v>
      </c>
      <c r="O3463" s="42">
        <v>1</v>
      </c>
      <c r="Q3463" s="44">
        <v>1</v>
      </c>
      <c r="R3463" s="45">
        <v>1</v>
      </c>
      <c r="S3463" s="46">
        <v>1</v>
      </c>
      <c r="V3463" s="2" t="s">
        <v>4264</v>
      </c>
      <c r="W3463" s="2" t="s">
        <v>4265</v>
      </c>
      <c r="AL3463" s="47" t="s">
        <v>30</v>
      </c>
      <c r="AO3463" s="1"/>
      <c r="AP3463" s="1"/>
      <c r="AQ3463" s="1"/>
    </row>
    <row r="3464" spans="1:43" ht="84">
      <c r="A3464" s="1" t="s">
        <v>4237</v>
      </c>
      <c r="B3464" s="1" t="s">
        <v>4482</v>
      </c>
      <c r="C3464" s="1" t="s">
        <v>5653</v>
      </c>
      <c r="D3464" s="1">
        <v>36</v>
      </c>
      <c r="E3464" s="1">
        <v>3</v>
      </c>
      <c r="F3464" s="1" t="s">
        <v>4242</v>
      </c>
      <c r="G3464" s="1" t="s">
        <v>4483</v>
      </c>
      <c r="I3464" s="1" t="s">
        <v>104</v>
      </c>
      <c r="K3464" s="1" t="s">
        <v>4484</v>
      </c>
      <c r="O3464" s="42">
        <v>3</v>
      </c>
      <c r="T3464" s="47">
        <v>3</v>
      </c>
      <c r="V3464" s="2" t="s">
        <v>4485</v>
      </c>
      <c r="AL3464" s="47" t="s">
        <v>30</v>
      </c>
      <c r="AO3464" s="1"/>
      <c r="AP3464" s="1"/>
      <c r="AQ3464" s="1"/>
    </row>
    <row r="3465" spans="1:43" ht="36">
      <c r="A3465" s="1" t="s">
        <v>4237</v>
      </c>
      <c r="B3465" s="1" t="s">
        <v>4486</v>
      </c>
      <c r="C3465" s="1" t="s">
        <v>5653</v>
      </c>
      <c r="D3465" s="1">
        <v>37</v>
      </c>
      <c r="E3465" s="1">
        <v>1</v>
      </c>
      <c r="F3465" s="1" t="s">
        <v>4242</v>
      </c>
      <c r="G3465" s="1" t="s">
        <v>4487</v>
      </c>
      <c r="I3465" s="1" t="s">
        <v>104</v>
      </c>
      <c r="K3465" s="1" t="s">
        <v>4488</v>
      </c>
      <c r="L3465" s="2" t="s">
        <v>329</v>
      </c>
      <c r="O3465" s="42">
        <v>2</v>
      </c>
      <c r="T3465" s="47">
        <v>4</v>
      </c>
      <c r="U3465" s="1">
        <v>2</v>
      </c>
      <c r="V3465" s="2" t="s">
        <v>4489</v>
      </c>
      <c r="AL3465" s="47" t="s">
        <v>30</v>
      </c>
      <c r="AO3465" s="1"/>
      <c r="AP3465" s="1"/>
      <c r="AQ3465" s="1"/>
    </row>
    <row r="3466" spans="1:43" ht="24">
      <c r="A3466" s="1" t="s">
        <v>4237</v>
      </c>
      <c r="B3466" s="1" t="s">
        <v>4384</v>
      </c>
      <c r="C3466" s="1" t="s">
        <v>5653</v>
      </c>
      <c r="D3466" s="1">
        <v>38</v>
      </c>
      <c r="E3466" s="1">
        <v>2</v>
      </c>
      <c r="F3466" s="1" t="s">
        <v>4242</v>
      </c>
      <c r="G3466" s="1" t="s">
        <v>4385</v>
      </c>
      <c r="I3466" s="1" t="s">
        <v>104</v>
      </c>
      <c r="K3466" s="1" t="s">
        <v>4298</v>
      </c>
      <c r="O3466" s="42">
        <v>1</v>
      </c>
      <c r="T3466" s="47">
        <v>1</v>
      </c>
      <c r="V3466" s="2" t="s">
        <v>4386</v>
      </c>
      <c r="W3466" s="2" t="s">
        <v>4387</v>
      </c>
      <c r="AL3466" s="47" t="s">
        <v>30</v>
      </c>
      <c r="AO3466" s="1"/>
      <c r="AP3466" s="1"/>
      <c r="AQ3466" s="1"/>
    </row>
    <row r="3467" spans="1:43" ht="60">
      <c r="A3467" s="1" t="s">
        <v>4237</v>
      </c>
      <c r="B3467" s="1" t="s">
        <v>4319</v>
      </c>
      <c r="C3467" s="1" t="s">
        <v>5653</v>
      </c>
      <c r="D3467" s="1">
        <v>39</v>
      </c>
      <c r="E3467" s="1">
        <v>2</v>
      </c>
      <c r="F3467" s="1" t="s">
        <v>4266</v>
      </c>
      <c r="G3467" s="1" t="s">
        <v>4320</v>
      </c>
      <c r="I3467" s="1" t="s">
        <v>104</v>
      </c>
      <c r="K3467" s="1" t="s">
        <v>4298</v>
      </c>
      <c r="O3467" s="42">
        <v>3</v>
      </c>
      <c r="T3467" s="47">
        <v>2</v>
      </c>
      <c r="V3467" s="2" t="s">
        <v>4321</v>
      </c>
      <c r="AL3467" s="47" t="s">
        <v>30</v>
      </c>
      <c r="AO3467" s="1"/>
      <c r="AP3467" s="1"/>
      <c r="AQ3467" s="1"/>
    </row>
    <row r="3468" spans="1:43" ht="72">
      <c r="A3468" s="1" t="s">
        <v>4237</v>
      </c>
      <c r="B3468" s="1" t="s">
        <v>4407</v>
      </c>
      <c r="C3468" s="1" t="s">
        <v>5653</v>
      </c>
      <c r="D3468" s="1">
        <v>40</v>
      </c>
      <c r="E3468" s="1">
        <v>2</v>
      </c>
      <c r="F3468" s="1" t="s">
        <v>4266</v>
      </c>
      <c r="G3468" s="1" t="s">
        <v>4408</v>
      </c>
      <c r="I3468" s="1" t="s">
        <v>104</v>
      </c>
      <c r="K3468" s="1" t="s">
        <v>4298</v>
      </c>
      <c r="O3468" s="42">
        <v>2</v>
      </c>
      <c r="T3468" s="47">
        <v>3</v>
      </c>
      <c r="V3468" s="2" t="s">
        <v>4409</v>
      </c>
      <c r="AL3468" s="47" t="s">
        <v>30</v>
      </c>
      <c r="AO3468" s="1"/>
      <c r="AP3468" s="1"/>
      <c r="AQ3468" s="1"/>
    </row>
    <row r="3469" spans="1:43" ht="48">
      <c r="A3469" s="1" t="s">
        <v>4237</v>
      </c>
      <c r="B3469" s="1" t="s">
        <v>4296</v>
      </c>
      <c r="C3469" s="1" t="s">
        <v>5653</v>
      </c>
      <c r="D3469" s="1">
        <v>41</v>
      </c>
      <c r="E3469" s="1">
        <v>2</v>
      </c>
      <c r="F3469" s="1" t="s">
        <v>4266</v>
      </c>
      <c r="G3469" s="1" t="s">
        <v>4297</v>
      </c>
      <c r="I3469" s="1" t="s">
        <v>104</v>
      </c>
      <c r="K3469" s="1" t="s">
        <v>4298</v>
      </c>
      <c r="O3469" s="42">
        <v>1</v>
      </c>
      <c r="T3469" s="47">
        <v>3</v>
      </c>
      <c r="V3469" s="2" t="s">
        <v>4299</v>
      </c>
      <c r="AL3469" s="47" t="s">
        <v>30</v>
      </c>
      <c r="AO3469" s="1"/>
      <c r="AP3469" s="1"/>
      <c r="AQ3469" s="1"/>
    </row>
    <row r="3470" spans="1:43" ht="84">
      <c r="A3470" s="1" t="s">
        <v>4237</v>
      </c>
      <c r="B3470" s="1" t="s">
        <v>4493</v>
      </c>
      <c r="C3470" s="1" t="s">
        <v>5653</v>
      </c>
      <c r="D3470" s="1">
        <v>42</v>
      </c>
      <c r="E3470" s="1">
        <v>1</v>
      </c>
      <c r="F3470" s="1" t="s">
        <v>4242</v>
      </c>
      <c r="G3470" s="1" t="s">
        <v>4494</v>
      </c>
      <c r="H3470" s="1" t="s">
        <v>26</v>
      </c>
      <c r="I3470" s="1" t="s">
        <v>88</v>
      </c>
      <c r="K3470" s="1" t="s">
        <v>89</v>
      </c>
      <c r="V3470" s="2" t="s">
        <v>4495</v>
      </c>
      <c r="AL3470" s="47" t="s">
        <v>30</v>
      </c>
      <c r="AO3470" s="1"/>
      <c r="AP3470" s="1"/>
      <c r="AQ3470" s="1"/>
    </row>
    <row r="3471" spans="1:43" ht="84">
      <c r="A3471" s="1" t="s">
        <v>4237</v>
      </c>
      <c r="B3471" s="1" t="s">
        <v>4490</v>
      </c>
      <c r="C3471" s="1" t="s">
        <v>5653</v>
      </c>
      <c r="D3471" s="1">
        <v>43</v>
      </c>
      <c r="E3471" s="1">
        <v>1</v>
      </c>
      <c r="F3471" s="1" t="s">
        <v>4242</v>
      </c>
      <c r="G3471" s="1" t="s">
        <v>4491</v>
      </c>
      <c r="H3471" s="1" t="s">
        <v>26</v>
      </c>
      <c r="I3471" s="1" t="s">
        <v>88</v>
      </c>
      <c r="K3471" s="1" t="s">
        <v>89</v>
      </c>
      <c r="V3471" s="2" t="s">
        <v>4492</v>
      </c>
      <c r="AL3471" s="47" t="s">
        <v>30</v>
      </c>
      <c r="AO3471" s="1"/>
      <c r="AP3471" s="1"/>
      <c r="AQ3471" s="1"/>
    </row>
    <row r="3472" spans="1:43" ht="72">
      <c r="A3472" s="1" t="s">
        <v>4237</v>
      </c>
      <c r="B3472" s="1" t="s">
        <v>4256</v>
      </c>
      <c r="C3472" s="1" t="s">
        <v>5653</v>
      </c>
      <c r="D3472" s="1">
        <v>44</v>
      </c>
      <c r="E3472" s="1">
        <v>1</v>
      </c>
      <c r="F3472" s="1" t="s">
        <v>4242</v>
      </c>
      <c r="G3472" s="1" t="s">
        <v>4257</v>
      </c>
      <c r="I3472" s="1" t="s">
        <v>88</v>
      </c>
      <c r="J3472" s="1" t="s">
        <v>3374</v>
      </c>
      <c r="K3472" s="1" t="s">
        <v>4240</v>
      </c>
      <c r="V3472" s="2" t="s">
        <v>4258</v>
      </c>
      <c r="AL3472" s="47" t="s">
        <v>30</v>
      </c>
      <c r="AO3472" s="1"/>
      <c r="AP3472" s="1"/>
      <c r="AQ3472" s="1"/>
    </row>
    <row r="3473" spans="1:43" ht="72">
      <c r="A3473" s="1" t="s">
        <v>4237</v>
      </c>
      <c r="B3473" s="1" t="s">
        <v>4259</v>
      </c>
      <c r="C3473" s="1" t="s">
        <v>5653</v>
      </c>
      <c r="D3473" s="1">
        <v>45</v>
      </c>
      <c r="E3473" s="1">
        <v>1</v>
      </c>
      <c r="F3473" s="1" t="s">
        <v>4242</v>
      </c>
      <c r="G3473" s="1" t="s">
        <v>4260</v>
      </c>
      <c r="I3473" s="1" t="s">
        <v>88</v>
      </c>
      <c r="J3473" s="1" t="s">
        <v>3374</v>
      </c>
      <c r="K3473" s="1" t="s">
        <v>4240</v>
      </c>
      <c r="V3473" s="2" t="s">
        <v>4261</v>
      </c>
      <c r="AL3473" s="47" t="s">
        <v>30</v>
      </c>
      <c r="AO3473" s="1"/>
      <c r="AP3473" s="1"/>
      <c r="AQ3473" s="1"/>
    </row>
    <row r="3474" spans="1:43" ht="72">
      <c r="A3474" s="1" t="s">
        <v>4237</v>
      </c>
      <c r="B3474" s="1" t="s">
        <v>4267</v>
      </c>
      <c r="C3474" s="1" t="s">
        <v>5653</v>
      </c>
      <c r="D3474" s="1">
        <v>46</v>
      </c>
      <c r="E3474" s="1">
        <v>1</v>
      </c>
      <c r="F3474" s="1" t="s">
        <v>4242</v>
      </c>
      <c r="G3474" s="1" t="s">
        <v>4268</v>
      </c>
      <c r="I3474" s="1" t="s">
        <v>88</v>
      </c>
      <c r="J3474" s="1" t="s">
        <v>3374</v>
      </c>
      <c r="K3474" s="1" t="s">
        <v>4240</v>
      </c>
      <c r="V3474" s="2" t="s">
        <v>4269</v>
      </c>
      <c r="AL3474" s="47" t="s">
        <v>30</v>
      </c>
      <c r="AO3474" s="1"/>
      <c r="AP3474" s="1"/>
      <c r="AQ3474" s="1"/>
    </row>
    <row r="3475" spans="1:43" ht="72">
      <c r="A3475" s="1" t="s">
        <v>4237</v>
      </c>
      <c r="B3475" s="1" t="s">
        <v>4246</v>
      </c>
      <c r="C3475" s="1" t="s">
        <v>5653</v>
      </c>
      <c r="D3475" s="1">
        <v>47</v>
      </c>
      <c r="E3475" s="1">
        <v>1</v>
      </c>
      <c r="F3475" s="1" t="s">
        <v>4242</v>
      </c>
      <c r="G3475" s="1" t="s">
        <v>4247</v>
      </c>
      <c r="I3475" s="1" t="s">
        <v>88</v>
      </c>
      <c r="J3475" s="1" t="s">
        <v>3374</v>
      </c>
      <c r="K3475" s="1" t="s">
        <v>4240</v>
      </c>
      <c r="V3475" s="2" t="s">
        <v>4248</v>
      </c>
      <c r="AL3475" s="47" t="s">
        <v>30</v>
      </c>
      <c r="AO3475" s="1"/>
      <c r="AP3475" s="1"/>
      <c r="AQ3475" s="1"/>
    </row>
    <row r="3476" spans="1:43" ht="72">
      <c r="A3476" s="1" t="s">
        <v>4237</v>
      </c>
      <c r="B3476" s="1" t="s">
        <v>4238</v>
      </c>
      <c r="C3476" s="1" t="s">
        <v>5653</v>
      </c>
      <c r="D3476" s="1">
        <v>48</v>
      </c>
      <c r="E3476" s="1">
        <v>1</v>
      </c>
      <c r="F3476" s="1" t="s">
        <v>4242</v>
      </c>
      <c r="G3476" s="1" t="s">
        <v>4239</v>
      </c>
      <c r="I3476" s="1" t="s">
        <v>88</v>
      </c>
      <c r="J3476" s="1" t="s">
        <v>3374</v>
      </c>
      <c r="K3476" s="1" t="s">
        <v>4240</v>
      </c>
      <c r="V3476" s="2" t="s">
        <v>4241</v>
      </c>
      <c r="AL3476" s="47" t="s">
        <v>30</v>
      </c>
      <c r="AO3476" s="1"/>
      <c r="AP3476" s="1"/>
      <c r="AQ3476" s="1"/>
    </row>
    <row r="3477" spans="1:43" ht="72">
      <c r="A3477" s="1" t="s">
        <v>4237</v>
      </c>
      <c r="B3477" s="1" t="s">
        <v>4243</v>
      </c>
      <c r="C3477" s="1" t="s">
        <v>5653</v>
      </c>
      <c r="D3477" s="1">
        <v>49</v>
      </c>
      <c r="E3477" s="1">
        <v>1</v>
      </c>
      <c r="F3477" s="1" t="s">
        <v>4242</v>
      </c>
      <c r="G3477" s="1" t="s">
        <v>4244</v>
      </c>
      <c r="I3477" s="1" t="s">
        <v>88</v>
      </c>
      <c r="J3477" s="1" t="s">
        <v>3374</v>
      </c>
      <c r="K3477" s="1" t="s">
        <v>4240</v>
      </c>
      <c r="V3477" s="2" t="s">
        <v>4245</v>
      </c>
      <c r="AL3477" s="47" t="s">
        <v>30</v>
      </c>
      <c r="AO3477" s="1"/>
      <c r="AP3477" s="1"/>
      <c r="AQ3477" s="1"/>
    </row>
    <row r="3478" spans="1:43" ht="72">
      <c r="A3478" s="1" t="s">
        <v>4237</v>
      </c>
      <c r="B3478" s="1" t="s">
        <v>4273</v>
      </c>
      <c r="C3478" s="1" t="s">
        <v>5653</v>
      </c>
      <c r="D3478" s="1">
        <v>50</v>
      </c>
      <c r="E3478" s="1">
        <v>1</v>
      </c>
      <c r="F3478" s="1" t="s">
        <v>4242</v>
      </c>
      <c r="G3478" s="1" t="s">
        <v>4274</v>
      </c>
      <c r="I3478" s="1" t="s">
        <v>88</v>
      </c>
      <c r="J3478" s="1" t="s">
        <v>3374</v>
      </c>
      <c r="K3478" s="1" t="s">
        <v>4240</v>
      </c>
      <c r="V3478" s="2" t="s">
        <v>4275</v>
      </c>
      <c r="AL3478" s="47" t="s">
        <v>30</v>
      </c>
      <c r="AO3478" s="1"/>
      <c r="AP3478" s="1"/>
      <c r="AQ3478" s="1"/>
    </row>
    <row r="3479" spans="1:43" ht="36">
      <c r="A3479" s="1" t="s">
        <v>4237</v>
      </c>
      <c r="B3479" s="1" t="s">
        <v>4410</v>
      </c>
      <c r="C3479" s="1" t="s">
        <v>5653</v>
      </c>
      <c r="D3479" s="1">
        <v>51</v>
      </c>
      <c r="E3479" s="1">
        <v>3</v>
      </c>
      <c r="F3479" s="1" t="s">
        <v>4242</v>
      </c>
      <c r="G3479" s="1" t="s">
        <v>4411</v>
      </c>
      <c r="I3479" s="1" t="s">
        <v>82</v>
      </c>
      <c r="V3479" s="2" t="s">
        <v>4412</v>
      </c>
      <c r="W3479" s="2" t="s">
        <v>4413</v>
      </c>
      <c r="AL3479" s="47" t="s">
        <v>30</v>
      </c>
      <c r="AO3479" s="1"/>
      <c r="AP3479" s="1"/>
      <c r="AQ3479" s="1"/>
    </row>
    <row r="3480" spans="1:43" ht="36">
      <c r="A3480" s="1" t="s">
        <v>4237</v>
      </c>
      <c r="B3480" s="1" t="s">
        <v>4249</v>
      </c>
      <c r="C3480" s="1" t="s">
        <v>5653</v>
      </c>
      <c r="D3480" s="1">
        <v>52</v>
      </c>
      <c r="E3480" s="1">
        <v>2</v>
      </c>
      <c r="F3480" s="1" t="s">
        <v>4242</v>
      </c>
      <c r="G3480" s="1" t="s">
        <v>4250</v>
      </c>
      <c r="I3480" s="1" t="s">
        <v>82</v>
      </c>
      <c r="L3480" s="2" t="s">
        <v>683</v>
      </c>
      <c r="V3480" s="2" t="s">
        <v>4251</v>
      </c>
      <c r="W3480" s="2" t="s">
        <v>3469</v>
      </c>
      <c r="AL3480" s="47" t="s">
        <v>30</v>
      </c>
      <c r="AO3480" s="1"/>
      <c r="AP3480" s="1"/>
      <c r="AQ3480" s="1"/>
    </row>
    <row r="3481" spans="1:43" ht="24">
      <c r="A3481" s="1" t="s">
        <v>4237</v>
      </c>
      <c r="B3481" s="1" t="s">
        <v>4443</v>
      </c>
      <c r="C3481" s="1" t="s">
        <v>5653</v>
      </c>
      <c r="D3481" s="1">
        <v>53</v>
      </c>
      <c r="E3481" s="1">
        <v>3</v>
      </c>
      <c r="F3481" s="1" t="s">
        <v>4242</v>
      </c>
      <c r="G3481" s="1" t="s">
        <v>4444</v>
      </c>
      <c r="I3481" s="1" t="s">
        <v>82</v>
      </c>
      <c r="V3481" s="2" t="s">
        <v>4445</v>
      </c>
      <c r="W3481" s="2" t="s">
        <v>4446</v>
      </c>
      <c r="AL3481" s="47" t="s">
        <v>30</v>
      </c>
      <c r="AO3481" s="1"/>
      <c r="AP3481" s="1"/>
      <c r="AQ3481" s="1"/>
    </row>
    <row r="3482" spans="1:43" ht="36">
      <c r="A3482" s="1" t="s">
        <v>4237</v>
      </c>
      <c r="B3482" s="1" t="s">
        <v>4388</v>
      </c>
      <c r="C3482" s="1" t="s">
        <v>5653</v>
      </c>
      <c r="D3482" s="1">
        <v>54</v>
      </c>
      <c r="E3482" s="1">
        <v>3</v>
      </c>
      <c r="F3482" s="1" t="s">
        <v>4242</v>
      </c>
      <c r="G3482" s="1" t="s">
        <v>4389</v>
      </c>
      <c r="I3482" s="1" t="s">
        <v>82</v>
      </c>
      <c r="V3482" s="2" t="s">
        <v>4390</v>
      </c>
      <c r="W3482" s="2" t="s">
        <v>4391</v>
      </c>
      <c r="AL3482" s="47" t="s">
        <v>30</v>
      </c>
      <c r="AO3482" s="1"/>
      <c r="AP3482" s="1"/>
      <c r="AQ3482" s="1"/>
    </row>
    <row r="3483" spans="1:43" ht="36">
      <c r="A3483" s="1" t="s">
        <v>4237</v>
      </c>
      <c r="B3483" s="1" t="s">
        <v>4418</v>
      </c>
      <c r="C3483" s="1" t="s">
        <v>5653</v>
      </c>
      <c r="D3483" s="1">
        <v>55</v>
      </c>
      <c r="E3483" s="1">
        <v>2</v>
      </c>
      <c r="F3483" s="1" t="s">
        <v>4266</v>
      </c>
      <c r="G3483" s="1" t="s">
        <v>4419</v>
      </c>
      <c r="I3483" s="1" t="s">
        <v>82</v>
      </c>
      <c r="L3483" s="2" t="s">
        <v>683</v>
      </c>
      <c r="V3483" s="2" t="s">
        <v>4420</v>
      </c>
      <c r="W3483" s="2" t="s">
        <v>4421</v>
      </c>
      <c r="AL3483" s="47" t="s">
        <v>30</v>
      </c>
      <c r="AO3483" s="1"/>
      <c r="AP3483" s="1"/>
      <c r="AQ3483" s="1"/>
    </row>
    <row r="3484" spans="1:43" ht="24">
      <c r="A3484" s="1" t="s">
        <v>4237</v>
      </c>
      <c r="B3484" s="1" t="s">
        <v>4505</v>
      </c>
      <c r="C3484" s="1" t="s">
        <v>5653</v>
      </c>
      <c r="D3484" s="1">
        <v>56</v>
      </c>
      <c r="E3484" s="1">
        <v>2</v>
      </c>
      <c r="F3484" s="1" t="s">
        <v>4266</v>
      </c>
      <c r="G3484" s="1" t="s">
        <v>4506</v>
      </c>
      <c r="I3484" s="1" t="s">
        <v>82</v>
      </c>
      <c r="V3484" s="2" t="s">
        <v>4507</v>
      </c>
      <c r="W3484" s="2" t="s">
        <v>4508</v>
      </c>
      <c r="AL3484" s="47" t="s">
        <v>30</v>
      </c>
      <c r="AO3484" s="1"/>
      <c r="AP3484" s="1"/>
      <c r="AQ3484" s="1"/>
    </row>
    <row r="3485" spans="1:43">
      <c r="A3485" s="1" t="s">
        <v>4237</v>
      </c>
      <c r="B3485" s="1" t="s">
        <v>4414</v>
      </c>
      <c r="C3485" s="1" t="s">
        <v>5653</v>
      </c>
      <c r="D3485" s="1">
        <v>57</v>
      </c>
      <c r="E3485" s="1">
        <v>1</v>
      </c>
      <c r="F3485" s="1" t="s">
        <v>4266</v>
      </c>
      <c r="G3485" s="1" t="s">
        <v>4415</v>
      </c>
      <c r="I3485" s="1" t="s">
        <v>82</v>
      </c>
      <c r="V3485" s="2" t="s">
        <v>4416</v>
      </c>
      <c r="W3485" s="2" t="s">
        <v>4417</v>
      </c>
      <c r="AL3485" s="47" t="s">
        <v>30</v>
      </c>
      <c r="AO3485" s="1"/>
      <c r="AP3485" s="1"/>
      <c r="AQ3485" s="1"/>
    </row>
    <row r="3486" spans="1:43">
      <c r="A3486" s="75" t="s">
        <v>4237</v>
      </c>
      <c r="B3486" s="75" t="s">
        <v>4344</v>
      </c>
      <c r="C3486" s="75" t="s">
        <v>5653</v>
      </c>
      <c r="D3486" s="75">
        <v>58</v>
      </c>
      <c r="E3486" s="75">
        <v>3</v>
      </c>
      <c r="F3486" s="75" t="s">
        <v>711</v>
      </c>
      <c r="G3486" s="75" t="s">
        <v>4345</v>
      </c>
      <c r="I3486" s="1" t="s">
        <v>94</v>
      </c>
      <c r="K3486" s="1" t="s">
        <v>602</v>
      </c>
      <c r="N3486" s="41">
        <v>25</v>
      </c>
      <c r="O3486" s="42">
        <v>2</v>
      </c>
      <c r="Q3486" s="44">
        <v>1</v>
      </c>
      <c r="R3486" s="45">
        <v>2</v>
      </c>
      <c r="S3486" s="46">
        <v>2</v>
      </c>
      <c r="V3486" s="2" t="s">
        <v>4346</v>
      </c>
      <c r="W3486" s="2" t="s">
        <v>4347</v>
      </c>
      <c r="AL3486" s="47" t="s">
        <v>30</v>
      </c>
      <c r="AO3486" s="1"/>
      <c r="AP3486" s="1"/>
      <c r="AQ3486" s="1"/>
    </row>
    <row r="3487" spans="1:43">
      <c r="A3487" s="1" t="s">
        <v>4237</v>
      </c>
      <c r="B3487" s="1" t="s">
        <v>4356</v>
      </c>
      <c r="C3487" s="1" t="s">
        <v>5653</v>
      </c>
      <c r="D3487" s="1">
        <v>59</v>
      </c>
      <c r="E3487" s="1">
        <v>3</v>
      </c>
      <c r="F3487" s="1" t="s">
        <v>711</v>
      </c>
      <c r="G3487" s="1" t="s">
        <v>4357</v>
      </c>
      <c r="I3487" s="1" t="s">
        <v>94</v>
      </c>
      <c r="K3487" s="1" t="s">
        <v>602</v>
      </c>
      <c r="N3487" s="41">
        <v>25</v>
      </c>
      <c r="O3487" s="42">
        <v>2</v>
      </c>
      <c r="Q3487" s="44">
        <v>2</v>
      </c>
      <c r="R3487" s="45">
        <v>0</v>
      </c>
      <c r="S3487" s="46">
        <v>2</v>
      </c>
      <c r="V3487" s="2" t="s">
        <v>4358</v>
      </c>
      <c r="W3487" s="2" t="s">
        <v>4359</v>
      </c>
      <c r="AL3487" s="47" t="s">
        <v>30</v>
      </c>
      <c r="AO3487" s="1"/>
      <c r="AP3487" s="1"/>
      <c r="AQ3487" s="1"/>
    </row>
    <row r="3488" spans="1:43" ht="36">
      <c r="A3488" s="1" t="s">
        <v>4237</v>
      </c>
      <c r="B3488" s="1" t="s">
        <v>4360</v>
      </c>
      <c r="C3488" s="1" t="s">
        <v>5653</v>
      </c>
      <c r="D3488" s="1">
        <v>60</v>
      </c>
      <c r="E3488" s="1">
        <v>3</v>
      </c>
      <c r="F3488" s="1" t="s">
        <v>711</v>
      </c>
      <c r="G3488" s="1" t="s">
        <v>4361</v>
      </c>
      <c r="I3488" s="1" t="s">
        <v>94</v>
      </c>
      <c r="K3488" s="1" t="s">
        <v>602</v>
      </c>
      <c r="L3488" s="2" t="s">
        <v>154</v>
      </c>
      <c r="N3488" s="41">
        <v>20</v>
      </c>
      <c r="O3488" s="42">
        <v>1</v>
      </c>
      <c r="Q3488" s="44">
        <v>3</v>
      </c>
      <c r="R3488" s="45">
        <v>1</v>
      </c>
      <c r="S3488" s="46">
        <v>2</v>
      </c>
      <c r="W3488" s="2" t="s">
        <v>4362</v>
      </c>
      <c r="AL3488" s="47" t="s">
        <v>30</v>
      </c>
      <c r="AO3488" s="1"/>
      <c r="AP3488" s="1"/>
      <c r="AQ3488" s="1"/>
    </row>
    <row r="3489" spans="1:43">
      <c r="A3489" s="1" t="s">
        <v>4237</v>
      </c>
      <c r="B3489" s="1" t="s">
        <v>4352</v>
      </c>
      <c r="C3489" s="1" t="s">
        <v>5653</v>
      </c>
      <c r="D3489" s="1">
        <v>61</v>
      </c>
      <c r="E3489" s="1">
        <v>3</v>
      </c>
      <c r="F3489" s="1" t="s">
        <v>711</v>
      </c>
      <c r="G3489" s="1" t="s">
        <v>4353</v>
      </c>
      <c r="I3489" s="1" t="s">
        <v>94</v>
      </c>
      <c r="K3489" s="1" t="s">
        <v>602</v>
      </c>
      <c r="N3489" s="41">
        <v>30</v>
      </c>
      <c r="O3489" s="42">
        <v>3</v>
      </c>
      <c r="Q3489" s="44">
        <v>2</v>
      </c>
      <c r="R3489" s="45">
        <v>2</v>
      </c>
      <c r="S3489" s="46">
        <v>3</v>
      </c>
      <c r="V3489" s="2" t="s">
        <v>4354</v>
      </c>
      <c r="W3489" s="2" t="s">
        <v>4355</v>
      </c>
      <c r="AL3489" s="47" t="s">
        <v>30</v>
      </c>
      <c r="AO3489" s="1"/>
      <c r="AP3489" s="1"/>
      <c r="AQ3489" s="1"/>
    </row>
    <row r="3490" spans="1:43" ht="24">
      <c r="A3490" s="1" t="s">
        <v>4237</v>
      </c>
      <c r="B3490" s="1" t="s">
        <v>4348</v>
      </c>
      <c r="C3490" s="1" t="s">
        <v>5653</v>
      </c>
      <c r="D3490" s="1">
        <v>62</v>
      </c>
      <c r="E3490" s="1">
        <v>4</v>
      </c>
      <c r="F3490" s="1" t="s">
        <v>4304</v>
      </c>
      <c r="G3490" s="1" t="s">
        <v>4349</v>
      </c>
      <c r="I3490" s="1" t="s">
        <v>94</v>
      </c>
      <c r="K3490" s="1" t="s">
        <v>602</v>
      </c>
      <c r="N3490" s="41">
        <v>33</v>
      </c>
      <c r="O3490" s="42">
        <v>2</v>
      </c>
      <c r="Q3490" s="44">
        <v>3</v>
      </c>
      <c r="R3490" s="45">
        <v>2</v>
      </c>
      <c r="S3490" s="46">
        <v>3</v>
      </c>
      <c r="V3490" s="2" t="s">
        <v>4350</v>
      </c>
      <c r="W3490" s="2" t="s">
        <v>4351</v>
      </c>
      <c r="AL3490" s="47" t="s">
        <v>30</v>
      </c>
      <c r="AO3490" s="1"/>
      <c r="AP3490" s="1"/>
      <c r="AQ3490" s="1"/>
    </row>
    <row r="3491" spans="1:43" ht="36">
      <c r="A3491" s="1" t="s">
        <v>4237</v>
      </c>
      <c r="B3491" s="1" t="s">
        <v>4465</v>
      </c>
      <c r="C3491" s="1" t="s">
        <v>5653</v>
      </c>
      <c r="D3491" s="1">
        <v>63</v>
      </c>
      <c r="E3491" s="1">
        <v>1</v>
      </c>
      <c r="F3491" s="1" t="s">
        <v>4304</v>
      </c>
      <c r="G3491" s="1" t="s">
        <v>4304</v>
      </c>
      <c r="H3491" s="1" t="s">
        <v>26</v>
      </c>
      <c r="I3491" s="1" t="s">
        <v>94</v>
      </c>
      <c r="K3491" s="1" t="s">
        <v>602</v>
      </c>
      <c r="N3491" s="41">
        <v>15</v>
      </c>
      <c r="O3491" s="42">
        <v>3</v>
      </c>
      <c r="Q3491" s="44">
        <v>5</v>
      </c>
      <c r="R3491" s="45">
        <v>2</v>
      </c>
      <c r="S3491" s="46">
        <v>8</v>
      </c>
      <c r="U3491" s="1">
        <v>3</v>
      </c>
      <c r="V3491" s="2" t="s">
        <v>4466</v>
      </c>
      <c r="AL3491" s="47" t="s">
        <v>30</v>
      </c>
      <c r="AO3491" s="1"/>
      <c r="AP3491" s="1"/>
      <c r="AQ3491" s="1"/>
    </row>
    <row r="3492" spans="1:43" ht="60">
      <c r="A3492" s="1" t="s">
        <v>4237</v>
      </c>
      <c r="B3492" s="1" t="s">
        <v>4457</v>
      </c>
      <c r="C3492" s="1" t="s">
        <v>5653</v>
      </c>
      <c r="D3492" s="1">
        <v>64</v>
      </c>
      <c r="E3492" s="1">
        <v>3</v>
      </c>
      <c r="F3492" s="1" t="s">
        <v>4254</v>
      </c>
      <c r="G3492" s="1" t="s">
        <v>4458</v>
      </c>
      <c r="I3492" s="1" t="s">
        <v>94</v>
      </c>
      <c r="K3492" s="1" t="s">
        <v>4459</v>
      </c>
      <c r="N3492" s="41">
        <v>40</v>
      </c>
      <c r="O3492" s="42">
        <v>4</v>
      </c>
      <c r="Q3492" s="44">
        <v>6</v>
      </c>
      <c r="R3492" s="45">
        <v>3</v>
      </c>
      <c r="S3492" s="46">
        <v>9</v>
      </c>
      <c r="V3492" s="2" t="s">
        <v>4460</v>
      </c>
      <c r="AL3492" s="47" t="s">
        <v>30</v>
      </c>
      <c r="AO3492" s="1"/>
      <c r="AP3492" s="1"/>
      <c r="AQ3492" s="1"/>
    </row>
    <row r="3493" spans="1:43" ht="24">
      <c r="A3493" s="1" t="s">
        <v>4237</v>
      </c>
      <c r="B3493" s="1" t="s">
        <v>4461</v>
      </c>
      <c r="C3493" s="1" t="s">
        <v>5653</v>
      </c>
      <c r="D3493" s="1">
        <v>65</v>
      </c>
      <c r="E3493" s="1">
        <v>3</v>
      </c>
      <c r="F3493" s="1" t="s">
        <v>711</v>
      </c>
      <c r="G3493" s="1" t="s">
        <v>4462</v>
      </c>
      <c r="I3493" s="1" t="s">
        <v>104</v>
      </c>
      <c r="K3493" s="1" t="s">
        <v>1736</v>
      </c>
      <c r="O3493" s="42">
        <v>3</v>
      </c>
      <c r="T3493" s="47">
        <v>3</v>
      </c>
      <c r="V3493" s="2" t="s">
        <v>4463</v>
      </c>
      <c r="W3493" s="2" t="s">
        <v>4464</v>
      </c>
      <c r="AL3493" s="47" t="s">
        <v>30</v>
      </c>
      <c r="AO3493" s="1"/>
      <c r="AP3493" s="1"/>
      <c r="AQ3493" s="1"/>
    </row>
    <row r="3494" spans="1:43" ht="60">
      <c r="A3494" s="1" t="s">
        <v>4237</v>
      </c>
      <c r="B3494" s="1" t="s">
        <v>4331</v>
      </c>
      <c r="C3494" s="1" t="s">
        <v>5653</v>
      </c>
      <c r="D3494" s="1">
        <v>66</v>
      </c>
      <c r="E3494" s="1">
        <v>2</v>
      </c>
      <c r="F3494" s="1" t="s">
        <v>4304</v>
      </c>
      <c r="G3494" s="1" t="s">
        <v>4332</v>
      </c>
      <c r="I3494" s="1" t="s">
        <v>104</v>
      </c>
      <c r="K3494" s="1" t="s">
        <v>1736</v>
      </c>
      <c r="O3494" s="42">
        <v>4</v>
      </c>
      <c r="T3494" s="47">
        <v>4</v>
      </c>
      <c r="V3494" s="2" t="s">
        <v>4333</v>
      </c>
      <c r="AL3494" s="47" t="s">
        <v>30</v>
      </c>
      <c r="AO3494" s="1"/>
      <c r="AP3494" s="1"/>
      <c r="AQ3494" s="1"/>
    </row>
    <row r="3495" spans="1:43" ht="84">
      <c r="A3495" s="1" t="s">
        <v>4237</v>
      </c>
      <c r="B3495" s="1" t="s">
        <v>4368</v>
      </c>
      <c r="C3495" s="1" t="s">
        <v>5653</v>
      </c>
      <c r="D3495" s="1">
        <v>67</v>
      </c>
      <c r="E3495" s="1">
        <v>3</v>
      </c>
      <c r="F3495" s="1" t="s">
        <v>4304</v>
      </c>
      <c r="G3495" s="1" t="s">
        <v>4369</v>
      </c>
      <c r="I3495" s="1" t="s">
        <v>104</v>
      </c>
      <c r="K3495" s="1" t="s">
        <v>1736</v>
      </c>
      <c r="O3495" s="42">
        <v>2</v>
      </c>
      <c r="T3495" s="47">
        <v>3</v>
      </c>
      <c r="V3495" s="2" t="s">
        <v>4370</v>
      </c>
      <c r="AL3495" s="47" t="s">
        <v>30</v>
      </c>
      <c r="AO3495" s="1"/>
      <c r="AP3495" s="1"/>
      <c r="AQ3495" s="1"/>
    </row>
    <row r="3496" spans="1:43" ht="36">
      <c r="A3496" s="1" t="s">
        <v>4237</v>
      </c>
      <c r="B3496" s="1" t="s">
        <v>4437</v>
      </c>
      <c r="C3496" s="1" t="s">
        <v>5653</v>
      </c>
      <c r="D3496" s="1">
        <v>68</v>
      </c>
      <c r="E3496" s="1">
        <v>2</v>
      </c>
      <c r="F3496" s="1" t="s">
        <v>4254</v>
      </c>
      <c r="G3496" s="1" t="s">
        <v>4438</v>
      </c>
      <c r="I3496" s="1" t="s">
        <v>104</v>
      </c>
      <c r="K3496" s="1" t="s">
        <v>1165</v>
      </c>
      <c r="O3496" s="42">
        <v>2</v>
      </c>
      <c r="T3496" s="47">
        <v>3</v>
      </c>
      <c r="V3496" s="2" t="s">
        <v>4439</v>
      </c>
      <c r="AL3496" s="47" t="s">
        <v>30</v>
      </c>
      <c r="AO3496" s="1"/>
      <c r="AP3496" s="1"/>
      <c r="AQ3496" s="1"/>
    </row>
    <row r="3497" spans="1:43" ht="48">
      <c r="A3497" s="1" t="s">
        <v>4237</v>
      </c>
      <c r="B3497" s="1" t="s">
        <v>4467</v>
      </c>
      <c r="C3497" s="1" t="s">
        <v>5653</v>
      </c>
      <c r="D3497" s="1">
        <v>69</v>
      </c>
      <c r="E3497" s="1">
        <v>1</v>
      </c>
      <c r="F3497" s="1" t="s">
        <v>4254</v>
      </c>
      <c r="G3497" s="1" t="s">
        <v>4468</v>
      </c>
      <c r="H3497" s="1" t="s">
        <v>26</v>
      </c>
      <c r="I3497" s="1" t="s">
        <v>104</v>
      </c>
      <c r="K3497" s="1" t="s">
        <v>1165</v>
      </c>
      <c r="O3497" s="42" t="s">
        <v>113</v>
      </c>
      <c r="T3497" s="47">
        <v>5</v>
      </c>
      <c r="V3497" s="2" t="s">
        <v>4469</v>
      </c>
      <c r="AL3497" s="47" t="s">
        <v>30</v>
      </c>
      <c r="AO3497" s="1"/>
      <c r="AP3497" s="1"/>
      <c r="AQ3497" s="1"/>
    </row>
    <row r="3498" spans="1:43" ht="36">
      <c r="A3498" s="1" t="s">
        <v>4237</v>
      </c>
      <c r="B3498" s="1" t="s">
        <v>4374</v>
      </c>
      <c r="C3498" s="1" t="s">
        <v>5653</v>
      </c>
      <c r="D3498" s="1">
        <v>70</v>
      </c>
      <c r="E3498" s="1">
        <v>3</v>
      </c>
      <c r="F3498" s="1" t="s">
        <v>711</v>
      </c>
      <c r="G3498" s="1" t="s">
        <v>4375</v>
      </c>
      <c r="I3498" s="1" t="s">
        <v>82</v>
      </c>
      <c r="V3498" s="2" t="s">
        <v>4376</v>
      </c>
      <c r="W3498" s="2" t="s">
        <v>4377</v>
      </c>
      <c r="AL3498" s="47" t="s">
        <v>30</v>
      </c>
      <c r="AO3498" s="1"/>
      <c r="AP3498" s="1"/>
      <c r="AQ3498" s="1"/>
    </row>
    <row r="3499" spans="1:43" ht="24">
      <c r="A3499" s="1" t="s">
        <v>4237</v>
      </c>
      <c r="B3499" s="1" t="s">
        <v>4300</v>
      </c>
      <c r="C3499" s="1" t="s">
        <v>5653</v>
      </c>
      <c r="D3499" s="1">
        <v>71</v>
      </c>
      <c r="E3499" s="1">
        <v>2</v>
      </c>
      <c r="F3499" s="1" t="s">
        <v>4304</v>
      </c>
      <c r="G3499" s="1" t="s">
        <v>4301</v>
      </c>
      <c r="I3499" s="1" t="s">
        <v>82</v>
      </c>
      <c r="V3499" s="2" t="s">
        <v>4302</v>
      </c>
      <c r="W3499" s="2" t="s">
        <v>4303</v>
      </c>
      <c r="AL3499" s="47" t="s">
        <v>30</v>
      </c>
      <c r="AO3499" s="1"/>
      <c r="AP3499" s="1"/>
      <c r="AQ3499" s="1"/>
    </row>
    <row r="3500" spans="1:43" ht="24">
      <c r="A3500" s="1" t="s">
        <v>4237</v>
      </c>
      <c r="B3500" s="1" t="s">
        <v>4334</v>
      </c>
      <c r="C3500" s="1" t="s">
        <v>5653</v>
      </c>
      <c r="D3500" s="1">
        <v>72</v>
      </c>
      <c r="E3500" s="1">
        <v>4</v>
      </c>
      <c r="F3500" s="1" t="s">
        <v>4254</v>
      </c>
      <c r="G3500" s="1" t="s">
        <v>4335</v>
      </c>
      <c r="I3500" s="1" t="s">
        <v>82</v>
      </c>
      <c r="V3500" s="2" t="s">
        <v>4336</v>
      </c>
      <c r="W3500" s="2" t="s">
        <v>4337</v>
      </c>
      <c r="AL3500" s="47" t="s">
        <v>30</v>
      </c>
      <c r="AO3500" s="1"/>
      <c r="AP3500" s="1"/>
      <c r="AQ3500" s="1"/>
    </row>
    <row r="3501" spans="1:43" ht="60">
      <c r="A3501" s="1" t="s">
        <v>4237</v>
      </c>
      <c r="B3501" s="1" t="s">
        <v>4378</v>
      </c>
      <c r="C3501" s="1" t="s">
        <v>5653</v>
      </c>
      <c r="D3501" s="1">
        <v>73</v>
      </c>
      <c r="E3501" s="1">
        <v>2</v>
      </c>
      <c r="F3501" s="1" t="s">
        <v>4254</v>
      </c>
      <c r="G3501" s="1" t="s">
        <v>4379</v>
      </c>
      <c r="I3501" s="1" t="s">
        <v>82</v>
      </c>
      <c r="V3501" s="2" t="s">
        <v>4380</v>
      </c>
      <c r="AL3501" s="47" t="s">
        <v>30</v>
      </c>
      <c r="AO3501" s="1"/>
      <c r="AP3501" s="1"/>
      <c r="AQ3501" s="1"/>
    </row>
    <row r="3502" spans="1:43" ht="36">
      <c r="A3502" s="75" t="s">
        <v>4237</v>
      </c>
      <c r="B3502" s="75" t="s">
        <v>4366</v>
      </c>
      <c r="C3502" s="75" t="s">
        <v>5653</v>
      </c>
      <c r="D3502" s="75">
        <v>74</v>
      </c>
      <c r="E3502" s="75">
        <v>1</v>
      </c>
      <c r="F3502" s="75" t="s">
        <v>4289</v>
      </c>
      <c r="G3502" s="75" t="s">
        <v>2902</v>
      </c>
      <c r="H3502" s="1" t="s">
        <v>26</v>
      </c>
      <c r="I3502" s="1" t="s">
        <v>94</v>
      </c>
      <c r="K3502" s="1" t="s">
        <v>3786</v>
      </c>
      <c r="N3502" s="41">
        <v>50</v>
      </c>
      <c r="O3502" s="42">
        <v>0</v>
      </c>
      <c r="Q3502" s="44">
        <v>2</v>
      </c>
      <c r="R3502" s="45">
        <v>3</v>
      </c>
      <c r="S3502" s="46">
        <v>5</v>
      </c>
      <c r="V3502" s="2" t="s">
        <v>4367</v>
      </c>
      <c r="AL3502" s="47" t="s">
        <v>30</v>
      </c>
      <c r="AO3502" s="1"/>
      <c r="AP3502" s="1"/>
      <c r="AQ3502" s="1"/>
    </row>
    <row r="3503" spans="1:43" ht="84">
      <c r="A3503" s="1" t="s">
        <v>4237</v>
      </c>
      <c r="B3503" s="1" t="s">
        <v>4371</v>
      </c>
      <c r="C3503" s="1" t="s">
        <v>5653</v>
      </c>
      <c r="D3503" s="1">
        <v>75</v>
      </c>
      <c r="E3503" s="1">
        <v>1</v>
      </c>
      <c r="F3503" s="1" t="s">
        <v>4289</v>
      </c>
      <c r="G3503" s="1" t="s">
        <v>4372</v>
      </c>
      <c r="I3503" s="1" t="s">
        <v>94</v>
      </c>
      <c r="K3503" s="1" t="s">
        <v>95</v>
      </c>
      <c r="N3503" s="41">
        <v>30</v>
      </c>
      <c r="O3503" s="42">
        <v>4</v>
      </c>
      <c r="Q3503" s="44">
        <v>5</v>
      </c>
      <c r="R3503" s="45">
        <v>2</v>
      </c>
      <c r="S3503" s="46">
        <v>5</v>
      </c>
      <c r="V3503" s="2" t="s">
        <v>4373</v>
      </c>
      <c r="AL3503" s="47" t="s">
        <v>30</v>
      </c>
      <c r="AO3503" s="1"/>
      <c r="AP3503" s="1"/>
      <c r="AQ3503" s="1"/>
    </row>
    <row r="3504" spans="1:43" ht="72">
      <c r="A3504" s="1" t="s">
        <v>4237</v>
      </c>
      <c r="B3504" s="1" t="s">
        <v>4499</v>
      </c>
      <c r="C3504" s="1" t="s">
        <v>5653</v>
      </c>
      <c r="D3504" s="1">
        <v>76</v>
      </c>
      <c r="E3504" s="1">
        <v>4</v>
      </c>
      <c r="F3504" s="1" t="s">
        <v>4289</v>
      </c>
      <c r="G3504" s="1" t="s">
        <v>4500</v>
      </c>
      <c r="I3504" s="1" t="s">
        <v>94</v>
      </c>
      <c r="K3504" s="1" t="s">
        <v>95</v>
      </c>
      <c r="N3504" s="41">
        <v>25</v>
      </c>
      <c r="O3504" s="42">
        <v>3</v>
      </c>
      <c r="Q3504" s="44">
        <v>3</v>
      </c>
      <c r="R3504" s="45">
        <v>2</v>
      </c>
      <c r="S3504" s="46">
        <v>3</v>
      </c>
      <c r="V3504" s="2" t="s">
        <v>4501</v>
      </c>
      <c r="AL3504" s="47" t="s">
        <v>30</v>
      </c>
      <c r="AO3504" s="1"/>
      <c r="AP3504" s="1"/>
      <c r="AQ3504" s="1"/>
    </row>
    <row r="3505" spans="1:43" ht="72">
      <c r="A3505" s="1" t="s">
        <v>4237</v>
      </c>
      <c r="B3505" s="1" t="s">
        <v>4472</v>
      </c>
      <c r="C3505" s="1" t="s">
        <v>5653</v>
      </c>
      <c r="D3505" s="1">
        <v>77</v>
      </c>
      <c r="E3505" s="1">
        <v>3</v>
      </c>
      <c r="F3505" s="1" t="s">
        <v>4289</v>
      </c>
      <c r="G3505" s="1" t="s">
        <v>4473</v>
      </c>
      <c r="I3505" s="1" t="s">
        <v>104</v>
      </c>
      <c r="K3505" s="1" t="s">
        <v>105</v>
      </c>
      <c r="O3505" s="42">
        <v>2</v>
      </c>
      <c r="T3505" s="47">
        <v>4</v>
      </c>
      <c r="V3505" s="2" t="s">
        <v>4474</v>
      </c>
      <c r="AL3505" s="47" t="s">
        <v>30</v>
      </c>
      <c r="AO3505" s="1"/>
      <c r="AP3505" s="1"/>
      <c r="AQ3505" s="1"/>
    </row>
    <row r="3506" spans="1:43" ht="72">
      <c r="A3506" s="1" t="s">
        <v>4237</v>
      </c>
      <c r="B3506" s="1" t="s">
        <v>4400</v>
      </c>
      <c r="C3506" s="1" t="s">
        <v>5653</v>
      </c>
      <c r="D3506" s="1">
        <v>78</v>
      </c>
      <c r="E3506" s="1">
        <v>1</v>
      </c>
      <c r="F3506" s="1" t="s">
        <v>4289</v>
      </c>
      <c r="G3506" s="1" t="s">
        <v>4401</v>
      </c>
      <c r="H3506" s="1" t="s">
        <v>26</v>
      </c>
      <c r="I3506" s="1" t="s">
        <v>104</v>
      </c>
      <c r="K3506" s="1" t="s">
        <v>1736</v>
      </c>
      <c r="L3506" s="2" t="s">
        <v>4402</v>
      </c>
      <c r="O3506" s="42" t="s">
        <v>113</v>
      </c>
      <c r="T3506" s="47">
        <v>0</v>
      </c>
      <c r="V3506" s="2" t="s">
        <v>4403</v>
      </c>
      <c r="AL3506" s="47" t="s">
        <v>30</v>
      </c>
      <c r="AO3506" s="1"/>
      <c r="AP3506" s="1"/>
      <c r="AQ3506" s="1"/>
    </row>
    <row r="3507" spans="1:43" ht="60">
      <c r="A3507" s="1" t="s">
        <v>4237</v>
      </c>
      <c r="B3507" s="1" t="s">
        <v>4286</v>
      </c>
      <c r="C3507" s="1" t="s">
        <v>5653</v>
      </c>
      <c r="D3507" s="1">
        <v>79</v>
      </c>
      <c r="E3507" s="1">
        <v>1</v>
      </c>
      <c r="F3507" s="1" t="s">
        <v>4289</v>
      </c>
      <c r="G3507" s="1" t="s">
        <v>4145</v>
      </c>
      <c r="H3507" s="1" t="s">
        <v>26</v>
      </c>
      <c r="I3507" s="1" t="s">
        <v>88</v>
      </c>
      <c r="K3507" s="1" t="s">
        <v>4287</v>
      </c>
      <c r="L3507" s="2" t="s">
        <v>3996</v>
      </c>
      <c r="V3507" s="2" t="s">
        <v>4288</v>
      </c>
      <c r="AL3507" s="47" t="s">
        <v>30</v>
      </c>
      <c r="AO3507" s="1"/>
      <c r="AP3507" s="1"/>
      <c r="AQ3507" s="1"/>
    </row>
    <row r="3508" spans="1:43" ht="96">
      <c r="A3508" s="1" t="s">
        <v>4237</v>
      </c>
      <c r="B3508" s="1" t="s">
        <v>4305</v>
      </c>
      <c r="C3508" s="1" t="s">
        <v>5653</v>
      </c>
      <c r="D3508" s="1">
        <v>80</v>
      </c>
      <c r="E3508" s="1">
        <v>2</v>
      </c>
      <c r="F3508" s="1" t="s">
        <v>4289</v>
      </c>
      <c r="G3508" s="1" t="s">
        <v>4306</v>
      </c>
      <c r="I3508" s="1" t="s">
        <v>82</v>
      </c>
      <c r="V3508" s="2" t="s">
        <v>4307</v>
      </c>
      <c r="AL3508" s="47" t="s">
        <v>30</v>
      </c>
      <c r="AO3508" s="1"/>
      <c r="AP3508" s="1"/>
      <c r="AQ3508" s="1"/>
    </row>
    <row r="3509" spans="1:43" ht="96">
      <c r="A3509" s="1" t="s">
        <v>4237</v>
      </c>
      <c r="B3509" s="1" t="s">
        <v>4394</v>
      </c>
      <c r="C3509" s="1" t="s">
        <v>5653</v>
      </c>
      <c r="D3509" s="1">
        <v>81</v>
      </c>
      <c r="E3509" s="1">
        <v>3</v>
      </c>
      <c r="F3509" s="1" t="s">
        <v>4289</v>
      </c>
      <c r="G3509" s="1" t="s">
        <v>4395</v>
      </c>
      <c r="I3509" s="1" t="s">
        <v>82</v>
      </c>
      <c r="V3509" s="2" t="s">
        <v>4396</v>
      </c>
      <c r="AL3509" s="47" t="s">
        <v>30</v>
      </c>
      <c r="AO3509" s="1"/>
      <c r="AP3509" s="1"/>
      <c r="AQ3509" s="1"/>
    </row>
    <row r="3510" spans="1:43" ht="72">
      <c r="A3510" s="1" t="s">
        <v>4237</v>
      </c>
      <c r="B3510" s="1" t="s">
        <v>4381</v>
      </c>
      <c r="C3510" s="1" t="s">
        <v>5653</v>
      </c>
      <c r="D3510" s="1">
        <v>82</v>
      </c>
      <c r="E3510" s="1">
        <v>2</v>
      </c>
      <c r="F3510" s="1" t="s">
        <v>4289</v>
      </c>
      <c r="G3510" s="1" t="s">
        <v>4382</v>
      </c>
      <c r="I3510" s="1" t="s">
        <v>82</v>
      </c>
      <c r="V3510" s="2" t="s">
        <v>4383</v>
      </c>
      <c r="AL3510" s="47" t="s">
        <v>30</v>
      </c>
      <c r="AO3510" s="1"/>
      <c r="AP3510" s="1"/>
      <c r="AQ3510" s="1"/>
    </row>
    <row r="3511" spans="1:43" ht="72">
      <c r="A3511" s="1" t="s">
        <v>4237</v>
      </c>
      <c r="B3511" s="1" t="s">
        <v>4496</v>
      </c>
      <c r="C3511" s="1" t="s">
        <v>5653</v>
      </c>
      <c r="D3511" s="1">
        <v>83</v>
      </c>
      <c r="E3511" s="1">
        <v>2</v>
      </c>
      <c r="F3511" s="1" t="s">
        <v>4289</v>
      </c>
      <c r="G3511" s="1" t="s">
        <v>4497</v>
      </c>
      <c r="I3511" s="1" t="s">
        <v>82</v>
      </c>
      <c r="V3511" s="2" t="s">
        <v>4498</v>
      </c>
      <c r="AL3511" s="47" t="s">
        <v>30</v>
      </c>
      <c r="AO3511" s="1"/>
      <c r="AP3511" s="1"/>
      <c r="AQ3511" s="1"/>
    </row>
    <row r="3512" spans="1:43" ht="48">
      <c r="A3512" s="1" t="s">
        <v>4237</v>
      </c>
      <c r="B3512" s="1" t="s">
        <v>4425</v>
      </c>
      <c r="C3512" s="1" t="s">
        <v>5653</v>
      </c>
      <c r="D3512" s="1">
        <v>84</v>
      </c>
      <c r="E3512" s="1">
        <v>1</v>
      </c>
      <c r="F3512" s="1" t="s">
        <v>4289</v>
      </c>
      <c r="G3512" s="1" t="s">
        <v>4426</v>
      </c>
      <c r="I3512" s="1" t="s">
        <v>82</v>
      </c>
      <c r="V3512" s="2" t="s">
        <v>4427</v>
      </c>
      <c r="AL3512" s="47" t="s">
        <v>30</v>
      </c>
      <c r="AO3512" s="1"/>
      <c r="AP3512" s="1"/>
      <c r="AQ3512" s="1"/>
    </row>
    <row r="3513" spans="1:43" ht="72">
      <c r="A3513" s="80" t="s">
        <v>3978</v>
      </c>
      <c r="B3513" s="80" t="s">
        <v>4055</v>
      </c>
      <c r="C3513" s="80" t="s">
        <v>5654</v>
      </c>
      <c r="D3513" s="80">
        <v>1</v>
      </c>
      <c r="E3513" s="80">
        <v>1</v>
      </c>
      <c r="F3513" s="80"/>
      <c r="G3513" s="80" t="s">
        <v>4056</v>
      </c>
      <c r="H3513" s="1" t="s">
        <v>26</v>
      </c>
      <c r="I3513" s="1" t="s">
        <v>27</v>
      </c>
      <c r="J3513" s="1" t="s">
        <v>4057</v>
      </c>
      <c r="K3513" s="1" t="s">
        <v>4058</v>
      </c>
      <c r="L3513" s="2" t="s">
        <v>4059</v>
      </c>
      <c r="M3513" s="15">
        <v>0</v>
      </c>
      <c r="P3513" s="43">
        <v>1</v>
      </c>
      <c r="Q3513" s="44">
        <v>1</v>
      </c>
      <c r="R3513" s="45">
        <v>1</v>
      </c>
      <c r="S3513" s="46">
        <v>3</v>
      </c>
      <c r="V3513" s="2" t="s">
        <v>4060</v>
      </c>
      <c r="AL3513" s="47" t="s">
        <v>30</v>
      </c>
      <c r="AO3513" s="1"/>
      <c r="AP3513" s="1"/>
      <c r="AQ3513" s="1"/>
    </row>
    <row r="3514" spans="1:43" ht="36">
      <c r="A3514" s="1" t="s">
        <v>3978</v>
      </c>
      <c r="B3514" s="1" t="s">
        <v>4181</v>
      </c>
      <c r="C3514" s="1" t="s">
        <v>5654</v>
      </c>
      <c r="D3514" s="1">
        <v>2</v>
      </c>
      <c r="E3514" s="1">
        <v>1</v>
      </c>
      <c r="G3514" s="1" t="s">
        <v>4182</v>
      </c>
      <c r="H3514" s="1" t="s">
        <v>26</v>
      </c>
      <c r="I3514" s="1" t="s">
        <v>27</v>
      </c>
      <c r="J3514" s="1" t="s">
        <v>28</v>
      </c>
      <c r="K3514" s="1" t="s">
        <v>281</v>
      </c>
      <c r="M3514" s="15">
        <v>9</v>
      </c>
      <c r="P3514" s="43">
        <v>2</v>
      </c>
      <c r="Q3514" s="44">
        <v>1</v>
      </c>
      <c r="R3514" s="45">
        <v>2</v>
      </c>
      <c r="S3514" s="46">
        <v>4</v>
      </c>
      <c r="V3514" s="2" t="s">
        <v>4183</v>
      </c>
      <c r="AL3514" s="47" t="s">
        <v>30</v>
      </c>
      <c r="AO3514" s="1"/>
      <c r="AP3514" s="1"/>
      <c r="AQ3514" s="1"/>
    </row>
    <row r="3515" spans="1:43" ht="24">
      <c r="A3515" s="1" t="s">
        <v>3978</v>
      </c>
      <c r="B3515" s="1" t="s">
        <v>4206</v>
      </c>
      <c r="C3515" s="1" t="s">
        <v>5654</v>
      </c>
      <c r="D3515" s="1">
        <v>3</v>
      </c>
      <c r="E3515" s="1">
        <v>1</v>
      </c>
      <c r="G3515" s="1" t="s">
        <v>4207</v>
      </c>
      <c r="H3515" s="1" t="s">
        <v>26</v>
      </c>
      <c r="I3515" s="1" t="s">
        <v>27</v>
      </c>
      <c r="J3515" s="1" t="s">
        <v>50</v>
      </c>
      <c r="K3515" s="1" t="s">
        <v>4208</v>
      </c>
      <c r="L3515" s="2" t="s">
        <v>170</v>
      </c>
      <c r="M3515" s="15">
        <v>11</v>
      </c>
      <c r="P3515" s="43">
        <v>2</v>
      </c>
      <c r="Q3515" s="44">
        <v>3</v>
      </c>
      <c r="R3515" s="45">
        <v>2</v>
      </c>
      <c r="S3515" s="46">
        <v>4</v>
      </c>
      <c r="V3515" s="2" t="s">
        <v>4209</v>
      </c>
      <c r="AL3515" s="47" t="s">
        <v>30</v>
      </c>
      <c r="AO3515" s="1"/>
      <c r="AP3515" s="1"/>
      <c r="AQ3515" s="1"/>
    </row>
    <row r="3516" spans="1:43" ht="24">
      <c r="A3516" s="1" t="s">
        <v>3978</v>
      </c>
      <c r="B3516" s="1" t="s">
        <v>4172</v>
      </c>
      <c r="C3516" s="1" t="s">
        <v>5654</v>
      </c>
      <c r="D3516" s="1">
        <v>4</v>
      </c>
      <c r="E3516" s="1">
        <v>1</v>
      </c>
      <c r="G3516" s="1" t="s">
        <v>4173</v>
      </c>
      <c r="H3516" s="1" t="s">
        <v>26</v>
      </c>
      <c r="I3516" s="1" t="s">
        <v>27</v>
      </c>
      <c r="J3516" s="1" t="s">
        <v>57</v>
      </c>
      <c r="K3516" s="1" t="s">
        <v>281</v>
      </c>
      <c r="M3516" s="15">
        <v>8</v>
      </c>
      <c r="P3516" s="43">
        <v>2</v>
      </c>
      <c r="Q3516" s="44">
        <v>1</v>
      </c>
      <c r="R3516" s="45">
        <v>1</v>
      </c>
      <c r="S3516" s="46">
        <v>4</v>
      </c>
      <c r="V3516" s="2" t="s">
        <v>4174</v>
      </c>
      <c r="AL3516" s="47" t="s">
        <v>30</v>
      </c>
      <c r="AO3516" s="1"/>
      <c r="AP3516" s="1"/>
      <c r="AQ3516" s="1"/>
    </row>
    <row r="3517" spans="1:43" ht="24">
      <c r="A3517" s="1" t="s">
        <v>3978</v>
      </c>
      <c r="B3517" s="1" t="s">
        <v>4085</v>
      </c>
      <c r="C3517" s="1" t="s">
        <v>5654</v>
      </c>
      <c r="D3517" s="1">
        <v>5</v>
      </c>
      <c r="E3517" s="1">
        <v>1</v>
      </c>
      <c r="G3517" s="1" t="s">
        <v>2961</v>
      </c>
      <c r="H3517" s="1" t="s">
        <v>26</v>
      </c>
      <c r="I3517" s="1" t="s">
        <v>27</v>
      </c>
      <c r="J3517" s="1" t="s">
        <v>39</v>
      </c>
      <c r="K3517" s="1" t="s">
        <v>281</v>
      </c>
      <c r="M3517" s="15">
        <v>8</v>
      </c>
      <c r="P3517" s="43">
        <v>0</v>
      </c>
      <c r="Q3517" s="44">
        <v>1</v>
      </c>
      <c r="R3517" s="45">
        <v>2</v>
      </c>
      <c r="S3517" s="46">
        <v>5</v>
      </c>
      <c r="V3517" s="2" t="s">
        <v>4086</v>
      </c>
      <c r="AL3517" s="47" t="s">
        <v>30</v>
      </c>
      <c r="AO3517" s="1"/>
      <c r="AP3517" s="1"/>
      <c r="AQ3517" s="1"/>
    </row>
    <row r="3518" spans="1:43" ht="36">
      <c r="A3518" s="1" t="s">
        <v>3978</v>
      </c>
      <c r="B3518" s="1" t="s">
        <v>4087</v>
      </c>
      <c r="C3518" s="1" t="s">
        <v>5654</v>
      </c>
      <c r="D3518" s="1">
        <v>6</v>
      </c>
      <c r="E3518" s="1">
        <v>3</v>
      </c>
      <c r="G3518" s="1" t="s">
        <v>342</v>
      </c>
      <c r="H3518" s="1" t="s">
        <v>26</v>
      </c>
      <c r="I3518" s="1" t="s">
        <v>38</v>
      </c>
      <c r="J3518" s="1" t="s">
        <v>28</v>
      </c>
      <c r="K3518" s="1" t="s">
        <v>281</v>
      </c>
      <c r="M3518" s="15">
        <v>3</v>
      </c>
      <c r="P3518" s="43">
        <v>2</v>
      </c>
      <c r="Q3518" s="44">
        <v>1</v>
      </c>
      <c r="R3518" s="45">
        <v>1</v>
      </c>
      <c r="S3518" s="46">
        <v>3</v>
      </c>
      <c r="V3518" s="2" t="s">
        <v>4088</v>
      </c>
      <c r="AL3518" s="47" t="s">
        <v>30</v>
      </c>
      <c r="AO3518" s="1"/>
      <c r="AP3518" s="1"/>
      <c r="AQ3518" s="1"/>
    </row>
    <row r="3519" spans="1:43" ht="24">
      <c r="A3519" s="1" t="s">
        <v>3978</v>
      </c>
      <c r="B3519" s="1" t="s">
        <v>4187</v>
      </c>
      <c r="C3519" s="1" t="s">
        <v>5654</v>
      </c>
      <c r="D3519" s="1">
        <v>7</v>
      </c>
      <c r="E3519" s="1">
        <v>3</v>
      </c>
      <c r="G3519" s="1" t="s">
        <v>2637</v>
      </c>
      <c r="H3519" s="1" t="s">
        <v>26</v>
      </c>
      <c r="I3519" s="1" t="s">
        <v>38</v>
      </c>
      <c r="J3519" s="1" t="s">
        <v>39</v>
      </c>
      <c r="K3519" s="1" t="s">
        <v>281</v>
      </c>
      <c r="M3519" s="15">
        <v>3</v>
      </c>
      <c r="P3519" s="43">
        <v>1</v>
      </c>
      <c r="Q3519" s="44">
        <v>2</v>
      </c>
      <c r="R3519" s="45">
        <v>1</v>
      </c>
      <c r="S3519" s="46">
        <v>3</v>
      </c>
      <c r="V3519" s="2" t="s">
        <v>4188</v>
      </c>
      <c r="AL3519" s="47" t="s">
        <v>30</v>
      </c>
      <c r="AO3519" s="1"/>
      <c r="AP3519" s="1"/>
      <c r="AQ3519" s="1"/>
    </row>
    <row r="3520" spans="1:43" ht="24">
      <c r="A3520" s="1" t="s">
        <v>3978</v>
      </c>
      <c r="B3520" s="1" t="s">
        <v>4189</v>
      </c>
      <c r="C3520" s="1" t="s">
        <v>5654</v>
      </c>
      <c r="D3520" s="1">
        <v>8</v>
      </c>
      <c r="E3520" s="1">
        <v>3</v>
      </c>
      <c r="G3520" s="1" t="s">
        <v>2704</v>
      </c>
      <c r="H3520" s="1" t="s">
        <v>26</v>
      </c>
      <c r="I3520" s="1" t="s">
        <v>38</v>
      </c>
      <c r="J3520" s="1" t="s">
        <v>57</v>
      </c>
      <c r="K3520" s="1" t="s">
        <v>281</v>
      </c>
      <c r="L3520" s="2" t="s">
        <v>52</v>
      </c>
      <c r="M3520" s="15">
        <v>3</v>
      </c>
      <c r="P3520" s="43">
        <v>1</v>
      </c>
      <c r="Q3520" s="44">
        <v>1</v>
      </c>
      <c r="R3520" s="45">
        <v>2</v>
      </c>
      <c r="S3520" s="46">
        <v>3</v>
      </c>
      <c r="V3520" s="2" t="s">
        <v>4190</v>
      </c>
      <c r="AL3520" s="47" t="s">
        <v>30</v>
      </c>
      <c r="AO3520" s="1"/>
      <c r="AP3520" s="1"/>
      <c r="AQ3520" s="1"/>
    </row>
    <row r="3521" spans="1:43" ht="24">
      <c r="A3521" s="1" t="s">
        <v>3978</v>
      </c>
      <c r="B3521" s="1" t="s">
        <v>4184</v>
      </c>
      <c r="C3521" s="1" t="s">
        <v>5654</v>
      </c>
      <c r="D3521" s="1">
        <v>9</v>
      </c>
      <c r="E3521" s="1">
        <v>3</v>
      </c>
      <c r="G3521" s="1" t="s">
        <v>4185</v>
      </c>
      <c r="I3521" s="1" t="s">
        <v>63</v>
      </c>
      <c r="J3521" s="1" t="s">
        <v>50</v>
      </c>
      <c r="M3521" s="15">
        <v>0</v>
      </c>
      <c r="V3521" s="2" t="s">
        <v>4186</v>
      </c>
      <c r="AL3521" s="47" t="s">
        <v>30</v>
      </c>
      <c r="AO3521" s="1"/>
      <c r="AP3521" s="1"/>
      <c r="AQ3521" s="1"/>
    </row>
    <row r="3522" spans="1:43" ht="36">
      <c r="A3522" s="1" t="s">
        <v>3978</v>
      </c>
      <c r="B3522" s="1" t="s">
        <v>4099</v>
      </c>
      <c r="C3522" s="1" t="s">
        <v>5654</v>
      </c>
      <c r="D3522" s="1">
        <v>10</v>
      </c>
      <c r="E3522" s="1">
        <v>3</v>
      </c>
      <c r="G3522" s="1" t="s">
        <v>4100</v>
      </c>
      <c r="I3522" s="1" t="s">
        <v>63</v>
      </c>
      <c r="J3522" s="1" t="s">
        <v>57</v>
      </c>
      <c r="M3522" s="15">
        <v>0</v>
      </c>
      <c r="V3522" s="2" t="s">
        <v>4101</v>
      </c>
      <c r="AL3522" s="47" t="s">
        <v>30</v>
      </c>
      <c r="AO3522" s="1"/>
      <c r="AP3522" s="1"/>
      <c r="AQ3522" s="1"/>
    </row>
    <row r="3523" spans="1:43" ht="48">
      <c r="A3523" s="1" t="s">
        <v>3978</v>
      </c>
      <c r="B3523" s="1" t="s">
        <v>4089</v>
      </c>
      <c r="C3523" s="1" t="s">
        <v>5654</v>
      </c>
      <c r="D3523" s="1">
        <v>11</v>
      </c>
      <c r="E3523" s="1">
        <v>3</v>
      </c>
      <c r="G3523" s="1" t="s">
        <v>4090</v>
      </c>
      <c r="I3523" s="1" t="s">
        <v>63</v>
      </c>
      <c r="J3523" s="1" t="s">
        <v>39</v>
      </c>
      <c r="M3523" s="15">
        <v>1</v>
      </c>
      <c r="V3523" s="2" t="s">
        <v>4091</v>
      </c>
      <c r="AL3523" s="47" t="s">
        <v>30</v>
      </c>
      <c r="AO3523" s="1"/>
      <c r="AQ3523" s="1"/>
    </row>
    <row r="3524" spans="1:43" ht="36">
      <c r="A3524" s="1" t="s">
        <v>3978</v>
      </c>
      <c r="B3524" s="1" t="s">
        <v>3998</v>
      </c>
      <c r="C3524" s="1" t="s">
        <v>5654</v>
      </c>
      <c r="D3524" s="1">
        <v>12</v>
      </c>
      <c r="E3524" s="1">
        <v>3</v>
      </c>
      <c r="G3524" s="1" t="s">
        <v>3999</v>
      </c>
      <c r="I3524" s="1" t="s">
        <v>63</v>
      </c>
      <c r="J3524" s="1" t="s">
        <v>28</v>
      </c>
      <c r="M3524" s="15">
        <v>1</v>
      </c>
      <c r="V3524" s="2" t="s">
        <v>4000</v>
      </c>
      <c r="AL3524" s="47" t="s">
        <v>30</v>
      </c>
      <c r="AO3524" s="1"/>
      <c r="AQ3524" s="1"/>
    </row>
    <row r="3525" spans="1:43" ht="36">
      <c r="A3525" s="1" t="s">
        <v>3978</v>
      </c>
      <c r="B3525" s="1" t="s">
        <v>4076</v>
      </c>
      <c r="C3525" s="1" t="s">
        <v>5654</v>
      </c>
      <c r="D3525" s="1">
        <v>13</v>
      </c>
      <c r="E3525" s="1">
        <v>3</v>
      </c>
      <c r="G3525" s="1" t="s">
        <v>4077</v>
      </c>
      <c r="I3525" s="1" t="s">
        <v>63</v>
      </c>
      <c r="J3525" s="1" t="s">
        <v>4057</v>
      </c>
      <c r="M3525" s="15">
        <v>1</v>
      </c>
      <c r="V3525" s="2" t="s">
        <v>4078</v>
      </c>
      <c r="AL3525" s="47" t="s">
        <v>30</v>
      </c>
      <c r="AO3525" s="1"/>
      <c r="AQ3525" s="1"/>
    </row>
    <row r="3526" spans="1:43" ht="48">
      <c r="A3526" s="1" t="s">
        <v>3978</v>
      </c>
      <c r="B3526" s="1" t="s">
        <v>4122</v>
      </c>
      <c r="C3526" s="1" t="s">
        <v>5654</v>
      </c>
      <c r="D3526" s="1">
        <v>14</v>
      </c>
      <c r="E3526" s="1">
        <v>3</v>
      </c>
      <c r="G3526" s="1" t="s">
        <v>4123</v>
      </c>
      <c r="I3526" s="1" t="s">
        <v>56</v>
      </c>
      <c r="J3526" s="1" t="s">
        <v>50</v>
      </c>
      <c r="K3526" s="1" t="s">
        <v>195</v>
      </c>
      <c r="L3526" s="2" t="s">
        <v>4124</v>
      </c>
      <c r="M3526" s="15">
        <v>2</v>
      </c>
      <c r="V3526" s="2" t="s">
        <v>4125</v>
      </c>
      <c r="AL3526" s="47" t="s">
        <v>30</v>
      </c>
      <c r="AO3526" s="1"/>
      <c r="AQ3526" s="1"/>
    </row>
    <row r="3527" spans="1:43" ht="24">
      <c r="A3527" s="1" t="s">
        <v>3978</v>
      </c>
      <c r="B3527" s="1" t="s">
        <v>4158</v>
      </c>
      <c r="C3527" s="1" t="s">
        <v>5654</v>
      </c>
      <c r="D3527" s="1">
        <v>15</v>
      </c>
      <c r="E3527" s="1">
        <v>3</v>
      </c>
      <c r="G3527" s="1" t="s">
        <v>4159</v>
      </c>
      <c r="H3527" s="1" t="s">
        <v>26</v>
      </c>
      <c r="I3527" s="1" t="s">
        <v>56</v>
      </c>
      <c r="J3527" s="1" t="s">
        <v>50</v>
      </c>
      <c r="K3527" s="1" t="s">
        <v>149</v>
      </c>
      <c r="L3527" s="2" t="s">
        <v>4160</v>
      </c>
      <c r="M3527" s="15">
        <v>0</v>
      </c>
      <c r="U3527" s="1">
        <v>1</v>
      </c>
      <c r="V3527" s="2" t="s">
        <v>4161</v>
      </c>
      <c r="AL3527" s="47" t="s">
        <v>30</v>
      </c>
      <c r="AO3527" s="1"/>
      <c r="AQ3527" s="1"/>
    </row>
    <row r="3528" spans="1:43" ht="48">
      <c r="A3528" s="1" t="s">
        <v>3978</v>
      </c>
      <c r="B3528" s="1" t="s">
        <v>4224</v>
      </c>
      <c r="C3528" s="1" t="s">
        <v>5654</v>
      </c>
      <c r="D3528" s="1">
        <v>16</v>
      </c>
      <c r="E3528" s="1">
        <v>3</v>
      </c>
      <c r="G3528" s="1" t="s">
        <v>4225</v>
      </c>
      <c r="H3528" s="1" t="s">
        <v>26</v>
      </c>
      <c r="I3528" s="1" t="s">
        <v>56</v>
      </c>
      <c r="J3528" s="1" t="s">
        <v>57</v>
      </c>
      <c r="K3528" s="1" t="s">
        <v>149</v>
      </c>
      <c r="L3528" s="2" t="s">
        <v>71</v>
      </c>
      <c r="M3528" s="15">
        <v>1</v>
      </c>
      <c r="V3528" s="2" t="s">
        <v>4226</v>
      </c>
      <c r="AL3528" s="47" t="s">
        <v>30</v>
      </c>
      <c r="AO3528" s="1"/>
      <c r="AQ3528" s="1"/>
    </row>
    <row r="3529" spans="1:43" ht="36">
      <c r="A3529" s="1" t="s">
        <v>3978</v>
      </c>
      <c r="B3529" s="1" t="s">
        <v>4032</v>
      </c>
      <c r="C3529" s="1" t="s">
        <v>5654</v>
      </c>
      <c r="D3529" s="1">
        <v>17</v>
      </c>
      <c r="E3529" s="1">
        <v>3</v>
      </c>
      <c r="G3529" s="1" t="s">
        <v>4033</v>
      </c>
      <c r="I3529" s="1" t="s">
        <v>56</v>
      </c>
      <c r="J3529" s="1" t="s">
        <v>39</v>
      </c>
      <c r="K3529" s="1" t="s">
        <v>566</v>
      </c>
      <c r="L3529" s="2" t="s">
        <v>4034</v>
      </c>
      <c r="M3529" s="15">
        <v>0</v>
      </c>
      <c r="V3529" s="2" t="s">
        <v>4035</v>
      </c>
      <c r="AL3529" s="47" t="s">
        <v>30</v>
      </c>
      <c r="AO3529" s="1"/>
      <c r="AQ3529" s="1"/>
    </row>
    <row r="3530" spans="1:43" ht="24">
      <c r="A3530" s="1" t="s">
        <v>3978</v>
      </c>
      <c r="B3530" s="1" t="s">
        <v>4137</v>
      </c>
      <c r="C3530" s="1" t="s">
        <v>5654</v>
      </c>
      <c r="D3530" s="1">
        <v>18</v>
      </c>
      <c r="E3530" s="1">
        <v>3</v>
      </c>
      <c r="G3530" s="1" t="s">
        <v>4138</v>
      </c>
      <c r="H3530" s="1" t="s">
        <v>26</v>
      </c>
      <c r="I3530" s="1" t="s">
        <v>56</v>
      </c>
      <c r="J3530" s="1" t="s">
        <v>28</v>
      </c>
      <c r="K3530" s="1" t="s">
        <v>296</v>
      </c>
      <c r="L3530" s="2" t="s">
        <v>2787</v>
      </c>
      <c r="M3530" s="15">
        <v>2</v>
      </c>
      <c r="V3530" s="2" t="s">
        <v>4139</v>
      </c>
      <c r="AL3530" s="47" t="s">
        <v>30</v>
      </c>
      <c r="AO3530" s="1"/>
      <c r="AQ3530" s="1"/>
    </row>
    <row r="3531" spans="1:43" ht="72">
      <c r="A3531" s="1" t="s">
        <v>3978</v>
      </c>
      <c r="B3531" s="1" t="s">
        <v>4144</v>
      </c>
      <c r="C3531" s="1" t="s">
        <v>5654</v>
      </c>
      <c r="D3531" s="1">
        <v>19</v>
      </c>
      <c r="E3531" s="1">
        <v>1</v>
      </c>
      <c r="G3531" s="1" t="s">
        <v>4145</v>
      </c>
      <c r="H3531" s="1" t="s">
        <v>26</v>
      </c>
      <c r="I3531" s="1" t="s">
        <v>3994</v>
      </c>
      <c r="J3531" s="1" t="s">
        <v>44</v>
      </c>
      <c r="K3531" s="1" t="s">
        <v>3660</v>
      </c>
      <c r="L3531" s="2" t="s">
        <v>3996</v>
      </c>
      <c r="M3531" s="15">
        <v>0</v>
      </c>
      <c r="V3531" s="2" t="s">
        <v>4146</v>
      </c>
      <c r="AL3531" s="47" t="s">
        <v>30</v>
      </c>
      <c r="AO3531" s="1"/>
      <c r="AQ3531" s="1"/>
    </row>
    <row r="3532" spans="1:43" ht="36">
      <c r="A3532" s="1" t="s">
        <v>3978</v>
      </c>
      <c r="B3532" s="1" t="s">
        <v>4162</v>
      </c>
      <c r="C3532" s="1" t="s">
        <v>5654</v>
      </c>
      <c r="D3532" s="1">
        <v>20</v>
      </c>
      <c r="E3532" s="1">
        <v>1</v>
      </c>
      <c r="G3532" s="1" t="s">
        <v>4163</v>
      </c>
      <c r="H3532" s="1" t="s">
        <v>26</v>
      </c>
      <c r="I3532" s="1" t="s">
        <v>3994</v>
      </c>
      <c r="J3532" s="1" t="s">
        <v>44</v>
      </c>
      <c r="K3532" s="1" t="s">
        <v>3995</v>
      </c>
      <c r="L3532" s="2" t="s">
        <v>71</v>
      </c>
      <c r="M3532" s="15">
        <v>0</v>
      </c>
      <c r="V3532" s="2" t="s">
        <v>4164</v>
      </c>
      <c r="AL3532" s="47" t="s">
        <v>30</v>
      </c>
      <c r="AN3532" s="1"/>
      <c r="AO3532" s="1"/>
      <c r="AQ3532" s="1"/>
    </row>
    <row r="3533" spans="1:43">
      <c r="A3533" s="1" t="s">
        <v>3978</v>
      </c>
      <c r="B3533" s="1" t="s">
        <v>3992</v>
      </c>
      <c r="C3533" s="1" t="s">
        <v>5654</v>
      </c>
      <c r="D3533" s="1">
        <v>21</v>
      </c>
      <c r="E3533" s="1">
        <v>1</v>
      </c>
      <c r="G3533" s="1" t="s">
        <v>3993</v>
      </c>
      <c r="H3533" s="1" t="s">
        <v>26</v>
      </c>
      <c r="I3533" s="1" t="s">
        <v>3994</v>
      </c>
      <c r="J3533" s="1" t="s">
        <v>44</v>
      </c>
      <c r="K3533" s="1" t="s">
        <v>3995</v>
      </c>
      <c r="L3533" s="2" t="s">
        <v>3996</v>
      </c>
      <c r="M3533" s="15">
        <v>0</v>
      </c>
      <c r="V3533" s="2" t="s">
        <v>3997</v>
      </c>
      <c r="AL3533" s="47" t="s">
        <v>30</v>
      </c>
      <c r="AN3533" s="1"/>
      <c r="AO3533" s="1"/>
      <c r="AQ3533" s="1"/>
    </row>
    <row r="3534" spans="1:43" ht="48">
      <c r="A3534" s="1" t="s">
        <v>3978</v>
      </c>
      <c r="B3534" s="1" t="s">
        <v>4126</v>
      </c>
      <c r="C3534" s="1" t="s">
        <v>5654</v>
      </c>
      <c r="D3534" s="1">
        <v>22</v>
      </c>
      <c r="E3534" s="1">
        <v>1</v>
      </c>
      <c r="G3534" s="1" t="s">
        <v>4127</v>
      </c>
      <c r="H3534" s="1" t="s">
        <v>26</v>
      </c>
      <c r="I3534" s="1" t="s">
        <v>3994</v>
      </c>
      <c r="J3534" s="1" t="s">
        <v>44</v>
      </c>
      <c r="K3534" s="1" t="s">
        <v>3995</v>
      </c>
      <c r="L3534" s="2" t="s">
        <v>425</v>
      </c>
      <c r="M3534" s="15">
        <v>0</v>
      </c>
      <c r="V3534" s="2" t="s">
        <v>4128</v>
      </c>
      <c r="AL3534" s="47" t="s">
        <v>30</v>
      </c>
      <c r="AN3534" s="1"/>
      <c r="AO3534" s="1"/>
      <c r="AQ3534" s="1"/>
    </row>
    <row r="3535" spans="1:43" ht="36">
      <c r="A3535" s="1" t="s">
        <v>3978</v>
      </c>
      <c r="B3535" s="1" t="s">
        <v>4108</v>
      </c>
      <c r="C3535" s="1" t="s">
        <v>5654</v>
      </c>
      <c r="D3535" s="1">
        <v>23</v>
      </c>
      <c r="E3535" s="1">
        <v>1</v>
      </c>
      <c r="G3535" s="1" t="s">
        <v>4109</v>
      </c>
      <c r="H3535" s="1" t="s">
        <v>26</v>
      </c>
      <c r="I3535" s="1" t="s">
        <v>3994</v>
      </c>
      <c r="J3535" s="1" t="s">
        <v>44</v>
      </c>
      <c r="K3535" s="1" t="s">
        <v>3995</v>
      </c>
      <c r="L3535" s="2" t="s">
        <v>425</v>
      </c>
      <c r="M3535" s="15">
        <v>0</v>
      </c>
      <c r="V3535" s="2" t="s">
        <v>4110</v>
      </c>
      <c r="AL3535" s="47" t="s">
        <v>30</v>
      </c>
      <c r="AN3535" s="1"/>
      <c r="AO3535" s="1"/>
      <c r="AQ3535" s="1"/>
    </row>
    <row r="3536" spans="1:43" ht="24">
      <c r="A3536" s="1" t="s">
        <v>3978</v>
      </c>
      <c r="B3536" s="1" t="s">
        <v>4231</v>
      </c>
      <c r="C3536" s="1" t="s">
        <v>5654</v>
      </c>
      <c r="D3536" s="1">
        <v>24</v>
      </c>
      <c r="E3536" s="1">
        <v>1</v>
      </c>
      <c r="G3536" s="1" t="s">
        <v>4232</v>
      </c>
      <c r="H3536" s="1" t="s">
        <v>26</v>
      </c>
      <c r="I3536" s="1" t="s">
        <v>3994</v>
      </c>
      <c r="J3536" s="1" t="s">
        <v>44</v>
      </c>
      <c r="K3536" s="1" t="s">
        <v>3995</v>
      </c>
      <c r="L3536" s="2" t="s">
        <v>71</v>
      </c>
      <c r="M3536" s="15">
        <v>0</v>
      </c>
      <c r="U3536" s="1">
        <v>3</v>
      </c>
      <c r="V3536" s="2" t="s">
        <v>4233</v>
      </c>
      <c r="AL3536" s="47" t="s">
        <v>30</v>
      </c>
      <c r="AN3536" s="1"/>
      <c r="AO3536" s="1"/>
      <c r="AQ3536" s="1"/>
    </row>
    <row r="3537" spans="1:43" ht="72">
      <c r="A3537" s="75" t="s">
        <v>3978</v>
      </c>
      <c r="B3537" s="75" t="s">
        <v>4052</v>
      </c>
      <c r="C3537" s="75" t="s">
        <v>5654</v>
      </c>
      <c r="D3537" s="75">
        <v>25</v>
      </c>
      <c r="E3537" s="75">
        <v>1</v>
      </c>
      <c r="F3537" s="75" t="s">
        <v>4003</v>
      </c>
      <c r="G3537" s="75" t="s">
        <v>4053</v>
      </c>
      <c r="H3537" s="1" t="s">
        <v>26</v>
      </c>
      <c r="I3537" s="1" t="s">
        <v>104</v>
      </c>
      <c r="K3537" s="1" t="s">
        <v>105</v>
      </c>
      <c r="L3537" s="2" t="s">
        <v>329</v>
      </c>
      <c r="O3537" s="42">
        <v>1</v>
      </c>
      <c r="T3537" s="47">
        <v>9</v>
      </c>
      <c r="V3537" s="2" t="s">
        <v>4054</v>
      </c>
      <c r="AL3537" s="47" t="s">
        <v>30</v>
      </c>
      <c r="AN3537" s="1"/>
      <c r="AO3537" s="1"/>
      <c r="AQ3537" s="1"/>
    </row>
    <row r="3538" spans="1:43" ht="60">
      <c r="A3538" s="1" t="s">
        <v>3978</v>
      </c>
      <c r="B3538" s="1" t="s">
        <v>4210</v>
      </c>
      <c r="C3538" s="1" t="s">
        <v>5654</v>
      </c>
      <c r="D3538" s="1">
        <v>26</v>
      </c>
      <c r="E3538" s="1">
        <v>4</v>
      </c>
      <c r="F3538" s="1" t="s">
        <v>4003</v>
      </c>
      <c r="G3538" s="1" t="s">
        <v>4211</v>
      </c>
      <c r="I3538" s="1" t="s">
        <v>104</v>
      </c>
      <c r="K3538" s="1" t="s">
        <v>105</v>
      </c>
      <c r="O3538" s="42">
        <v>3</v>
      </c>
      <c r="T3538" s="47">
        <v>3</v>
      </c>
      <c r="V3538" s="2" t="s">
        <v>4212</v>
      </c>
      <c r="AL3538" s="47" t="s">
        <v>30</v>
      </c>
      <c r="AN3538" s="1"/>
      <c r="AO3538" s="1"/>
      <c r="AQ3538" s="1"/>
    </row>
    <row r="3539" spans="1:43" ht="60">
      <c r="A3539" s="1" t="s">
        <v>3978</v>
      </c>
      <c r="B3539" s="1" t="s">
        <v>4111</v>
      </c>
      <c r="C3539" s="1" t="s">
        <v>5654</v>
      </c>
      <c r="D3539" s="1">
        <v>27</v>
      </c>
      <c r="E3539" s="1">
        <v>2</v>
      </c>
      <c r="F3539" s="1" t="s">
        <v>4003</v>
      </c>
      <c r="G3539" s="1" t="s">
        <v>4112</v>
      </c>
      <c r="I3539" s="1" t="s">
        <v>104</v>
      </c>
      <c r="K3539" s="1" t="s">
        <v>4113</v>
      </c>
      <c r="O3539" s="42">
        <v>2</v>
      </c>
      <c r="T3539" s="47">
        <v>4</v>
      </c>
      <c r="V3539" s="2" t="s">
        <v>4114</v>
      </c>
      <c r="AL3539" s="47" t="s">
        <v>30</v>
      </c>
      <c r="AN3539" s="1"/>
      <c r="AO3539" s="1"/>
      <c r="AQ3539" s="1"/>
    </row>
    <row r="3540" spans="1:43" ht="24">
      <c r="A3540" s="1" t="s">
        <v>3978</v>
      </c>
      <c r="B3540" s="1" t="s">
        <v>4169</v>
      </c>
      <c r="C3540" s="1" t="s">
        <v>5654</v>
      </c>
      <c r="D3540" s="1">
        <v>28</v>
      </c>
      <c r="E3540" s="1">
        <v>3</v>
      </c>
      <c r="F3540" s="1" t="s">
        <v>4003</v>
      </c>
      <c r="G3540" s="1" t="s">
        <v>4170</v>
      </c>
      <c r="I3540" s="1" t="s">
        <v>94</v>
      </c>
      <c r="K3540" s="1" t="s">
        <v>574</v>
      </c>
      <c r="L3540" s="2" t="s">
        <v>4029</v>
      </c>
      <c r="N3540" s="41">
        <v>37</v>
      </c>
      <c r="O3540" s="42">
        <v>3</v>
      </c>
      <c r="Q3540" s="44">
        <v>5</v>
      </c>
      <c r="R3540" s="45">
        <v>2</v>
      </c>
      <c r="S3540" s="46">
        <v>4</v>
      </c>
      <c r="V3540" s="2" t="s">
        <v>4171</v>
      </c>
      <c r="AL3540" s="47" t="s">
        <v>30</v>
      </c>
      <c r="AN3540" s="1"/>
      <c r="AO3540" s="1"/>
      <c r="AQ3540" s="1"/>
    </row>
    <row r="3541" spans="1:43" ht="24">
      <c r="A3541" s="1" t="s">
        <v>3978</v>
      </c>
      <c r="B3541" s="1" t="s">
        <v>4165</v>
      </c>
      <c r="C3541" s="1" t="s">
        <v>5654</v>
      </c>
      <c r="D3541" s="1">
        <v>29</v>
      </c>
      <c r="E3541" s="1">
        <v>3</v>
      </c>
      <c r="F3541" s="1" t="s">
        <v>4003</v>
      </c>
      <c r="G3541" s="1" t="s">
        <v>4166</v>
      </c>
      <c r="I3541" s="1" t="s">
        <v>94</v>
      </c>
      <c r="K3541" s="1" t="s">
        <v>574</v>
      </c>
      <c r="L3541" s="2" t="s">
        <v>4029</v>
      </c>
      <c r="N3541" s="41">
        <v>30</v>
      </c>
      <c r="O3541" s="42">
        <v>2</v>
      </c>
      <c r="Q3541" s="44">
        <v>3</v>
      </c>
      <c r="R3541" s="45">
        <v>2</v>
      </c>
      <c r="S3541" s="46">
        <v>2</v>
      </c>
      <c r="V3541" s="2" t="s">
        <v>4167</v>
      </c>
      <c r="W3541" s="2" t="s">
        <v>4168</v>
      </c>
      <c r="AL3541" s="47" t="s">
        <v>30</v>
      </c>
      <c r="AN3541" s="1"/>
      <c r="AO3541" s="1"/>
      <c r="AQ3541" s="1"/>
    </row>
    <row r="3542" spans="1:43" ht="24">
      <c r="A3542" s="1" t="s">
        <v>3978</v>
      </c>
      <c r="B3542" s="1" t="s">
        <v>4133</v>
      </c>
      <c r="C3542" s="1" t="s">
        <v>5654</v>
      </c>
      <c r="D3542" s="1">
        <v>30</v>
      </c>
      <c r="E3542" s="1">
        <v>3</v>
      </c>
      <c r="F3542" s="1" t="s">
        <v>4003</v>
      </c>
      <c r="G3542" s="1" t="s">
        <v>4134</v>
      </c>
      <c r="I3542" s="1" t="s">
        <v>94</v>
      </c>
      <c r="K3542" s="1" t="s">
        <v>574</v>
      </c>
      <c r="L3542" s="2" t="s">
        <v>4029</v>
      </c>
      <c r="N3542" s="41">
        <v>33</v>
      </c>
      <c r="O3542" s="42">
        <v>3</v>
      </c>
      <c r="Q3542" s="44">
        <v>3</v>
      </c>
      <c r="R3542" s="45">
        <v>0</v>
      </c>
      <c r="S3542" s="46">
        <v>3</v>
      </c>
      <c r="V3542" s="2" t="s">
        <v>4135</v>
      </c>
      <c r="W3542" s="2" t="s">
        <v>4136</v>
      </c>
      <c r="AL3542" s="47" t="s">
        <v>30</v>
      </c>
      <c r="AN3542" s="1"/>
      <c r="AO3542" s="1"/>
      <c r="AQ3542" s="1"/>
    </row>
    <row r="3543" spans="1:43" ht="24">
      <c r="A3543" s="1" t="s">
        <v>3978</v>
      </c>
      <c r="B3543" s="1" t="s">
        <v>4069</v>
      </c>
      <c r="C3543" s="1" t="s">
        <v>5654</v>
      </c>
      <c r="D3543" s="1">
        <v>31</v>
      </c>
      <c r="E3543" s="1">
        <v>4</v>
      </c>
      <c r="F3543" s="1" t="s">
        <v>4003</v>
      </c>
      <c r="G3543" s="1" t="s">
        <v>4070</v>
      </c>
      <c r="I3543" s="1" t="s">
        <v>94</v>
      </c>
      <c r="K3543" s="1" t="s">
        <v>574</v>
      </c>
      <c r="L3543" s="2" t="s">
        <v>4029</v>
      </c>
      <c r="N3543" s="41">
        <v>28</v>
      </c>
      <c r="O3543" s="42">
        <v>2</v>
      </c>
      <c r="Q3543" s="44">
        <v>1</v>
      </c>
      <c r="R3543" s="45">
        <v>1</v>
      </c>
      <c r="S3543" s="46">
        <v>6</v>
      </c>
      <c r="V3543" s="2" t="s">
        <v>4071</v>
      </c>
      <c r="W3543" s="2" t="s">
        <v>4072</v>
      </c>
      <c r="AL3543" s="47" t="s">
        <v>30</v>
      </c>
      <c r="AN3543" s="1"/>
      <c r="AO3543" s="1"/>
      <c r="AQ3543" s="1"/>
    </row>
    <row r="3544" spans="1:43" ht="24">
      <c r="A3544" s="1" t="s">
        <v>3978</v>
      </c>
      <c r="B3544" s="1" t="s">
        <v>4027</v>
      </c>
      <c r="C3544" s="1" t="s">
        <v>5654</v>
      </c>
      <c r="D3544" s="1">
        <v>32</v>
      </c>
      <c r="E3544" s="1">
        <v>5</v>
      </c>
      <c r="F3544" s="1" t="s">
        <v>4003</v>
      </c>
      <c r="G3544" s="1" t="s">
        <v>4028</v>
      </c>
      <c r="I3544" s="1" t="s">
        <v>94</v>
      </c>
      <c r="K3544" s="1" t="s">
        <v>574</v>
      </c>
      <c r="L3544" s="2" t="s">
        <v>4029</v>
      </c>
      <c r="N3544" s="41">
        <v>25</v>
      </c>
      <c r="O3544" s="42">
        <v>1</v>
      </c>
      <c r="Q3544" s="44">
        <v>4</v>
      </c>
      <c r="R3544" s="45">
        <v>1</v>
      </c>
      <c r="S3544" s="46">
        <v>3</v>
      </c>
      <c r="V3544" s="2" t="s">
        <v>4030</v>
      </c>
      <c r="W3544" s="2" t="s">
        <v>4031</v>
      </c>
      <c r="AL3544" s="47" t="s">
        <v>30</v>
      </c>
      <c r="AN3544" s="1"/>
      <c r="AO3544" s="1"/>
      <c r="AQ3544" s="1"/>
    </row>
    <row r="3545" spans="1:43" ht="36">
      <c r="A3545" s="1" t="s">
        <v>3978</v>
      </c>
      <c r="B3545" s="1" t="s">
        <v>4105</v>
      </c>
      <c r="C3545" s="1" t="s">
        <v>5654</v>
      </c>
      <c r="D3545" s="1">
        <v>33</v>
      </c>
      <c r="E3545" s="1">
        <v>2</v>
      </c>
      <c r="F3545" s="1" t="s">
        <v>4003</v>
      </c>
      <c r="G3545" s="1" t="s">
        <v>4106</v>
      </c>
      <c r="I3545" s="1" t="s">
        <v>82</v>
      </c>
      <c r="V3545" s="2" t="s">
        <v>4107</v>
      </c>
      <c r="AL3545" s="47" t="s">
        <v>30</v>
      </c>
      <c r="AN3545" s="1"/>
      <c r="AO3545" s="1"/>
      <c r="AQ3545" s="1"/>
    </row>
    <row r="3546" spans="1:43" ht="36">
      <c r="A3546" s="1" t="s">
        <v>3978</v>
      </c>
      <c r="B3546" s="1" t="s">
        <v>4036</v>
      </c>
      <c r="C3546" s="1" t="s">
        <v>5654</v>
      </c>
      <c r="D3546" s="1">
        <v>34</v>
      </c>
      <c r="E3546" s="1">
        <v>2</v>
      </c>
      <c r="F3546" s="1" t="s">
        <v>4003</v>
      </c>
      <c r="G3546" s="1" t="s">
        <v>4037</v>
      </c>
      <c r="I3546" s="1" t="s">
        <v>82</v>
      </c>
      <c r="V3546" s="2" t="s">
        <v>4038</v>
      </c>
      <c r="W3546" s="2" t="s">
        <v>4039</v>
      </c>
      <c r="AL3546" s="47" t="s">
        <v>30</v>
      </c>
      <c r="AN3546" s="1"/>
      <c r="AO3546" s="1"/>
      <c r="AQ3546" s="1"/>
    </row>
    <row r="3547" spans="1:43" ht="48">
      <c r="A3547" s="75" t="s">
        <v>3978</v>
      </c>
      <c r="B3547" s="75" t="s">
        <v>4044</v>
      </c>
      <c r="C3547" s="75" t="s">
        <v>5654</v>
      </c>
      <c r="D3547" s="75">
        <v>35</v>
      </c>
      <c r="E3547" s="75">
        <v>3</v>
      </c>
      <c r="F3547" s="75" t="s">
        <v>3991</v>
      </c>
      <c r="G3547" s="75" t="s">
        <v>4045</v>
      </c>
      <c r="I3547" s="1" t="s">
        <v>104</v>
      </c>
      <c r="K3547" s="1" t="s">
        <v>592</v>
      </c>
      <c r="O3547" s="42">
        <v>3</v>
      </c>
      <c r="T3547" s="47">
        <v>1</v>
      </c>
      <c r="V3547" s="2" t="s">
        <v>4046</v>
      </c>
      <c r="AL3547" s="47" t="s">
        <v>30</v>
      </c>
      <c r="AN3547" s="1"/>
      <c r="AO3547" s="1"/>
      <c r="AQ3547" s="1"/>
    </row>
    <row r="3548" spans="1:43" ht="36">
      <c r="A3548" s="1" t="s">
        <v>3978</v>
      </c>
      <c r="B3548" s="1" t="s">
        <v>4040</v>
      </c>
      <c r="C3548" s="1" t="s">
        <v>5654</v>
      </c>
      <c r="D3548" s="1">
        <v>36</v>
      </c>
      <c r="E3548" s="1">
        <v>3</v>
      </c>
      <c r="F3548" s="1" t="s">
        <v>3991</v>
      </c>
      <c r="G3548" s="1" t="s">
        <v>4041</v>
      </c>
      <c r="I3548" s="1" t="s">
        <v>94</v>
      </c>
      <c r="K3548" s="1" t="s">
        <v>95</v>
      </c>
      <c r="N3548" s="41">
        <v>15</v>
      </c>
      <c r="O3548" s="42">
        <v>2</v>
      </c>
      <c r="Q3548" s="44">
        <v>2</v>
      </c>
      <c r="R3548" s="45">
        <v>0</v>
      </c>
      <c r="S3548" s="46">
        <v>1</v>
      </c>
      <c r="V3548" s="2" t="s">
        <v>4042</v>
      </c>
      <c r="W3548" s="2" t="s">
        <v>4043</v>
      </c>
      <c r="AL3548" s="47" t="s">
        <v>30</v>
      </c>
      <c r="AN3548" s="1"/>
      <c r="AO3548" s="1"/>
    </row>
    <row r="3549" spans="1:43" ht="36">
      <c r="A3549" s="1" t="s">
        <v>3978</v>
      </c>
      <c r="B3549" s="1" t="s">
        <v>4234</v>
      </c>
      <c r="C3549" s="1" t="s">
        <v>5654</v>
      </c>
      <c r="D3549" s="1">
        <v>37</v>
      </c>
      <c r="E3549" s="1">
        <v>2</v>
      </c>
      <c r="F3549" s="1" t="s">
        <v>3991</v>
      </c>
      <c r="G3549" s="1" t="s">
        <v>4235</v>
      </c>
      <c r="I3549" s="1" t="s">
        <v>82</v>
      </c>
      <c r="V3549" s="2" t="s">
        <v>4236</v>
      </c>
      <c r="W3549" s="2" t="s">
        <v>2236</v>
      </c>
      <c r="AL3549" s="47" t="s">
        <v>30</v>
      </c>
      <c r="AN3549" s="1"/>
      <c r="AO3549" s="1"/>
      <c r="AQ3549" s="1"/>
    </row>
    <row r="3550" spans="1:43" ht="24">
      <c r="A3550" s="1" t="s">
        <v>3978</v>
      </c>
      <c r="B3550" s="1" t="s">
        <v>3987</v>
      </c>
      <c r="C3550" s="1" t="s">
        <v>5654</v>
      </c>
      <c r="D3550" s="1">
        <v>38</v>
      </c>
      <c r="E3550" s="1">
        <v>2</v>
      </c>
      <c r="F3550" s="1" t="s">
        <v>3991</v>
      </c>
      <c r="G3550" s="1" t="s">
        <v>3988</v>
      </c>
      <c r="I3550" s="1" t="s">
        <v>82</v>
      </c>
      <c r="V3550" s="2" t="s">
        <v>3989</v>
      </c>
      <c r="W3550" s="2" t="s">
        <v>3990</v>
      </c>
      <c r="AL3550" s="47" t="s">
        <v>30</v>
      </c>
      <c r="AN3550" s="1"/>
      <c r="AO3550" s="1"/>
      <c r="AQ3550" s="1"/>
    </row>
    <row r="3551" spans="1:43" ht="60">
      <c r="A3551" s="75" t="s">
        <v>3978</v>
      </c>
      <c r="B3551" s="75" t="s">
        <v>4140</v>
      </c>
      <c r="C3551" s="75" t="s">
        <v>5654</v>
      </c>
      <c r="D3551" s="75">
        <v>39</v>
      </c>
      <c r="E3551" s="75">
        <v>1</v>
      </c>
      <c r="F3551" s="75" t="s">
        <v>3980</v>
      </c>
      <c r="G3551" s="75" t="s">
        <v>4141</v>
      </c>
      <c r="I3551" s="1" t="s">
        <v>88</v>
      </c>
      <c r="K3551" s="1" t="s">
        <v>4142</v>
      </c>
      <c r="V3551" s="2" t="s">
        <v>4143</v>
      </c>
      <c r="AL3551" s="47" t="s">
        <v>30</v>
      </c>
      <c r="AN3551" s="1"/>
      <c r="AO3551" s="1"/>
      <c r="AQ3551" s="1"/>
    </row>
    <row r="3552" spans="1:43" ht="72">
      <c r="A3552" s="1" t="s">
        <v>3978</v>
      </c>
      <c r="B3552" s="1" t="s">
        <v>4115</v>
      </c>
      <c r="C3552" s="1" t="s">
        <v>5654</v>
      </c>
      <c r="D3552" s="1">
        <v>40</v>
      </c>
      <c r="E3552" s="1">
        <v>1</v>
      </c>
      <c r="F3552" s="1" t="s">
        <v>3980</v>
      </c>
      <c r="G3552" s="1" t="s">
        <v>4116</v>
      </c>
      <c r="H3552" s="1" t="s">
        <v>26</v>
      </c>
      <c r="I3552" s="1" t="s">
        <v>94</v>
      </c>
      <c r="K3552" s="1" t="s">
        <v>1130</v>
      </c>
      <c r="L3552" s="2" t="s">
        <v>922</v>
      </c>
      <c r="N3552" s="41">
        <v>50</v>
      </c>
      <c r="O3552" s="42" t="s">
        <v>113</v>
      </c>
      <c r="Q3552" s="44">
        <v>6</v>
      </c>
      <c r="R3552" s="45">
        <v>9</v>
      </c>
      <c r="S3552" s="46">
        <v>20</v>
      </c>
      <c r="V3552" s="2" t="s">
        <v>4117</v>
      </c>
      <c r="AL3552" s="47" t="s">
        <v>30</v>
      </c>
      <c r="AN3552" s="1"/>
      <c r="AO3552" s="1"/>
      <c r="AQ3552" s="1"/>
    </row>
    <row r="3553" spans="1:43" ht="72">
      <c r="A3553" s="1" t="s">
        <v>3978</v>
      </c>
      <c r="B3553" s="1" t="s">
        <v>4079</v>
      </c>
      <c r="C3553" s="1" t="s">
        <v>5654</v>
      </c>
      <c r="D3553" s="1">
        <v>41</v>
      </c>
      <c r="E3553" s="1">
        <v>1</v>
      </c>
      <c r="F3553" s="1" t="s">
        <v>3980</v>
      </c>
      <c r="G3553" s="1" t="s">
        <v>3373</v>
      </c>
      <c r="H3553" s="1" t="s">
        <v>26</v>
      </c>
      <c r="I3553" s="1" t="s">
        <v>94</v>
      </c>
      <c r="K3553" s="1" t="s">
        <v>1130</v>
      </c>
      <c r="L3553" s="2" t="s">
        <v>922</v>
      </c>
      <c r="N3553" s="41">
        <v>50</v>
      </c>
      <c r="O3553" s="42">
        <v>6</v>
      </c>
      <c r="Q3553" s="44">
        <v>8</v>
      </c>
      <c r="R3553" s="45">
        <v>8</v>
      </c>
      <c r="S3553" s="46">
        <v>20</v>
      </c>
      <c r="V3553" s="2" t="s">
        <v>4080</v>
      </c>
      <c r="AL3553" s="47" t="s">
        <v>30</v>
      </c>
      <c r="AN3553" s="1"/>
      <c r="AO3553" s="1"/>
      <c r="AQ3553" s="1"/>
    </row>
    <row r="3554" spans="1:43" ht="72">
      <c r="A3554" s="1" t="s">
        <v>3978</v>
      </c>
      <c r="B3554" s="1" t="s">
        <v>4178</v>
      </c>
      <c r="C3554" s="1" t="s">
        <v>5654</v>
      </c>
      <c r="D3554" s="1">
        <v>42</v>
      </c>
      <c r="E3554" s="1">
        <v>3</v>
      </c>
      <c r="F3554" s="1" t="s">
        <v>3980</v>
      </c>
      <c r="G3554" s="1" t="s">
        <v>4179</v>
      </c>
      <c r="I3554" s="1" t="s">
        <v>94</v>
      </c>
      <c r="K3554" s="1" t="s">
        <v>95</v>
      </c>
      <c r="L3554" s="2" t="s">
        <v>154</v>
      </c>
      <c r="N3554" s="41">
        <v>33</v>
      </c>
      <c r="O3554" s="42">
        <v>1</v>
      </c>
      <c r="Q3554" s="44">
        <v>1</v>
      </c>
      <c r="R3554" s="45">
        <v>1</v>
      </c>
      <c r="S3554" s="46">
        <v>2</v>
      </c>
      <c r="V3554" s="2" t="s">
        <v>4180</v>
      </c>
      <c r="AL3554" s="47" t="s">
        <v>30</v>
      </c>
      <c r="AN3554" s="1"/>
      <c r="AQ3554" s="1"/>
    </row>
    <row r="3555" spans="1:43" ht="84">
      <c r="A3555" s="1" t="s">
        <v>3978</v>
      </c>
      <c r="B3555" s="1" t="s">
        <v>3979</v>
      </c>
      <c r="C3555" s="1" t="s">
        <v>5654</v>
      </c>
      <c r="D3555" s="1">
        <v>43</v>
      </c>
      <c r="E3555" s="1">
        <v>1</v>
      </c>
      <c r="F3555" s="1" t="s">
        <v>3980</v>
      </c>
      <c r="G3555" s="1" t="s">
        <v>3980</v>
      </c>
      <c r="H3555" s="1" t="s">
        <v>26</v>
      </c>
      <c r="I3555" s="1" t="s">
        <v>104</v>
      </c>
      <c r="K3555" s="1" t="s">
        <v>1165</v>
      </c>
      <c r="O3555" s="42">
        <v>12</v>
      </c>
      <c r="T3555" s="47">
        <v>4</v>
      </c>
      <c r="U3555" s="1">
        <v>10</v>
      </c>
      <c r="V3555" s="2" t="s">
        <v>3981</v>
      </c>
      <c r="AL3555" s="47" t="s">
        <v>30</v>
      </c>
      <c r="AN3555" s="1"/>
      <c r="AQ3555" s="1"/>
    </row>
    <row r="3556" spans="1:43" ht="72">
      <c r="A3556" s="1" t="s">
        <v>3978</v>
      </c>
      <c r="B3556" s="1" t="s">
        <v>4012</v>
      </c>
      <c r="C3556" s="1" t="s">
        <v>5654</v>
      </c>
      <c r="D3556" s="1">
        <v>44</v>
      </c>
      <c r="E3556" s="1">
        <v>3</v>
      </c>
      <c r="F3556" s="1" t="s">
        <v>3980</v>
      </c>
      <c r="G3556" s="1" t="s">
        <v>4013</v>
      </c>
      <c r="I3556" s="1" t="s">
        <v>104</v>
      </c>
      <c r="K3556" s="1" t="s">
        <v>1100</v>
      </c>
      <c r="O3556" s="42">
        <v>4</v>
      </c>
      <c r="T3556" s="47">
        <v>4</v>
      </c>
      <c r="V3556" s="2" t="s">
        <v>4014</v>
      </c>
      <c r="AL3556" s="47" t="s">
        <v>30</v>
      </c>
      <c r="AN3556" s="1"/>
      <c r="AQ3556" s="1"/>
    </row>
    <row r="3557" spans="1:43" ht="84">
      <c r="A3557" s="1" t="s">
        <v>3978</v>
      </c>
      <c r="B3557" s="1" t="s">
        <v>4200</v>
      </c>
      <c r="C3557" s="1" t="s">
        <v>5654</v>
      </c>
      <c r="D3557" s="1">
        <v>45</v>
      </c>
      <c r="E3557" s="1">
        <v>2</v>
      </c>
      <c r="F3557" s="1" t="s">
        <v>3980</v>
      </c>
      <c r="G3557" s="1" t="s">
        <v>4201</v>
      </c>
      <c r="I3557" s="1" t="s">
        <v>104</v>
      </c>
      <c r="K3557" s="1" t="s">
        <v>1165</v>
      </c>
      <c r="O3557" s="42">
        <v>1</v>
      </c>
      <c r="T3557" s="47">
        <v>1</v>
      </c>
      <c r="V3557" s="2" t="s">
        <v>4202</v>
      </c>
      <c r="AL3557" s="47" t="s">
        <v>30</v>
      </c>
      <c r="AN3557" s="1"/>
      <c r="AQ3557" s="1"/>
    </row>
    <row r="3558" spans="1:43" ht="72">
      <c r="A3558" s="1" t="s">
        <v>3978</v>
      </c>
      <c r="B3558" s="1" t="s">
        <v>4049</v>
      </c>
      <c r="C3558" s="1" t="s">
        <v>5654</v>
      </c>
      <c r="D3558" s="1">
        <v>46</v>
      </c>
      <c r="E3558" s="1">
        <v>3</v>
      </c>
      <c r="F3558" s="1" t="s">
        <v>3980</v>
      </c>
      <c r="G3558" s="1" t="s">
        <v>4050</v>
      </c>
      <c r="I3558" s="1" t="s">
        <v>104</v>
      </c>
      <c r="K3558" s="1" t="s">
        <v>624</v>
      </c>
      <c r="O3558" s="42">
        <v>3</v>
      </c>
      <c r="T3558" s="47">
        <v>3</v>
      </c>
      <c r="V3558" s="2" t="s">
        <v>4051</v>
      </c>
      <c r="AL3558" s="47" t="s">
        <v>30</v>
      </c>
      <c r="AN3558" s="1"/>
      <c r="AQ3558" s="1"/>
    </row>
    <row r="3559" spans="1:43" ht="84">
      <c r="A3559" s="1" t="s">
        <v>3978</v>
      </c>
      <c r="B3559" s="1" t="s">
        <v>4015</v>
      </c>
      <c r="C3559" s="1" t="s">
        <v>5654</v>
      </c>
      <c r="D3559" s="1">
        <v>47</v>
      </c>
      <c r="E3559" s="1">
        <v>3</v>
      </c>
      <c r="F3559" s="1" t="s">
        <v>3980</v>
      </c>
      <c r="G3559" s="1" t="s">
        <v>4016</v>
      </c>
      <c r="I3559" s="1" t="s">
        <v>104</v>
      </c>
      <c r="K3559" s="1" t="s">
        <v>1165</v>
      </c>
      <c r="O3559" s="42">
        <v>2</v>
      </c>
      <c r="T3559" s="47">
        <v>5</v>
      </c>
      <c r="V3559" s="2" t="s">
        <v>4017</v>
      </c>
      <c r="AL3559" s="47" t="s">
        <v>30</v>
      </c>
      <c r="AN3559" s="1"/>
      <c r="AQ3559" s="1"/>
    </row>
    <row r="3560" spans="1:43" ht="84">
      <c r="A3560" s="1" t="s">
        <v>3978</v>
      </c>
      <c r="B3560" s="1" t="s">
        <v>4175</v>
      </c>
      <c r="C3560" s="1" t="s">
        <v>5654</v>
      </c>
      <c r="D3560" s="1">
        <v>48</v>
      </c>
      <c r="E3560" s="1">
        <v>3</v>
      </c>
      <c r="F3560" s="1" t="s">
        <v>3980</v>
      </c>
      <c r="G3560" s="1" t="s">
        <v>4176</v>
      </c>
      <c r="I3560" s="1" t="s">
        <v>82</v>
      </c>
      <c r="L3560" s="2" t="s">
        <v>154</v>
      </c>
      <c r="V3560" s="2" t="s">
        <v>4177</v>
      </c>
      <c r="AL3560" s="47" t="s">
        <v>30</v>
      </c>
      <c r="AN3560" s="1"/>
      <c r="AQ3560" s="1"/>
    </row>
    <row r="3561" spans="1:43" ht="84">
      <c r="A3561" s="1" t="s">
        <v>3978</v>
      </c>
      <c r="B3561" s="1" t="s">
        <v>4194</v>
      </c>
      <c r="C3561" s="1" t="s">
        <v>5654</v>
      </c>
      <c r="D3561" s="1">
        <v>49</v>
      </c>
      <c r="E3561" s="1">
        <v>2</v>
      </c>
      <c r="F3561" s="1" t="s">
        <v>3980</v>
      </c>
      <c r="G3561" s="1" t="s">
        <v>4195</v>
      </c>
      <c r="I3561" s="1" t="s">
        <v>82</v>
      </c>
      <c r="V3561" s="2" t="s">
        <v>4196</v>
      </c>
      <c r="AL3561" s="47" t="s">
        <v>30</v>
      </c>
      <c r="AN3561" s="1"/>
      <c r="AQ3561" s="1"/>
    </row>
    <row r="3562" spans="1:43" ht="84">
      <c r="A3562" s="1" t="s">
        <v>3978</v>
      </c>
      <c r="B3562" s="1" t="s">
        <v>4096</v>
      </c>
      <c r="C3562" s="1" t="s">
        <v>5654</v>
      </c>
      <c r="D3562" s="1">
        <v>50</v>
      </c>
      <c r="E3562" s="1">
        <v>4</v>
      </c>
      <c r="F3562" s="1" t="s">
        <v>3980</v>
      </c>
      <c r="G3562" s="1" t="s">
        <v>4097</v>
      </c>
      <c r="I3562" s="1" t="s">
        <v>82</v>
      </c>
      <c r="V3562" s="2" t="s">
        <v>4098</v>
      </c>
      <c r="AL3562" s="47" t="s">
        <v>30</v>
      </c>
      <c r="AN3562" s="1"/>
      <c r="AQ3562" s="1"/>
    </row>
    <row r="3563" spans="1:43" ht="60">
      <c r="A3563" s="1" t="s">
        <v>3978</v>
      </c>
      <c r="B3563" s="1" t="s">
        <v>4197</v>
      </c>
      <c r="C3563" s="1" t="s">
        <v>5654</v>
      </c>
      <c r="D3563" s="1">
        <v>51</v>
      </c>
      <c r="E3563" s="1">
        <v>2</v>
      </c>
      <c r="F3563" s="1" t="s">
        <v>3980</v>
      </c>
      <c r="G3563" s="1" t="s">
        <v>4198</v>
      </c>
      <c r="I3563" s="1" t="s">
        <v>82</v>
      </c>
      <c r="K3563" s="1" t="s">
        <v>1065</v>
      </c>
      <c r="V3563" s="2" t="s">
        <v>4199</v>
      </c>
      <c r="AL3563" s="47" t="s">
        <v>30</v>
      </c>
      <c r="AN3563" s="1"/>
      <c r="AQ3563" s="1"/>
    </row>
    <row r="3564" spans="1:43" ht="36">
      <c r="A3564" s="75" t="s">
        <v>3978</v>
      </c>
      <c r="B3564" s="75" t="s">
        <v>4092</v>
      </c>
      <c r="C3564" s="75" t="s">
        <v>5654</v>
      </c>
      <c r="D3564" s="75">
        <v>52</v>
      </c>
      <c r="E3564" s="75">
        <v>1</v>
      </c>
      <c r="F3564" s="75" t="s">
        <v>3986</v>
      </c>
      <c r="G3564" s="75" t="s">
        <v>4093</v>
      </c>
      <c r="I3564" s="1" t="s">
        <v>88</v>
      </c>
      <c r="K3564" s="1" t="s">
        <v>51</v>
      </c>
      <c r="P3564" s="43">
        <v>3</v>
      </c>
      <c r="Q3564" s="44">
        <v>3</v>
      </c>
      <c r="R3564" s="45">
        <v>3</v>
      </c>
      <c r="S3564" s="46">
        <v>2</v>
      </c>
      <c r="V3564" s="2" t="s">
        <v>4094</v>
      </c>
      <c r="W3564" s="2" t="s">
        <v>4095</v>
      </c>
      <c r="AL3564" s="47" t="s">
        <v>30</v>
      </c>
      <c r="AQ3564" s="1"/>
    </row>
    <row r="3565" spans="1:43" ht="60">
      <c r="A3565" s="1" t="s">
        <v>3978</v>
      </c>
      <c r="B3565" s="1" t="s">
        <v>4073</v>
      </c>
      <c r="C3565" s="1" t="s">
        <v>5654</v>
      </c>
      <c r="D3565" s="1">
        <v>53</v>
      </c>
      <c r="E3565" s="1">
        <v>1</v>
      </c>
      <c r="F3565" s="1" t="s">
        <v>3986</v>
      </c>
      <c r="G3565" s="1" t="s">
        <v>4074</v>
      </c>
      <c r="H3565" s="1" t="s">
        <v>26</v>
      </c>
      <c r="I3565" s="1" t="s">
        <v>94</v>
      </c>
      <c r="K3565" s="1" t="s">
        <v>602</v>
      </c>
      <c r="L3565" s="2" t="s">
        <v>329</v>
      </c>
      <c r="N3565" s="41">
        <v>50</v>
      </c>
      <c r="O3565" s="42" t="s">
        <v>113</v>
      </c>
      <c r="Q3565" s="44">
        <v>6</v>
      </c>
      <c r="R3565" s="45">
        <v>3</v>
      </c>
      <c r="S3565" s="46">
        <v>8</v>
      </c>
      <c r="V3565" s="2" t="s">
        <v>4075</v>
      </c>
      <c r="AL3565" s="47" t="s">
        <v>30</v>
      </c>
      <c r="AQ3565" s="1"/>
    </row>
    <row r="3566" spans="1:43" ht="24">
      <c r="A3566" s="1" t="s">
        <v>3978</v>
      </c>
      <c r="B3566" s="1" t="s">
        <v>4081</v>
      </c>
      <c r="C3566" s="1" t="s">
        <v>5654</v>
      </c>
      <c r="D3566" s="1">
        <v>54</v>
      </c>
      <c r="E3566" s="1">
        <v>4</v>
      </c>
      <c r="F3566" s="1" t="s">
        <v>3986</v>
      </c>
      <c r="G3566" s="1" t="s">
        <v>4082</v>
      </c>
      <c r="I3566" s="1" t="s">
        <v>94</v>
      </c>
      <c r="K3566" s="1" t="s">
        <v>602</v>
      </c>
      <c r="L3566" s="2" t="s">
        <v>4083</v>
      </c>
      <c r="N3566" s="41">
        <v>35</v>
      </c>
      <c r="O3566" s="42">
        <v>2</v>
      </c>
      <c r="Q3566" s="44">
        <v>4</v>
      </c>
      <c r="R3566" s="45">
        <v>2</v>
      </c>
      <c r="S3566" s="46">
        <v>5</v>
      </c>
      <c r="V3566" s="2" t="s">
        <v>4084</v>
      </c>
      <c r="AL3566" s="47" t="s">
        <v>30</v>
      </c>
      <c r="AQ3566" s="1"/>
    </row>
    <row r="3567" spans="1:43" ht="24">
      <c r="A3567" s="1" t="s">
        <v>3978</v>
      </c>
      <c r="B3567" s="1" t="s">
        <v>3982</v>
      </c>
      <c r="C3567" s="1" t="s">
        <v>5654</v>
      </c>
      <c r="D3567" s="1">
        <v>55</v>
      </c>
      <c r="E3567" s="1">
        <v>3</v>
      </c>
      <c r="F3567" s="1" t="s">
        <v>3986</v>
      </c>
      <c r="G3567" s="1" t="s">
        <v>3983</v>
      </c>
      <c r="I3567" s="1" t="s">
        <v>94</v>
      </c>
      <c r="K3567" s="1" t="s">
        <v>602</v>
      </c>
      <c r="N3567" s="41">
        <v>15</v>
      </c>
      <c r="O3567" s="42">
        <v>1</v>
      </c>
      <c r="Q3567" s="44">
        <v>3</v>
      </c>
      <c r="R3567" s="45">
        <v>0</v>
      </c>
      <c r="S3567" s="46">
        <v>3</v>
      </c>
      <c r="V3567" s="2" t="s">
        <v>3984</v>
      </c>
      <c r="W3567" s="2" t="s">
        <v>3985</v>
      </c>
      <c r="AL3567" s="47" t="s">
        <v>30</v>
      </c>
      <c r="AQ3567" s="1"/>
    </row>
    <row r="3568" spans="1:43" ht="24">
      <c r="A3568" s="1" t="s">
        <v>3978</v>
      </c>
      <c r="B3568" s="1" t="s">
        <v>4102</v>
      </c>
      <c r="C3568" s="1" t="s">
        <v>5654</v>
      </c>
      <c r="D3568" s="1">
        <v>56</v>
      </c>
      <c r="E3568" s="1">
        <v>4</v>
      </c>
      <c r="F3568" s="1" t="s">
        <v>3986</v>
      </c>
      <c r="G3568" s="1" t="s">
        <v>4103</v>
      </c>
      <c r="I3568" s="1" t="s">
        <v>94</v>
      </c>
      <c r="K3568" s="1" t="s">
        <v>602</v>
      </c>
      <c r="N3568" s="41">
        <v>33</v>
      </c>
      <c r="O3568" s="42">
        <v>1</v>
      </c>
      <c r="Q3568" s="44">
        <v>2</v>
      </c>
      <c r="R3568" s="45">
        <v>2</v>
      </c>
      <c r="S3568" s="46">
        <v>2</v>
      </c>
      <c r="V3568" s="2" t="s">
        <v>4104</v>
      </c>
      <c r="AL3568" s="47" t="s">
        <v>30</v>
      </c>
      <c r="AQ3568" s="1"/>
    </row>
    <row r="3569" spans="1:43" ht="24">
      <c r="A3569" s="1" t="s">
        <v>3978</v>
      </c>
      <c r="B3569" s="1" t="s">
        <v>4063</v>
      </c>
      <c r="C3569" s="1" t="s">
        <v>5654</v>
      </c>
      <c r="D3569" s="1">
        <v>57</v>
      </c>
      <c r="E3569" s="1">
        <v>4</v>
      </c>
      <c r="F3569" s="1" t="s">
        <v>3986</v>
      </c>
      <c r="G3569" s="1" t="s">
        <v>4064</v>
      </c>
      <c r="I3569" s="1" t="s">
        <v>94</v>
      </c>
      <c r="K3569" s="1" t="s">
        <v>602</v>
      </c>
      <c r="N3569" s="41">
        <v>20</v>
      </c>
      <c r="O3569" s="42">
        <v>1</v>
      </c>
      <c r="Q3569" s="44">
        <v>1</v>
      </c>
      <c r="R3569" s="45">
        <v>1</v>
      </c>
      <c r="S3569" s="46">
        <v>4</v>
      </c>
      <c r="V3569" s="2" t="s">
        <v>4065</v>
      </c>
      <c r="W3569" s="2" t="s">
        <v>3425</v>
      </c>
      <c r="AL3569" s="47" t="s">
        <v>30</v>
      </c>
      <c r="AQ3569" s="1"/>
    </row>
    <row r="3570" spans="1:43" ht="24">
      <c r="A3570" s="1" t="s">
        <v>3978</v>
      </c>
      <c r="B3570" s="1" t="s">
        <v>4227</v>
      </c>
      <c r="C3570" s="1" t="s">
        <v>5654</v>
      </c>
      <c r="D3570" s="1">
        <v>58</v>
      </c>
      <c r="E3570" s="1">
        <v>2</v>
      </c>
      <c r="F3570" s="1" t="s">
        <v>3986</v>
      </c>
      <c r="G3570" s="1" t="s">
        <v>4228</v>
      </c>
      <c r="I3570" s="1" t="s">
        <v>94</v>
      </c>
      <c r="K3570" s="1" t="s">
        <v>602</v>
      </c>
      <c r="N3570" s="41">
        <v>40</v>
      </c>
      <c r="O3570" s="42">
        <v>2</v>
      </c>
      <c r="Q3570" s="44">
        <v>2</v>
      </c>
      <c r="R3570" s="45">
        <v>1</v>
      </c>
      <c r="S3570" s="46">
        <v>3</v>
      </c>
      <c r="V3570" s="2" t="s">
        <v>4229</v>
      </c>
      <c r="W3570" s="2" t="s">
        <v>4230</v>
      </c>
      <c r="AL3570" s="47" t="s">
        <v>30</v>
      </c>
      <c r="AQ3570" s="1"/>
    </row>
    <row r="3571" spans="1:43" ht="36">
      <c r="A3571" s="1" t="s">
        <v>3978</v>
      </c>
      <c r="B3571" s="1" t="s">
        <v>4217</v>
      </c>
      <c r="C3571" s="1" t="s">
        <v>5654</v>
      </c>
      <c r="D3571" s="1">
        <v>59</v>
      </c>
      <c r="E3571" s="1">
        <v>3</v>
      </c>
      <c r="F3571" s="1" t="s">
        <v>3986</v>
      </c>
      <c r="G3571" s="1" t="s">
        <v>4218</v>
      </c>
      <c r="I3571" s="1" t="s">
        <v>94</v>
      </c>
      <c r="K3571" s="1" t="s">
        <v>95</v>
      </c>
      <c r="N3571" s="41">
        <v>30</v>
      </c>
      <c r="O3571" s="42">
        <v>2</v>
      </c>
      <c r="Q3571" s="44">
        <v>3</v>
      </c>
      <c r="R3571" s="45">
        <v>1</v>
      </c>
      <c r="S3571" s="46">
        <v>3</v>
      </c>
      <c r="V3571" s="2" t="s">
        <v>4219</v>
      </c>
      <c r="W3571" s="2" t="s">
        <v>4220</v>
      </c>
      <c r="AL3571" s="47" t="s">
        <v>30</v>
      </c>
      <c r="AQ3571" s="1"/>
    </row>
    <row r="3572" spans="1:43" ht="72">
      <c r="A3572" s="1" t="s">
        <v>3978</v>
      </c>
      <c r="B3572" s="1" t="s">
        <v>4024</v>
      </c>
      <c r="C3572" s="1" t="s">
        <v>5654</v>
      </c>
      <c r="D3572" s="1">
        <v>60</v>
      </c>
      <c r="E3572" s="1">
        <v>3</v>
      </c>
      <c r="F3572" s="1" t="s">
        <v>3986</v>
      </c>
      <c r="G3572" s="1" t="s">
        <v>4025</v>
      </c>
      <c r="I3572" s="1" t="s">
        <v>104</v>
      </c>
      <c r="K3572" s="1" t="s">
        <v>1165</v>
      </c>
      <c r="O3572" s="42">
        <v>3</v>
      </c>
      <c r="T3572" s="47">
        <v>3</v>
      </c>
      <c r="V3572" s="2" t="s">
        <v>4026</v>
      </c>
      <c r="AL3572" s="47" t="s">
        <v>30</v>
      </c>
      <c r="AQ3572" s="1"/>
    </row>
    <row r="3573" spans="1:43" ht="60">
      <c r="A3573" s="1" t="s">
        <v>3978</v>
      </c>
      <c r="B3573" s="1" t="s">
        <v>4213</v>
      </c>
      <c r="C3573" s="1" t="s">
        <v>5654</v>
      </c>
      <c r="D3573" s="1">
        <v>61</v>
      </c>
      <c r="E3573" s="1">
        <v>1</v>
      </c>
      <c r="F3573" s="1" t="s">
        <v>3986</v>
      </c>
      <c r="G3573" s="1" t="s">
        <v>4214</v>
      </c>
      <c r="H3573" s="1" t="s">
        <v>26</v>
      </c>
      <c r="I3573" s="1" t="s">
        <v>104</v>
      </c>
      <c r="K3573" s="1" t="s">
        <v>4215</v>
      </c>
      <c r="L3573" s="2" t="s">
        <v>329</v>
      </c>
      <c r="O3573" s="42">
        <v>2</v>
      </c>
      <c r="T3573" s="47">
        <v>2</v>
      </c>
      <c r="U3573" s="1">
        <v>3</v>
      </c>
      <c r="V3573" s="2" t="s">
        <v>4216</v>
      </c>
      <c r="AL3573" s="47" t="s">
        <v>30</v>
      </c>
      <c r="AQ3573" s="1"/>
    </row>
    <row r="3574" spans="1:43" ht="60">
      <c r="A3574" s="1" t="s">
        <v>3978</v>
      </c>
      <c r="B3574" s="1" t="s">
        <v>4221</v>
      </c>
      <c r="C3574" s="1" t="s">
        <v>5654</v>
      </c>
      <c r="D3574" s="1">
        <v>62</v>
      </c>
      <c r="E3574" s="1">
        <v>1</v>
      </c>
      <c r="F3574" s="1" t="s">
        <v>3986</v>
      </c>
      <c r="G3574" s="1" t="s">
        <v>4222</v>
      </c>
      <c r="H3574" s="1" t="s">
        <v>26</v>
      </c>
      <c r="I3574" s="1" t="s">
        <v>104</v>
      </c>
      <c r="K3574" s="1" t="s">
        <v>4010</v>
      </c>
      <c r="L3574" s="2" t="s">
        <v>329</v>
      </c>
      <c r="O3574" s="42">
        <v>2</v>
      </c>
      <c r="T3574" s="47">
        <v>2</v>
      </c>
      <c r="U3574" s="1">
        <v>3</v>
      </c>
      <c r="V3574" s="2" t="s">
        <v>4223</v>
      </c>
      <c r="AL3574" s="47" t="s">
        <v>30</v>
      </c>
      <c r="AQ3574" s="1"/>
    </row>
    <row r="3575" spans="1:43" ht="60">
      <c r="A3575" s="1" t="s">
        <v>3978</v>
      </c>
      <c r="B3575" s="1" t="s">
        <v>4008</v>
      </c>
      <c r="C3575" s="1" t="s">
        <v>5654</v>
      </c>
      <c r="D3575" s="1">
        <v>63</v>
      </c>
      <c r="E3575" s="1">
        <v>1</v>
      </c>
      <c r="F3575" s="1" t="s">
        <v>3986</v>
      </c>
      <c r="G3575" s="1" t="s">
        <v>4009</v>
      </c>
      <c r="H3575" s="1" t="s">
        <v>26</v>
      </c>
      <c r="I3575" s="1" t="s">
        <v>104</v>
      </c>
      <c r="K3575" s="1" t="s">
        <v>4010</v>
      </c>
      <c r="L3575" s="2" t="s">
        <v>329</v>
      </c>
      <c r="O3575" s="42">
        <v>2</v>
      </c>
      <c r="T3575" s="47">
        <v>2</v>
      </c>
      <c r="U3575" s="1">
        <v>3</v>
      </c>
      <c r="V3575" s="2" t="s">
        <v>4011</v>
      </c>
      <c r="AL3575" s="47" t="s">
        <v>30</v>
      </c>
      <c r="AQ3575" s="1"/>
    </row>
    <row r="3576" spans="1:43" ht="48">
      <c r="A3576" s="1" t="s">
        <v>3978</v>
      </c>
      <c r="B3576" s="1" t="s">
        <v>4129</v>
      </c>
      <c r="C3576" s="1" t="s">
        <v>5654</v>
      </c>
      <c r="D3576" s="1">
        <v>64</v>
      </c>
      <c r="E3576" s="1">
        <v>2</v>
      </c>
      <c r="F3576" s="1" t="s">
        <v>3986</v>
      </c>
      <c r="G3576" s="1" t="s">
        <v>4130</v>
      </c>
      <c r="I3576" s="1" t="s">
        <v>82</v>
      </c>
      <c r="V3576" s="2" t="s">
        <v>4131</v>
      </c>
      <c r="W3576" s="2" t="s">
        <v>4132</v>
      </c>
      <c r="AL3576" s="47" t="s">
        <v>30</v>
      </c>
      <c r="AQ3576" s="1"/>
    </row>
    <row r="3577" spans="1:43" ht="48">
      <c r="A3577" s="1" t="s">
        <v>3978</v>
      </c>
      <c r="B3577" s="1" t="s">
        <v>4154</v>
      </c>
      <c r="C3577" s="1" t="s">
        <v>5654</v>
      </c>
      <c r="D3577" s="1">
        <v>65</v>
      </c>
      <c r="E3577" s="1">
        <v>2</v>
      </c>
      <c r="F3577" s="1" t="s">
        <v>3986</v>
      </c>
      <c r="G3577" s="1" t="s">
        <v>4155</v>
      </c>
      <c r="I3577" s="1" t="s">
        <v>82</v>
      </c>
      <c r="V3577" s="2" t="s">
        <v>4156</v>
      </c>
      <c r="W3577" s="2" t="s">
        <v>4157</v>
      </c>
      <c r="AL3577" s="47" t="s">
        <v>30</v>
      </c>
      <c r="AQ3577" s="1"/>
    </row>
    <row r="3578" spans="1:43" ht="36">
      <c r="A3578" s="1" t="s">
        <v>3978</v>
      </c>
      <c r="B3578" s="1" t="s">
        <v>4005</v>
      </c>
      <c r="C3578" s="1" t="s">
        <v>5654</v>
      </c>
      <c r="D3578" s="1">
        <v>66</v>
      </c>
      <c r="E3578" s="1">
        <v>2</v>
      </c>
      <c r="F3578" s="1" t="s">
        <v>3986</v>
      </c>
      <c r="G3578" s="1" t="s">
        <v>4006</v>
      </c>
      <c r="I3578" s="1" t="s">
        <v>82</v>
      </c>
      <c r="L3578" s="2" t="s">
        <v>154</v>
      </c>
      <c r="V3578" s="2" t="s">
        <v>4007</v>
      </c>
      <c r="AL3578" s="47" t="s">
        <v>30</v>
      </c>
      <c r="AQ3578" s="1"/>
    </row>
    <row r="3579" spans="1:43" ht="48">
      <c r="A3579" s="1" t="s">
        <v>3978</v>
      </c>
      <c r="B3579" s="1" t="s">
        <v>4001</v>
      </c>
      <c r="C3579" s="1" t="s">
        <v>5654</v>
      </c>
      <c r="D3579" s="1">
        <v>67</v>
      </c>
      <c r="E3579" s="1">
        <v>1</v>
      </c>
      <c r="F3579" s="1" t="s">
        <v>4003</v>
      </c>
      <c r="G3579" s="1" t="s">
        <v>9483</v>
      </c>
      <c r="I3579" s="1" t="s">
        <v>125</v>
      </c>
      <c r="M3579" s="15">
        <v>1</v>
      </c>
      <c r="N3579" s="41" t="s">
        <v>9444</v>
      </c>
      <c r="V3579" s="2" t="s">
        <v>4002</v>
      </c>
      <c r="Y3579" s="1" t="s">
        <v>9483</v>
      </c>
      <c r="AA3579" s="1" t="s">
        <v>125</v>
      </c>
      <c r="AE3579" s="1">
        <v>1</v>
      </c>
      <c r="AF3579" s="41" t="s">
        <v>9445</v>
      </c>
      <c r="AL3579" s="47" t="s">
        <v>344</v>
      </c>
      <c r="AN3579" s="2" t="s">
        <v>4004</v>
      </c>
      <c r="AQ3579" s="1"/>
    </row>
    <row r="3580" spans="1:43" ht="36">
      <c r="A3580" s="1" t="s">
        <v>3978</v>
      </c>
      <c r="B3580" s="1" t="s">
        <v>4147</v>
      </c>
      <c r="C3580" s="1" t="s">
        <v>5654</v>
      </c>
      <c r="D3580" s="1">
        <v>68</v>
      </c>
      <c r="E3580" s="1">
        <v>1</v>
      </c>
      <c r="F3580" s="1" t="s">
        <v>4003</v>
      </c>
      <c r="G3580" s="1" t="s">
        <v>9542</v>
      </c>
      <c r="I3580" s="1" t="s">
        <v>125</v>
      </c>
      <c r="M3580" s="15">
        <v>2</v>
      </c>
      <c r="N3580" s="41" t="s">
        <v>9444</v>
      </c>
      <c r="Y3580" s="1" t="s">
        <v>9542</v>
      </c>
      <c r="AA3580" s="1" t="s">
        <v>125</v>
      </c>
      <c r="AE3580" s="1">
        <v>2</v>
      </c>
      <c r="AF3580" s="41" t="s">
        <v>9445</v>
      </c>
      <c r="AL3580" s="47" t="s">
        <v>796</v>
      </c>
      <c r="AN3580" s="2" t="s">
        <v>4148</v>
      </c>
      <c r="AQ3580" s="1"/>
    </row>
    <row r="3581" spans="1:43" ht="108">
      <c r="A3581" s="1" t="s">
        <v>3978</v>
      </c>
      <c r="B3581" s="1" t="s">
        <v>4191</v>
      </c>
      <c r="C3581" s="1" t="s">
        <v>5654</v>
      </c>
      <c r="D3581" s="1">
        <v>69</v>
      </c>
      <c r="E3581" s="1">
        <v>1</v>
      </c>
      <c r="F3581" s="1" t="s">
        <v>4003</v>
      </c>
      <c r="G3581" s="1" t="s">
        <v>9603</v>
      </c>
      <c r="I3581" s="1" t="s">
        <v>125</v>
      </c>
      <c r="M3581" s="15">
        <v>3</v>
      </c>
      <c r="N3581" s="41" t="s">
        <v>9444</v>
      </c>
      <c r="V3581" s="2" t="s">
        <v>4192</v>
      </c>
      <c r="Y3581" s="1" t="s">
        <v>9603</v>
      </c>
      <c r="AA3581" s="1" t="s">
        <v>125</v>
      </c>
      <c r="AE3581" s="1">
        <v>3</v>
      </c>
      <c r="AF3581" s="41" t="s">
        <v>9445</v>
      </c>
      <c r="AL3581" s="47" t="s">
        <v>31</v>
      </c>
      <c r="AN3581" s="2" t="s">
        <v>4193</v>
      </c>
      <c r="AQ3581" s="1"/>
    </row>
    <row r="3582" spans="1:43" ht="120">
      <c r="A3582" s="1" t="s">
        <v>3978</v>
      </c>
      <c r="B3582" s="1" t="s">
        <v>4018</v>
      </c>
      <c r="C3582" s="1" t="s">
        <v>5654</v>
      </c>
      <c r="D3582" s="1">
        <v>70</v>
      </c>
      <c r="E3582" s="1">
        <v>1</v>
      </c>
      <c r="F3582" s="1" t="s">
        <v>4003</v>
      </c>
      <c r="G3582" s="1" t="s">
        <v>9627</v>
      </c>
      <c r="I3582" s="1" t="s">
        <v>125</v>
      </c>
      <c r="M3582" s="15">
        <v>4</v>
      </c>
      <c r="N3582" s="41" t="s">
        <v>9444</v>
      </c>
      <c r="V3582" s="2" t="s">
        <v>4019</v>
      </c>
      <c r="Y3582" s="1" t="s">
        <v>9627</v>
      </c>
      <c r="AA3582" s="1" t="s">
        <v>125</v>
      </c>
      <c r="AE3582" s="1">
        <v>4</v>
      </c>
      <c r="AF3582" s="41" t="s">
        <v>9445</v>
      </c>
      <c r="AL3582" s="47" t="s">
        <v>33</v>
      </c>
      <c r="AN3582" s="2" t="s">
        <v>4020</v>
      </c>
      <c r="AQ3582" s="1"/>
    </row>
    <row r="3583" spans="1:43" ht="72">
      <c r="A3583" s="1" t="s">
        <v>3978</v>
      </c>
      <c r="B3583" s="1" t="s">
        <v>4066</v>
      </c>
      <c r="C3583" s="1" t="s">
        <v>5654</v>
      </c>
      <c r="D3583" s="1">
        <v>71</v>
      </c>
      <c r="E3583" s="1">
        <v>1</v>
      </c>
      <c r="F3583" s="1" t="s">
        <v>3980</v>
      </c>
      <c r="G3583" s="1" t="s">
        <v>9484</v>
      </c>
      <c r="I3583" s="1" t="s">
        <v>125</v>
      </c>
      <c r="M3583" s="15">
        <v>1</v>
      </c>
      <c r="N3583" s="41" t="s">
        <v>9444</v>
      </c>
      <c r="V3583" s="2" t="s">
        <v>4067</v>
      </c>
      <c r="Y3583" s="1" t="s">
        <v>9484</v>
      </c>
      <c r="AA3583" s="1" t="s">
        <v>125</v>
      </c>
      <c r="AE3583" s="1">
        <v>1</v>
      </c>
      <c r="AF3583" s="41" t="s">
        <v>9445</v>
      </c>
      <c r="AL3583" s="47" t="s">
        <v>796</v>
      </c>
      <c r="AN3583" s="2" t="s">
        <v>4068</v>
      </c>
      <c r="AQ3583" s="1"/>
    </row>
    <row r="3584" spans="1:43" ht="84">
      <c r="A3584" s="1" t="s">
        <v>3978</v>
      </c>
      <c r="B3584" s="1" t="s">
        <v>4047</v>
      </c>
      <c r="C3584" s="1" t="s">
        <v>5654</v>
      </c>
      <c r="D3584" s="1">
        <v>72</v>
      </c>
      <c r="E3584" s="1">
        <v>1</v>
      </c>
      <c r="F3584" s="1" t="s">
        <v>3980</v>
      </c>
      <c r="G3584" s="1" t="s">
        <v>9543</v>
      </c>
      <c r="I3584" s="1" t="s">
        <v>125</v>
      </c>
      <c r="M3584" s="15">
        <v>2</v>
      </c>
      <c r="N3584" s="41" t="s">
        <v>9444</v>
      </c>
      <c r="Y3584" s="1" t="s">
        <v>9543</v>
      </c>
      <c r="AA3584" s="1" t="s">
        <v>125</v>
      </c>
      <c r="AE3584" s="1">
        <v>2</v>
      </c>
      <c r="AF3584" s="41" t="s">
        <v>9445</v>
      </c>
      <c r="AL3584" s="47" t="s">
        <v>796</v>
      </c>
      <c r="AN3584" s="2" t="s">
        <v>4048</v>
      </c>
      <c r="AQ3584" s="1"/>
    </row>
    <row r="3585" spans="1:43" ht="96">
      <c r="A3585" s="1" t="s">
        <v>3978</v>
      </c>
      <c r="B3585" s="1" t="s">
        <v>4149</v>
      </c>
      <c r="C3585" s="1" t="s">
        <v>5654</v>
      </c>
      <c r="D3585" s="1">
        <v>73</v>
      </c>
      <c r="E3585" s="1">
        <v>1</v>
      </c>
      <c r="F3585" s="1" t="s">
        <v>3980</v>
      </c>
      <c r="G3585" s="1" t="s">
        <v>9604</v>
      </c>
      <c r="I3585" s="1" t="s">
        <v>125</v>
      </c>
      <c r="M3585" s="15">
        <v>3</v>
      </c>
      <c r="N3585" s="41" t="s">
        <v>9444</v>
      </c>
      <c r="V3585" s="2" t="s">
        <v>4150</v>
      </c>
      <c r="Y3585" s="1" t="s">
        <v>9604</v>
      </c>
      <c r="AA3585" s="1" t="s">
        <v>125</v>
      </c>
      <c r="AE3585" s="1">
        <v>3</v>
      </c>
      <c r="AF3585" s="41" t="s">
        <v>9445</v>
      </c>
      <c r="AL3585" s="47" t="s">
        <v>122</v>
      </c>
      <c r="AN3585" s="2" t="s">
        <v>4151</v>
      </c>
      <c r="AQ3585" s="1"/>
    </row>
    <row r="3586" spans="1:43" ht="36">
      <c r="A3586" s="1" t="s">
        <v>3978</v>
      </c>
      <c r="B3586" s="1" t="s">
        <v>4021</v>
      </c>
      <c r="C3586" s="1" t="s">
        <v>5654</v>
      </c>
      <c r="D3586" s="1">
        <v>74</v>
      </c>
      <c r="E3586" s="1">
        <v>1</v>
      </c>
      <c r="F3586" s="1" t="s">
        <v>3980</v>
      </c>
      <c r="G3586" s="1" t="s">
        <v>9628</v>
      </c>
      <c r="I3586" s="1" t="s">
        <v>125</v>
      </c>
      <c r="M3586" s="15">
        <v>4</v>
      </c>
      <c r="N3586" s="41" t="s">
        <v>9444</v>
      </c>
      <c r="V3586" s="2" t="s">
        <v>4022</v>
      </c>
      <c r="Y3586" s="1" t="s">
        <v>9628</v>
      </c>
      <c r="AA3586" s="1" t="s">
        <v>125</v>
      </c>
      <c r="AE3586" s="1">
        <v>4</v>
      </c>
      <c r="AF3586" s="41" t="s">
        <v>9445</v>
      </c>
      <c r="AL3586" s="47" t="s">
        <v>242</v>
      </c>
      <c r="AN3586" s="2" t="s">
        <v>4023</v>
      </c>
      <c r="AQ3586" s="1"/>
    </row>
    <row r="3587" spans="1:43" ht="36">
      <c r="A3587" s="1" t="s">
        <v>3978</v>
      </c>
      <c r="B3587" s="1" t="s">
        <v>4203</v>
      </c>
      <c r="C3587" s="1" t="s">
        <v>5654</v>
      </c>
      <c r="D3587" s="1">
        <v>75</v>
      </c>
      <c r="E3587" s="1">
        <v>1</v>
      </c>
      <c r="F3587" s="1" t="s">
        <v>3986</v>
      </c>
      <c r="G3587" s="1" t="s">
        <v>9485</v>
      </c>
      <c r="I3587" s="1" t="s">
        <v>125</v>
      </c>
      <c r="M3587" s="15">
        <v>1</v>
      </c>
      <c r="N3587" s="41" t="s">
        <v>9444</v>
      </c>
      <c r="V3587" s="2" t="s">
        <v>4204</v>
      </c>
      <c r="Y3587" s="1" t="s">
        <v>9485</v>
      </c>
      <c r="AA3587" s="1" t="s">
        <v>125</v>
      </c>
      <c r="AE3587" s="1">
        <v>1</v>
      </c>
      <c r="AF3587" s="41" t="s">
        <v>9445</v>
      </c>
      <c r="AL3587" s="47" t="s">
        <v>796</v>
      </c>
      <c r="AN3587" s="2" t="s">
        <v>4205</v>
      </c>
      <c r="AQ3587" s="1"/>
    </row>
    <row r="3588" spans="1:43" ht="60">
      <c r="A3588" s="1" t="s">
        <v>3978</v>
      </c>
      <c r="B3588" s="1" t="s">
        <v>4152</v>
      </c>
      <c r="C3588" s="1" t="s">
        <v>5654</v>
      </c>
      <c r="D3588" s="1">
        <v>76</v>
      </c>
      <c r="E3588" s="1">
        <v>1</v>
      </c>
      <c r="F3588" s="1" t="s">
        <v>3986</v>
      </c>
      <c r="G3588" s="1" t="s">
        <v>9544</v>
      </c>
      <c r="I3588" s="1" t="s">
        <v>125</v>
      </c>
      <c r="M3588" s="15">
        <v>2</v>
      </c>
      <c r="N3588" s="41" t="s">
        <v>9444</v>
      </c>
      <c r="Y3588" s="1" t="s">
        <v>9544</v>
      </c>
      <c r="AA3588" s="1" t="s">
        <v>125</v>
      </c>
      <c r="AE3588" s="1">
        <v>2</v>
      </c>
      <c r="AF3588" s="41" t="s">
        <v>9445</v>
      </c>
      <c r="AL3588" s="47" t="s">
        <v>339</v>
      </c>
      <c r="AN3588" s="2" t="s">
        <v>4153</v>
      </c>
      <c r="AQ3588" s="1"/>
    </row>
    <row r="3589" spans="1:43" ht="60">
      <c r="A3589" s="1" t="s">
        <v>3978</v>
      </c>
      <c r="B3589" s="1" t="s">
        <v>4118</v>
      </c>
      <c r="C3589" s="1" t="s">
        <v>5654</v>
      </c>
      <c r="D3589" s="1">
        <v>77</v>
      </c>
      <c r="E3589" s="1">
        <v>1</v>
      </c>
      <c r="F3589" s="1" t="s">
        <v>3986</v>
      </c>
      <c r="G3589" s="1" t="s">
        <v>9605</v>
      </c>
      <c r="I3589" s="1" t="s">
        <v>125</v>
      </c>
      <c r="M3589" s="15">
        <v>3</v>
      </c>
      <c r="N3589" s="41" t="s">
        <v>9444</v>
      </c>
      <c r="Y3589" s="1" t="s">
        <v>9605</v>
      </c>
      <c r="AA3589" s="1" t="s">
        <v>125</v>
      </c>
      <c r="AE3589" s="1">
        <v>3</v>
      </c>
      <c r="AF3589" s="41" t="s">
        <v>9445</v>
      </c>
      <c r="AL3589" s="47" t="s">
        <v>339</v>
      </c>
      <c r="AN3589" s="2" t="s">
        <v>4119</v>
      </c>
      <c r="AQ3589" s="1"/>
    </row>
    <row r="3590" spans="1:43" ht="60">
      <c r="A3590" s="1" t="s">
        <v>3978</v>
      </c>
      <c r="B3590" s="1" t="s">
        <v>4061</v>
      </c>
      <c r="C3590" s="1" t="s">
        <v>5654</v>
      </c>
      <c r="D3590" s="1">
        <v>78</v>
      </c>
      <c r="E3590" s="1">
        <v>1</v>
      </c>
      <c r="F3590" s="1" t="s">
        <v>3986</v>
      </c>
      <c r="G3590" s="1" t="s">
        <v>9629</v>
      </c>
      <c r="I3590" s="1" t="s">
        <v>125</v>
      </c>
      <c r="M3590" s="15">
        <v>4</v>
      </c>
      <c r="N3590" s="41" t="s">
        <v>9444</v>
      </c>
      <c r="Y3590" s="1" t="s">
        <v>9629</v>
      </c>
      <c r="AA3590" s="1" t="s">
        <v>125</v>
      </c>
      <c r="AE3590" s="1">
        <v>4</v>
      </c>
      <c r="AF3590" s="41" t="s">
        <v>9445</v>
      </c>
      <c r="AL3590" s="47" t="s">
        <v>339</v>
      </c>
      <c r="AN3590" s="2" t="s">
        <v>4062</v>
      </c>
      <c r="AQ3590" s="1"/>
    </row>
    <row r="3591" spans="1:43" ht="96">
      <c r="A3591" s="1" t="s">
        <v>3978</v>
      </c>
      <c r="B3591" s="1" t="s">
        <v>4120</v>
      </c>
      <c r="C3591" s="1" t="s">
        <v>5654</v>
      </c>
      <c r="D3591" s="1">
        <v>79</v>
      </c>
      <c r="E3591" s="1">
        <v>1</v>
      </c>
      <c r="F3591" s="1" t="s">
        <v>3986</v>
      </c>
      <c r="G3591" s="1" t="s">
        <v>9637</v>
      </c>
      <c r="I3591" s="1" t="s">
        <v>125</v>
      </c>
      <c r="M3591" s="15">
        <v>5</v>
      </c>
      <c r="N3591" s="41" t="s">
        <v>9444</v>
      </c>
      <c r="Y3591" s="1" t="s">
        <v>9637</v>
      </c>
      <c r="AA3591" s="1" t="s">
        <v>125</v>
      </c>
      <c r="AE3591" s="1">
        <v>5</v>
      </c>
      <c r="AF3591" s="41" t="s">
        <v>9445</v>
      </c>
      <c r="AL3591" s="47" t="s">
        <v>796</v>
      </c>
      <c r="AN3591" s="2" t="s">
        <v>4121</v>
      </c>
      <c r="AQ3591" s="1"/>
    </row>
    <row r="3592" spans="1:43" ht="48">
      <c r="A3592" s="80" t="s">
        <v>3403</v>
      </c>
      <c r="B3592" s="80" t="s">
        <v>3480</v>
      </c>
      <c r="C3592" s="80" t="s">
        <v>5655</v>
      </c>
      <c r="D3592" s="80">
        <v>1</v>
      </c>
      <c r="E3592" s="80">
        <v>1</v>
      </c>
      <c r="F3592" s="80"/>
      <c r="G3592" s="80" t="s">
        <v>240</v>
      </c>
      <c r="H3592" s="1" t="s">
        <v>26</v>
      </c>
      <c r="I3592" s="1" t="s">
        <v>27</v>
      </c>
      <c r="J3592" s="1" t="s">
        <v>3481</v>
      </c>
      <c r="K3592" s="1" t="s">
        <v>3482</v>
      </c>
      <c r="M3592" s="15">
        <v>0</v>
      </c>
      <c r="P3592" s="43">
        <v>2</v>
      </c>
      <c r="Q3592" s="44">
        <v>1</v>
      </c>
      <c r="R3592" s="45">
        <v>2</v>
      </c>
      <c r="S3592" s="46">
        <v>2</v>
      </c>
      <c r="V3592" s="2" t="s">
        <v>3483</v>
      </c>
      <c r="AL3592" s="47" t="s">
        <v>30</v>
      </c>
      <c r="AQ3592" s="1"/>
    </row>
    <row r="3593" spans="1:43" ht="36">
      <c r="A3593" s="1" t="s">
        <v>3403</v>
      </c>
      <c r="B3593" s="1" t="s">
        <v>3508</v>
      </c>
      <c r="C3593" s="1" t="s">
        <v>5655</v>
      </c>
      <c r="D3593" s="1">
        <v>2</v>
      </c>
      <c r="E3593" s="1">
        <v>1</v>
      </c>
      <c r="G3593" s="1" t="s">
        <v>3509</v>
      </c>
      <c r="H3593" s="1" t="s">
        <v>26</v>
      </c>
      <c r="I3593" s="1" t="s">
        <v>27</v>
      </c>
      <c r="J3593" s="1" t="s">
        <v>28</v>
      </c>
      <c r="K3593" s="1" t="s">
        <v>241</v>
      </c>
      <c r="M3593" s="15">
        <v>8</v>
      </c>
      <c r="P3593" s="43">
        <v>3</v>
      </c>
      <c r="Q3593" s="44">
        <v>1</v>
      </c>
      <c r="R3593" s="45">
        <v>1</v>
      </c>
      <c r="S3593" s="46">
        <v>3</v>
      </c>
      <c r="V3593" s="2" t="s">
        <v>3510</v>
      </c>
      <c r="AL3593" s="47" t="s">
        <v>30</v>
      </c>
    </row>
    <row r="3594" spans="1:43" ht="48">
      <c r="A3594" s="1" t="s">
        <v>3403</v>
      </c>
      <c r="B3594" s="1" t="s">
        <v>3404</v>
      </c>
      <c r="C3594" s="1" t="s">
        <v>5655</v>
      </c>
      <c r="D3594" s="1">
        <v>3</v>
      </c>
      <c r="E3594" s="1">
        <v>1</v>
      </c>
      <c r="G3594" s="1" t="s">
        <v>3405</v>
      </c>
      <c r="H3594" s="1" t="s">
        <v>26</v>
      </c>
      <c r="I3594" s="1" t="s">
        <v>27</v>
      </c>
      <c r="J3594" s="1" t="s">
        <v>50</v>
      </c>
      <c r="K3594" s="1" t="s">
        <v>241</v>
      </c>
      <c r="M3594" s="15">
        <v>6</v>
      </c>
      <c r="P3594" s="43">
        <v>2</v>
      </c>
      <c r="Q3594" s="44">
        <v>0</v>
      </c>
      <c r="R3594" s="45">
        <v>1</v>
      </c>
      <c r="S3594" s="46">
        <v>2</v>
      </c>
      <c r="V3594" s="2" t="s">
        <v>3406</v>
      </c>
      <c r="AL3594" s="47" t="s">
        <v>30</v>
      </c>
    </row>
    <row r="3595" spans="1:43" ht="60">
      <c r="A3595" s="1" t="s">
        <v>3403</v>
      </c>
      <c r="B3595" s="1" t="s">
        <v>3666</v>
      </c>
      <c r="C3595" s="1" t="s">
        <v>5655</v>
      </c>
      <c r="D3595" s="1">
        <v>4</v>
      </c>
      <c r="E3595" s="1">
        <v>1</v>
      </c>
      <c r="G3595" s="1" t="s">
        <v>2176</v>
      </c>
      <c r="H3595" s="1" t="s">
        <v>26</v>
      </c>
      <c r="I3595" s="1" t="s">
        <v>27</v>
      </c>
      <c r="J3595" s="1" t="s">
        <v>39</v>
      </c>
      <c r="K3595" s="1" t="s">
        <v>241</v>
      </c>
      <c r="M3595" s="15">
        <v>6</v>
      </c>
      <c r="P3595" s="43">
        <v>2</v>
      </c>
      <c r="Q3595" s="44">
        <v>1</v>
      </c>
      <c r="R3595" s="45">
        <v>1</v>
      </c>
      <c r="S3595" s="46">
        <v>2</v>
      </c>
      <c r="V3595" s="2" t="s">
        <v>3667</v>
      </c>
      <c r="AL3595" s="47" t="s">
        <v>30</v>
      </c>
    </row>
    <row r="3596" spans="1:43" ht="36">
      <c r="A3596" s="1" t="s">
        <v>3403</v>
      </c>
      <c r="B3596" s="1" t="s">
        <v>3542</v>
      </c>
      <c r="C3596" s="1" t="s">
        <v>5655</v>
      </c>
      <c r="D3596" s="1">
        <v>5</v>
      </c>
      <c r="E3596" s="1">
        <v>1</v>
      </c>
      <c r="G3596" s="1" t="s">
        <v>3543</v>
      </c>
      <c r="H3596" s="1" t="s">
        <v>26</v>
      </c>
      <c r="I3596" s="1" t="s">
        <v>27</v>
      </c>
      <c r="J3596" s="1" t="s">
        <v>57</v>
      </c>
      <c r="K3596" s="1" t="s">
        <v>241</v>
      </c>
      <c r="M3596" s="15">
        <v>7</v>
      </c>
      <c r="P3596" s="43">
        <v>1</v>
      </c>
      <c r="Q3596" s="44">
        <v>1</v>
      </c>
      <c r="R3596" s="45">
        <v>2</v>
      </c>
      <c r="S3596" s="46">
        <v>3</v>
      </c>
      <c r="V3596" s="2" t="s">
        <v>3544</v>
      </c>
      <c r="AL3596" s="47" t="s">
        <v>30</v>
      </c>
      <c r="AN3596" s="1"/>
      <c r="AQ3596" s="1"/>
    </row>
    <row r="3597" spans="1:43" ht="48">
      <c r="A3597" s="1" t="s">
        <v>3403</v>
      </c>
      <c r="B3597" s="1" t="s">
        <v>3451</v>
      </c>
      <c r="C3597" s="1" t="s">
        <v>5655</v>
      </c>
      <c r="D3597" s="1">
        <v>6</v>
      </c>
      <c r="E3597" s="1">
        <v>3</v>
      </c>
      <c r="G3597" s="1" t="s">
        <v>3452</v>
      </c>
      <c r="H3597" s="1" t="s">
        <v>26</v>
      </c>
      <c r="I3597" s="1" t="s">
        <v>38</v>
      </c>
      <c r="J3597" s="1" t="s">
        <v>28</v>
      </c>
      <c r="K3597" s="1" t="s">
        <v>3453</v>
      </c>
      <c r="L3597" s="2" t="s">
        <v>3454</v>
      </c>
      <c r="M3597" s="15">
        <v>2</v>
      </c>
      <c r="P3597" s="43">
        <v>1</v>
      </c>
      <c r="Q3597" s="44">
        <v>1</v>
      </c>
      <c r="R3597" s="45">
        <v>0</v>
      </c>
      <c r="S3597" s="46">
        <v>2</v>
      </c>
      <c r="V3597" s="2" t="s">
        <v>3455</v>
      </c>
      <c r="AL3597" s="47" t="s">
        <v>30</v>
      </c>
      <c r="AN3597" s="1"/>
      <c r="AQ3597" s="1"/>
    </row>
    <row r="3598" spans="1:43" ht="36">
      <c r="A3598" s="1" t="s">
        <v>3403</v>
      </c>
      <c r="B3598" s="1" t="s">
        <v>3569</v>
      </c>
      <c r="C3598" s="1" t="s">
        <v>5655</v>
      </c>
      <c r="D3598" s="1">
        <v>7</v>
      </c>
      <c r="E3598" s="1">
        <v>3</v>
      </c>
      <c r="G3598" s="1" t="s">
        <v>3570</v>
      </c>
      <c r="H3598" s="1" t="s">
        <v>26</v>
      </c>
      <c r="I3598" s="1" t="s">
        <v>38</v>
      </c>
      <c r="J3598" s="1" t="s">
        <v>39</v>
      </c>
      <c r="K3598" s="1" t="s">
        <v>3571</v>
      </c>
      <c r="M3598" s="15">
        <v>2</v>
      </c>
      <c r="P3598" s="43">
        <v>1</v>
      </c>
      <c r="Q3598" s="44">
        <v>0</v>
      </c>
      <c r="R3598" s="45">
        <v>1</v>
      </c>
      <c r="S3598" s="46">
        <v>3</v>
      </c>
      <c r="V3598" s="2" t="s">
        <v>3572</v>
      </c>
      <c r="AL3598" s="47" t="s">
        <v>30</v>
      </c>
      <c r="AN3598" s="1"/>
      <c r="AQ3598" s="1"/>
    </row>
    <row r="3599" spans="1:43" ht="36">
      <c r="A3599" s="1" t="s">
        <v>3403</v>
      </c>
      <c r="B3599" s="1" t="s">
        <v>3632</v>
      </c>
      <c r="C3599" s="1" t="s">
        <v>5655</v>
      </c>
      <c r="D3599" s="1">
        <v>8</v>
      </c>
      <c r="E3599" s="1">
        <v>3</v>
      </c>
      <c r="G3599" s="1" t="s">
        <v>3633</v>
      </c>
      <c r="H3599" s="1" t="s">
        <v>26</v>
      </c>
      <c r="I3599" s="1" t="s">
        <v>38</v>
      </c>
      <c r="J3599" s="1" t="s">
        <v>50</v>
      </c>
      <c r="K3599" s="1" t="s">
        <v>241</v>
      </c>
      <c r="M3599" s="15">
        <v>3</v>
      </c>
      <c r="P3599" s="43">
        <v>1</v>
      </c>
      <c r="Q3599" s="44">
        <v>2</v>
      </c>
      <c r="R3599" s="45">
        <v>0</v>
      </c>
      <c r="S3599" s="46">
        <v>2</v>
      </c>
      <c r="V3599" s="2" t="s">
        <v>3634</v>
      </c>
      <c r="AL3599" s="47" t="s">
        <v>30</v>
      </c>
      <c r="AN3599" s="1"/>
      <c r="AQ3599" s="1"/>
    </row>
    <row r="3600" spans="1:43" ht="24">
      <c r="A3600" s="1" t="s">
        <v>3403</v>
      </c>
      <c r="B3600" s="1" t="s">
        <v>3599</v>
      </c>
      <c r="C3600" s="1" t="s">
        <v>5655</v>
      </c>
      <c r="D3600" s="1">
        <v>9</v>
      </c>
      <c r="E3600" s="1">
        <v>3</v>
      </c>
      <c r="G3600" s="1" t="s">
        <v>3600</v>
      </c>
      <c r="I3600" s="1" t="s">
        <v>63</v>
      </c>
      <c r="J3600" s="1" t="s">
        <v>50</v>
      </c>
      <c r="M3600" s="15">
        <v>1</v>
      </c>
      <c r="V3600" s="2" t="s">
        <v>3601</v>
      </c>
      <c r="AL3600" s="47" t="s">
        <v>30</v>
      </c>
      <c r="AN3600" s="1"/>
      <c r="AQ3600" s="1"/>
    </row>
    <row r="3601" spans="1:43" ht="24">
      <c r="A3601" s="1" t="s">
        <v>3403</v>
      </c>
      <c r="B3601" s="1" t="s">
        <v>3605</v>
      </c>
      <c r="C3601" s="1" t="s">
        <v>5655</v>
      </c>
      <c r="D3601" s="1">
        <v>10</v>
      </c>
      <c r="E3601" s="1">
        <v>3</v>
      </c>
      <c r="G3601" s="1" t="s">
        <v>3606</v>
      </c>
      <c r="I3601" s="1" t="s">
        <v>63</v>
      </c>
      <c r="J3601" s="1" t="s">
        <v>57</v>
      </c>
      <c r="M3601" s="15">
        <v>2</v>
      </c>
      <c r="V3601" s="2" t="s">
        <v>3607</v>
      </c>
      <c r="AL3601" s="47" t="s">
        <v>30</v>
      </c>
      <c r="AN3601" s="1"/>
      <c r="AQ3601" s="1"/>
    </row>
    <row r="3602" spans="1:43" ht="60">
      <c r="A3602" s="1" t="s">
        <v>3403</v>
      </c>
      <c r="B3602" s="1" t="s">
        <v>3566</v>
      </c>
      <c r="C3602" s="1" t="s">
        <v>5655</v>
      </c>
      <c r="D3602" s="1">
        <v>11</v>
      </c>
      <c r="E3602" s="1">
        <v>3</v>
      </c>
      <c r="G3602" s="1" t="s">
        <v>3567</v>
      </c>
      <c r="I3602" s="1" t="s">
        <v>63</v>
      </c>
      <c r="J3602" s="1" t="s">
        <v>39</v>
      </c>
      <c r="M3602" s="15">
        <v>3</v>
      </c>
      <c r="V3602" s="2" t="s">
        <v>3568</v>
      </c>
      <c r="AL3602" s="47" t="s">
        <v>30</v>
      </c>
      <c r="AN3602" s="1"/>
      <c r="AQ3602" s="1"/>
    </row>
    <row r="3603" spans="1:43" ht="24">
      <c r="A3603" s="1" t="s">
        <v>3403</v>
      </c>
      <c r="B3603" s="1" t="s">
        <v>3608</v>
      </c>
      <c r="C3603" s="1" t="s">
        <v>5655</v>
      </c>
      <c r="D3603" s="1">
        <v>12</v>
      </c>
      <c r="E3603" s="1">
        <v>3</v>
      </c>
      <c r="G3603" s="1" t="s">
        <v>3609</v>
      </c>
      <c r="I3603" s="1" t="s">
        <v>63</v>
      </c>
      <c r="J3603" s="1" t="s">
        <v>3481</v>
      </c>
      <c r="M3603" s="15">
        <v>2</v>
      </c>
      <c r="V3603" s="2" t="s">
        <v>3610</v>
      </c>
      <c r="AL3603" s="47" t="s">
        <v>30</v>
      </c>
      <c r="AN3603" s="1"/>
      <c r="AQ3603" s="1"/>
    </row>
    <row r="3604" spans="1:43" ht="24">
      <c r="A3604" s="1" t="s">
        <v>3403</v>
      </c>
      <c r="B3604" s="1" t="s">
        <v>3595</v>
      </c>
      <c r="C3604" s="1" t="s">
        <v>5655</v>
      </c>
      <c r="D3604" s="1">
        <v>13</v>
      </c>
      <c r="E3604" s="1">
        <v>3</v>
      </c>
      <c r="G3604" s="1" t="s">
        <v>3596</v>
      </c>
      <c r="I3604" s="1" t="s">
        <v>56</v>
      </c>
      <c r="J3604" s="1" t="s">
        <v>28</v>
      </c>
      <c r="K3604" s="1" t="s">
        <v>89</v>
      </c>
      <c r="L3604" s="2" t="s">
        <v>3597</v>
      </c>
      <c r="M3604" s="15">
        <v>1</v>
      </c>
      <c r="V3604" s="2" t="s">
        <v>3598</v>
      </c>
      <c r="AL3604" s="47" t="s">
        <v>30</v>
      </c>
      <c r="AN3604" s="1"/>
      <c r="AQ3604" s="1"/>
    </row>
    <row r="3605" spans="1:43" ht="24">
      <c r="A3605" s="1" t="s">
        <v>3403</v>
      </c>
      <c r="B3605" s="1" t="s">
        <v>3511</v>
      </c>
      <c r="C3605" s="1" t="s">
        <v>5655</v>
      </c>
      <c r="D3605" s="1">
        <v>14</v>
      </c>
      <c r="E3605" s="1">
        <v>3</v>
      </c>
      <c r="G3605" s="1" t="s">
        <v>3512</v>
      </c>
      <c r="I3605" s="1" t="s">
        <v>56</v>
      </c>
      <c r="J3605" s="1" t="s">
        <v>50</v>
      </c>
      <c r="K3605" s="1" t="s">
        <v>3513</v>
      </c>
      <c r="L3605" s="2" t="s">
        <v>3514</v>
      </c>
      <c r="M3605" s="15">
        <v>1</v>
      </c>
      <c r="V3605" s="2" t="s">
        <v>3515</v>
      </c>
      <c r="AL3605" s="47" t="s">
        <v>30</v>
      </c>
      <c r="AN3605" s="1"/>
      <c r="AQ3605" s="1"/>
    </row>
    <row r="3606" spans="1:43" ht="24">
      <c r="A3606" s="1" t="s">
        <v>3403</v>
      </c>
      <c r="B3606" s="1" t="s">
        <v>3627</v>
      </c>
      <c r="C3606" s="1" t="s">
        <v>5655</v>
      </c>
      <c r="D3606" s="1">
        <v>15</v>
      </c>
      <c r="E3606" s="1">
        <v>3</v>
      </c>
      <c r="G3606" s="1" t="s">
        <v>3628</v>
      </c>
      <c r="I3606" s="1" t="s">
        <v>56</v>
      </c>
      <c r="J3606" s="1" t="s">
        <v>57</v>
      </c>
      <c r="K3606" s="1" t="s">
        <v>3629</v>
      </c>
      <c r="L3606" s="2" t="s">
        <v>3630</v>
      </c>
      <c r="M3606" s="15">
        <v>0</v>
      </c>
      <c r="V3606" s="2" t="s">
        <v>3631</v>
      </c>
      <c r="AL3606" s="47" t="s">
        <v>30</v>
      </c>
      <c r="AN3606" s="1"/>
      <c r="AQ3606" s="1"/>
    </row>
    <row r="3607" spans="1:43" ht="48">
      <c r="A3607" s="1" t="s">
        <v>3403</v>
      </c>
      <c r="B3607" s="1" t="s">
        <v>3624</v>
      </c>
      <c r="C3607" s="1" t="s">
        <v>5655</v>
      </c>
      <c r="D3607" s="1">
        <v>16</v>
      </c>
      <c r="E3607" s="1">
        <v>3</v>
      </c>
      <c r="G3607" s="1" t="s">
        <v>3625</v>
      </c>
      <c r="H3607" s="1" t="s">
        <v>26</v>
      </c>
      <c r="I3607" s="1" t="s">
        <v>56</v>
      </c>
      <c r="J3607" s="1" t="s">
        <v>39</v>
      </c>
      <c r="K3607" s="1" t="s">
        <v>149</v>
      </c>
      <c r="M3607" s="15">
        <v>1</v>
      </c>
      <c r="V3607" s="2" t="s">
        <v>3626</v>
      </c>
      <c r="AL3607" s="47" t="s">
        <v>30</v>
      </c>
      <c r="AN3607" s="1"/>
      <c r="AQ3607" s="1"/>
    </row>
    <row r="3608" spans="1:43" ht="60">
      <c r="A3608" s="1" t="s">
        <v>3403</v>
      </c>
      <c r="B3608" s="1" t="s">
        <v>3671</v>
      </c>
      <c r="C3608" s="1" t="s">
        <v>5655</v>
      </c>
      <c r="D3608" s="1">
        <v>17</v>
      </c>
      <c r="E3608" s="1">
        <v>1</v>
      </c>
      <c r="G3608" s="1" t="s">
        <v>5848</v>
      </c>
      <c r="H3608" s="1" t="s">
        <v>26</v>
      </c>
      <c r="I3608" s="1" t="s">
        <v>56</v>
      </c>
      <c r="J3608" s="1" t="s">
        <v>3448</v>
      </c>
      <c r="K3608" s="1" t="s">
        <v>296</v>
      </c>
      <c r="L3608" s="2" t="s">
        <v>3449</v>
      </c>
      <c r="M3608" s="15">
        <v>0</v>
      </c>
      <c r="U3608" s="1">
        <v>1</v>
      </c>
      <c r="V3608" s="2" t="s">
        <v>3672</v>
      </c>
      <c r="AL3608" s="47" t="s">
        <v>30</v>
      </c>
      <c r="AN3608" s="1"/>
      <c r="AQ3608" s="1"/>
    </row>
    <row r="3609" spans="1:43" ht="36">
      <c r="A3609" s="1" t="s">
        <v>3403</v>
      </c>
      <c r="B3609" s="1" t="s">
        <v>3696</v>
      </c>
      <c r="C3609" s="1" t="s">
        <v>5655</v>
      </c>
      <c r="D3609" s="1">
        <v>18</v>
      </c>
      <c r="E3609" s="1">
        <v>1</v>
      </c>
      <c r="G3609" s="1" t="s">
        <v>3697</v>
      </c>
      <c r="H3609" s="1" t="s">
        <v>26</v>
      </c>
      <c r="I3609" s="1" t="s">
        <v>56</v>
      </c>
      <c r="J3609" s="1" t="s">
        <v>3448</v>
      </c>
      <c r="K3609" s="1" t="s">
        <v>296</v>
      </c>
      <c r="L3609" s="2" t="s">
        <v>3449</v>
      </c>
      <c r="M3609" s="15">
        <v>0</v>
      </c>
      <c r="V3609" s="2" t="s">
        <v>3698</v>
      </c>
      <c r="AL3609" s="47" t="s">
        <v>30</v>
      </c>
      <c r="AN3609" s="1"/>
      <c r="AQ3609" s="1"/>
    </row>
    <row r="3610" spans="1:43" ht="36">
      <c r="A3610" s="1" t="s">
        <v>3403</v>
      </c>
      <c r="B3610" s="1" t="s">
        <v>3446</v>
      </c>
      <c r="C3610" s="1" t="s">
        <v>5655</v>
      </c>
      <c r="D3610" s="1">
        <v>19</v>
      </c>
      <c r="E3610" s="1">
        <v>1</v>
      </c>
      <c r="G3610" s="1" t="s">
        <v>3447</v>
      </c>
      <c r="H3610" s="1" t="s">
        <v>26</v>
      </c>
      <c r="I3610" s="1" t="s">
        <v>56</v>
      </c>
      <c r="J3610" s="1" t="s">
        <v>3448</v>
      </c>
      <c r="K3610" s="1" t="s">
        <v>296</v>
      </c>
      <c r="L3610" s="2" t="s">
        <v>3449</v>
      </c>
      <c r="M3610" s="15">
        <v>0</v>
      </c>
      <c r="V3610" s="2" t="s">
        <v>3450</v>
      </c>
      <c r="AL3610" s="47" t="s">
        <v>30</v>
      </c>
      <c r="AN3610" s="1"/>
      <c r="AQ3610" s="1"/>
    </row>
    <row r="3611" spans="1:43" ht="36">
      <c r="A3611" s="1" t="s">
        <v>3403</v>
      </c>
      <c r="B3611" s="1" t="s">
        <v>3702</v>
      </c>
      <c r="C3611" s="1" t="s">
        <v>5655</v>
      </c>
      <c r="D3611" s="1">
        <v>20</v>
      </c>
      <c r="E3611" s="1">
        <v>1</v>
      </c>
      <c r="G3611" s="1" t="s">
        <v>3703</v>
      </c>
      <c r="H3611" s="1" t="s">
        <v>26</v>
      </c>
      <c r="I3611" s="1" t="s">
        <v>56</v>
      </c>
      <c r="J3611" s="1" t="s">
        <v>3448</v>
      </c>
      <c r="K3611" s="1" t="s">
        <v>296</v>
      </c>
      <c r="L3611" s="2" t="s">
        <v>3449</v>
      </c>
      <c r="M3611" s="15">
        <v>0</v>
      </c>
      <c r="V3611" s="2" t="s">
        <v>3704</v>
      </c>
      <c r="AL3611" s="47" t="s">
        <v>30</v>
      </c>
      <c r="AN3611" s="1"/>
      <c r="AQ3611" s="1"/>
    </row>
    <row r="3612" spans="1:43" ht="36">
      <c r="A3612" s="1" t="s">
        <v>3403</v>
      </c>
      <c r="B3612" s="1" t="s">
        <v>3645</v>
      </c>
      <c r="C3612" s="1" t="s">
        <v>5655</v>
      </c>
      <c r="D3612" s="1">
        <v>21</v>
      </c>
      <c r="E3612" s="1">
        <v>1</v>
      </c>
      <c r="G3612" s="1" t="s">
        <v>3646</v>
      </c>
      <c r="H3612" s="1" t="s">
        <v>26</v>
      </c>
      <c r="I3612" s="1" t="s">
        <v>56</v>
      </c>
      <c r="J3612" s="1" t="s">
        <v>3448</v>
      </c>
      <c r="K3612" s="1" t="s">
        <v>296</v>
      </c>
      <c r="L3612" s="2" t="s">
        <v>3449</v>
      </c>
      <c r="M3612" s="15">
        <v>0</v>
      </c>
      <c r="V3612" s="2" t="s">
        <v>3647</v>
      </c>
      <c r="AL3612" s="47" t="s">
        <v>30</v>
      </c>
      <c r="AQ3612" s="1"/>
    </row>
    <row r="3613" spans="1:43" ht="48">
      <c r="A3613" s="1" t="s">
        <v>3403</v>
      </c>
      <c r="B3613" s="1" t="s">
        <v>3551</v>
      </c>
      <c r="C3613" s="1" t="s">
        <v>5655</v>
      </c>
      <c r="D3613" s="1">
        <v>22</v>
      </c>
      <c r="E3613" s="1">
        <v>1</v>
      </c>
      <c r="F3613" s="1" t="s">
        <v>3421</v>
      </c>
      <c r="G3613" s="1" t="s">
        <v>9486</v>
      </c>
      <c r="I3613" s="1" t="s">
        <v>125</v>
      </c>
      <c r="M3613" s="15">
        <v>1</v>
      </c>
      <c r="N3613" s="41" t="s">
        <v>9444</v>
      </c>
      <c r="V3613" s="2" t="s">
        <v>3552</v>
      </c>
      <c r="Y3613" s="1" t="s">
        <v>9486</v>
      </c>
      <c r="AA3613" s="1" t="s">
        <v>125</v>
      </c>
      <c r="AE3613" s="1">
        <v>1</v>
      </c>
      <c r="AF3613" s="41" t="s">
        <v>9445</v>
      </c>
      <c r="AL3613" s="47" t="s">
        <v>36</v>
      </c>
      <c r="AN3613" s="2" t="s">
        <v>3553</v>
      </c>
      <c r="AQ3613" s="1"/>
    </row>
    <row r="3614" spans="1:43" ht="108">
      <c r="A3614" s="1" t="s">
        <v>3403</v>
      </c>
      <c r="B3614" s="1" t="s">
        <v>3503</v>
      </c>
      <c r="C3614" s="1" t="s">
        <v>5655</v>
      </c>
      <c r="D3614" s="1">
        <v>23</v>
      </c>
      <c r="E3614" s="1">
        <v>1</v>
      </c>
      <c r="F3614" s="1" t="s">
        <v>3421</v>
      </c>
      <c r="G3614" s="1" t="s">
        <v>9545</v>
      </c>
      <c r="I3614" s="1" t="s">
        <v>125</v>
      </c>
      <c r="M3614" s="15">
        <v>2</v>
      </c>
      <c r="N3614" s="41" t="s">
        <v>9444</v>
      </c>
      <c r="Y3614" s="1" t="s">
        <v>9545</v>
      </c>
      <c r="AA3614" s="1" t="s">
        <v>125</v>
      </c>
      <c r="AE3614" s="1">
        <v>2</v>
      </c>
      <c r="AF3614" s="41" t="s">
        <v>9445</v>
      </c>
      <c r="AL3614" s="47" t="s">
        <v>5557</v>
      </c>
      <c r="AN3614" s="2" t="s">
        <v>3504</v>
      </c>
      <c r="AQ3614" s="1"/>
    </row>
    <row r="3615" spans="1:43" ht="108">
      <c r="A3615" s="1" t="s">
        <v>3403</v>
      </c>
      <c r="B3615" s="1" t="s">
        <v>3563</v>
      </c>
      <c r="C3615" s="1" t="s">
        <v>5655</v>
      </c>
      <c r="D3615" s="1">
        <v>24</v>
      </c>
      <c r="E3615" s="1">
        <v>1</v>
      </c>
      <c r="F3615" s="1" t="s">
        <v>3421</v>
      </c>
      <c r="G3615" s="1" t="s">
        <v>9606</v>
      </c>
      <c r="I3615" s="1" t="s">
        <v>125</v>
      </c>
      <c r="M3615" s="15">
        <v>3</v>
      </c>
      <c r="N3615" s="41" t="s">
        <v>9444</v>
      </c>
      <c r="V3615" s="2" t="s">
        <v>3564</v>
      </c>
      <c r="Y3615" s="1" t="s">
        <v>9606</v>
      </c>
      <c r="AA3615" s="1" t="s">
        <v>125</v>
      </c>
      <c r="AE3615" s="1">
        <v>3</v>
      </c>
      <c r="AF3615" s="41" t="s">
        <v>9445</v>
      </c>
      <c r="AL3615" s="47" t="s">
        <v>796</v>
      </c>
      <c r="AN3615" s="2" t="s">
        <v>3565</v>
      </c>
      <c r="AQ3615" s="1"/>
    </row>
    <row r="3616" spans="1:43" ht="36">
      <c r="A3616" s="1" t="s">
        <v>3403</v>
      </c>
      <c r="B3616" s="1" t="s">
        <v>3668</v>
      </c>
      <c r="C3616" s="1" t="s">
        <v>5655</v>
      </c>
      <c r="D3616" s="1">
        <v>25</v>
      </c>
      <c r="E3616" s="1">
        <v>1</v>
      </c>
      <c r="F3616" s="1" t="s">
        <v>3431</v>
      </c>
      <c r="G3616" s="1" t="s">
        <v>9487</v>
      </c>
      <c r="I3616" s="1" t="s">
        <v>125</v>
      </c>
      <c r="M3616" s="15">
        <v>1</v>
      </c>
      <c r="N3616" s="41" t="s">
        <v>9444</v>
      </c>
      <c r="V3616" s="2" t="s">
        <v>3669</v>
      </c>
      <c r="Y3616" s="1" t="s">
        <v>9487</v>
      </c>
      <c r="AA3616" s="1" t="s">
        <v>125</v>
      </c>
      <c r="AE3616" s="1">
        <v>1</v>
      </c>
      <c r="AF3616" s="41" t="s">
        <v>9445</v>
      </c>
      <c r="AL3616" s="47" t="s">
        <v>339</v>
      </c>
      <c r="AN3616" s="2" t="s">
        <v>3670</v>
      </c>
      <c r="AQ3616" s="1"/>
    </row>
    <row r="3617" spans="1:43" ht="96">
      <c r="A3617" s="1" t="s">
        <v>3403</v>
      </c>
      <c r="B3617" s="1" t="s">
        <v>3459</v>
      </c>
      <c r="C3617" s="1" t="s">
        <v>5655</v>
      </c>
      <c r="D3617" s="1">
        <v>26</v>
      </c>
      <c r="E3617" s="1">
        <v>1</v>
      </c>
      <c r="F3617" s="1" t="s">
        <v>3431</v>
      </c>
      <c r="G3617" s="1" t="s">
        <v>9546</v>
      </c>
      <c r="I3617" s="1" t="s">
        <v>125</v>
      </c>
      <c r="M3617" s="15">
        <v>2</v>
      </c>
      <c r="N3617" s="41" t="s">
        <v>9444</v>
      </c>
      <c r="Y3617" s="1" t="s">
        <v>9546</v>
      </c>
      <c r="AA3617" s="1" t="s">
        <v>125</v>
      </c>
      <c r="AE3617" s="1">
        <v>2</v>
      </c>
      <c r="AF3617" s="41" t="s">
        <v>9445</v>
      </c>
      <c r="AL3617" s="47" t="s">
        <v>165</v>
      </c>
      <c r="AN3617" s="2" t="s">
        <v>3460</v>
      </c>
      <c r="AQ3617" s="1"/>
    </row>
    <row r="3618" spans="1:43" ht="36">
      <c r="A3618" s="1" t="s">
        <v>3403</v>
      </c>
      <c r="B3618" s="1" t="s">
        <v>3456</v>
      </c>
      <c r="C3618" s="1" t="s">
        <v>5655</v>
      </c>
      <c r="D3618" s="1">
        <v>27</v>
      </c>
      <c r="E3618" s="1">
        <v>1</v>
      </c>
      <c r="F3618" s="1" t="s">
        <v>3431</v>
      </c>
      <c r="G3618" s="1" t="s">
        <v>9607</v>
      </c>
      <c r="I3618" s="1" t="s">
        <v>125</v>
      </c>
      <c r="M3618" s="15">
        <v>3</v>
      </c>
      <c r="N3618" s="41" t="s">
        <v>9444</v>
      </c>
      <c r="V3618" s="2" t="s">
        <v>3457</v>
      </c>
      <c r="Y3618" s="1" t="s">
        <v>9607</v>
      </c>
      <c r="AA3618" s="1" t="s">
        <v>125</v>
      </c>
      <c r="AE3618" s="1">
        <v>3</v>
      </c>
      <c r="AF3618" s="41" t="s">
        <v>9445</v>
      </c>
      <c r="AL3618" s="47" t="s">
        <v>796</v>
      </c>
      <c r="AN3618" s="2" t="s">
        <v>3458</v>
      </c>
      <c r="AQ3618" s="1"/>
    </row>
    <row r="3619" spans="1:43" ht="60">
      <c r="A3619" s="1" t="s">
        <v>3403</v>
      </c>
      <c r="B3619" s="1" t="s">
        <v>3699</v>
      </c>
      <c r="C3619" s="1" t="s">
        <v>5655</v>
      </c>
      <c r="D3619" s="1">
        <v>28</v>
      </c>
      <c r="E3619" s="1">
        <v>1</v>
      </c>
      <c r="F3619" s="1" t="s">
        <v>3412</v>
      </c>
      <c r="G3619" s="1" t="s">
        <v>9488</v>
      </c>
      <c r="I3619" s="1" t="s">
        <v>125</v>
      </c>
      <c r="M3619" s="15">
        <v>1</v>
      </c>
      <c r="N3619" s="41" t="s">
        <v>9444</v>
      </c>
      <c r="V3619" s="2" t="s">
        <v>3700</v>
      </c>
      <c r="Y3619" s="1" t="s">
        <v>9488</v>
      </c>
      <c r="AA3619" s="1" t="s">
        <v>125</v>
      </c>
      <c r="AE3619" s="1">
        <v>1</v>
      </c>
      <c r="AF3619" s="41" t="s">
        <v>9445</v>
      </c>
      <c r="AL3619" s="47" t="s">
        <v>664</v>
      </c>
      <c r="AN3619" s="2" t="s">
        <v>3701</v>
      </c>
      <c r="AQ3619" s="1"/>
    </row>
    <row r="3620" spans="1:43" ht="96">
      <c r="A3620" s="1" t="s">
        <v>3403</v>
      </c>
      <c r="B3620" s="1" t="s">
        <v>3549</v>
      </c>
      <c r="C3620" s="1" t="s">
        <v>5655</v>
      </c>
      <c r="D3620" s="1">
        <v>29</v>
      </c>
      <c r="E3620" s="1">
        <v>1</v>
      </c>
      <c r="F3620" s="1" t="s">
        <v>3412</v>
      </c>
      <c r="G3620" s="1" t="s">
        <v>9547</v>
      </c>
      <c r="I3620" s="1" t="s">
        <v>125</v>
      </c>
      <c r="M3620" s="15">
        <v>2</v>
      </c>
      <c r="N3620" s="41" t="s">
        <v>9444</v>
      </c>
      <c r="Y3620" s="1" t="s">
        <v>9547</v>
      </c>
      <c r="AA3620" s="1" t="s">
        <v>125</v>
      </c>
      <c r="AE3620" s="1">
        <v>2</v>
      </c>
      <c r="AF3620" s="41" t="s">
        <v>9445</v>
      </c>
      <c r="AL3620" s="47" t="s">
        <v>664</v>
      </c>
      <c r="AN3620" s="2" t="s">
        <v>3550</v>
      </c>
      <c r="AQ3620" s="1"/>
    </row>
    <row r="3621" spans="1:43" ht="36">
      <c r="A3621" s="75" t="s">
        <v>3403</v>
      </c>
      <c r="B3621" s="75" t="s">
        <v>3473</v>
      </c>
      <c r="C3621" s="75" t="s">
        <v>5655</v>
      </c>
      <c r="D3621" s="75">
        <v>30</v>
      </c>
      <c r="E3621" s="75">
        <v>1</v>
      </c>
      <c r="F3621" s="75" t="s">
        <v>10316</v>
      </c>
      <c r="G3621" s="75" t="s">
        <v>3421</v>
      </c>
      <c r="I3621" s="1" t="s">
        <v>3433</v>
      </c>
      <c r="L3621" s="2" t="s">
        <v>3434</v>
      </c>
      <c r="N3621" s="41" t="s">
        <v>9444</v>
      </c>
      <c r="V3621" s="2" t="s">
        <v>3474</v>
      </c>
      <c r="Y3621" s="1" t="s">
        <v>3421</v>
      </c>
      <c r="AA3621" s="1" t="s">
        <v>3433</v>
      </c>
      <c r="AF3621" s="41" t="s">
        <v>9445</v>
      </c>
      <c r="AL3621" s="47" t="s">
        <v>30</v>
      </c>
      <c r="AN3621" s="2" t="s">
        <v>3475</v>
      </c>
      <c r="AQ3621" s="1"/>
    </row>
    <row r="3622" spans="1:43" ht="24">
      <c r="A3622" s="1" t="s">
        <v>3403</v>
      </c>
      <c r="B3622" s="1" t="s">
        <v>3417</v>
      </c>
      <c r="C3622" s="1" t="s">
        <v>5655</v>
      </c>
      <c r="D3622" s="1">
        <v>31</v>
      </c>
      <c r="E3622" s="1">
        <v>1</v>
      </c>
      <c r="F3622" s="1" t="s">
        <v>3421</v>
      </c>
      <c r="G3622" s="1" t="s">
        <v>3418</v>
      </c>
      <c r="H3622" s="1" t="s">
        <v>26</v>
      </c>
      <c r="I3622" s="1" t="s">
        <v>104</v>
      </c>
      <c r="K3622" s="1" t="s">
        <v>3419</v>
      </c>
      <c r="O3622" s="42">
        <v>0</v>
      </c>
      <c r="T3622" s="47">
        <v>3</v>
      </c>
      <c r="U3622" s="1">
        <v>1</v>
      </c>
      <c r="V3622" s="2" t="s">
        <v>3420</v>
      </c>
      <c r="AL3622" s="47" t="s">
        <v>30</v>
      </c>
      <c r="AQ3622" s="1"/>
    </row>
    <row r="3623" spans="1:43" ht="24">
      <c r="A3623" s="1" t="s">
        <v>3403</v>
      </c>
      <c r="B3623" s="1" t="s">
        <v>3648</v>
      </c>
      <c r="C3623" s="1" t="s">
        <v>5655</v>
      </c>
      <c r="D3623" s="1">
        <v>32</v>
      </c>
      <c r="E3623" s="1">
        <v>1</v>
      </c>
      <c r="F3623" s="1" t="s">
        <v>3421</v>
      </c>
      <c r="G3623" s="1" t="s">
        <v>3649</v>
      </c>
      <c r="H3623" s="1" t="s">
        <v>26</v>
      </c>
      <c r="I3623" s="1" t="s">
        <v>104</v>
      </c>
      <c r="K3623" s="1" t="s">
        <v>105</v>
      </c>
      <c r="O3623" s="42">
        <v>1</v>
      </c>
      <c r="T3623" s="47">
        <v>1</v>
      </c>
      <c r="U3623" s="1">
        <v>1</v>
      </c>
      <c r="V3623" s="2" t="s">
        <v>3650</v>
      </c>
      <c r="AL3623" s="47" t="s">
        <v>30</v>
      </c>
      <c r="AQ3623" s="1"/>
    </row>
    <row r="3624" spans="1:43" ht="24">
      <c r="A3624" s="1" t="s">
        <v>3403</v>
      </c>
      <c r="B3624" s="1" t="s">
        <v>3461</v>
      </c>
      <c r="C3624" s="1" t="s">
        <v>5655</v>
      </c>
      <c r="D3624" s="1">
        <v>33</v>
      </c>
      <c r="E3624" s="1">
        <v>1</v>
      </c>
      <c r="F3624" s="1" t="s">
        <v>3421</v>
      </c>
      <c r="G3624" s="1" t="s">
        <v>3462</v>
      </c>
      <c r="H3624" s="1" t="s">
        <v>26</v>
      </c>
      <c r="I3624" s="1" t="s">
        <v>104</v>
      </c>
      <c r="K3624" s="1" t="s">
        <v>3463</v>
      </c>
      <c r="O3624" s="42">
        <v>1</v>
      </c>
      <c r="T3624" s="47">
        <v>5</v>
      </c>
      <c r="U3624" s="1">
        <v>1</v>
      </c>
      <c r="V3624" s="2" t="s">
        <v>3464</v>
      </c>
      <c r="AL3624" s="47" t="s">
        <v>30</v>
      </c>
      <c r="AQ3624" s="1"/>
    </row>
    <row r="3625" spans="1:43" ht="24">
      <c r="A3625" s="1" t="s">
        <v>3403</v>
      </c>
      <c r="B3625" s="1" t="s">
        <v>3589</v>
      </c>
      <c r="C3625" s="1" t="s">
        <v>5655</v>
      </c>
      <c r="D3625" s="1">
        <v>34</v>
      </c>
      <c r="E3625" s="1">
        <v>1</v>
      </c>
      <c r="F3625" s="1" t="s">
        <v>3421</v>
      </c>
      <c r="G3625" s="1" t="s">
        <v>3590</v>
      </c>
      <c r="H3625" s="1" t="s">
        <v>26</v>
      </c>
      <c r="I3625" s="1" t="s">
        <v>104</v>
      </c>
      <c r="K3625" s="1" t="s">
        <v>3419</v>
      </c>
      <c r="O3625" s="42">
        <v>2</v>
      </c>
      <c r="T3625" s="47">
        <v>2</v>
      </c>
      <c r="U3625" s="1">
        <v>1</v>
      </c>
      <c r="V3625" s="2" t="s">
        <v>3591</v>
      </c>
      <c r="AL3625" s="47" t="s">
        <v>30</v>
      </c>
      <c r="AQ3625" s="1"/>
    </row>
    <row r="3626" spans="1:43" ht="84">
      <c r="A3626" s="1" t="s">
        <v>3403</v>
      </c>
      <c r="B3626" s="1" t="s">
        <v>3532</v>
      </c>
      <c r="C3626" s="1" t="s">
        <v>5655</v>
      </c>
      <c r="D3626" s="1">
        <v>35</v>
      </c>
      <c r="E3626" s="1">
        <v>1</v>
      </c>
      <c r="F3626" s="1" t="s">
        <v>3421</v>
      </c>
      <c r="G3626" s="1" t="s">
        <v>3533</v>
      </c>
      <c r="H3626" s="1" t="s">
        <v>26</v>
      </c>
      <c r="I3626" s="1" t="s">
        <v>104</v>
      </c>
      <c r="K3626" s="1" t="s">
        <v>3496</v>
      </c>
      <c r="L3626" s="2" t="s">
        <v>329</v>
      </c>
      <c r="O3626" s="42">
        <v>3</v>
      </c>
      <c r="T3626" s="47">
        <v>9</v>
      </c>
      <c r="V3626" s="2" t="s">
        <v>3534</v>
      </c>
      <c r="AL3626" s="47" t="s">
        <v>30</v>
      </c>
      <c r="AQ3626" s="1"/>
    </row>
    <row r="3627" spans="1:43" ht="24">
      <c r="A3627" s="1" t="s">
        <v>3403</v>
      </c>
      <c r="B3627" s="1" t="s">
        <v>3620</v>
      </c>
      <c r="C3627" s="1" t="s">
        <v>5655</v>
      </c>
      <c r="D3627" s="1">
        <v>36</v>
      </c>
      <c r="E3627" s="1">
        <v>3</v>
      </c>
      <c r="F3627" s="1" t="s">
        <v>3421</v>
      </c>
      <c r="G3627" s="1" t="s">
        <v>3621</v>
      </c>
      <c r="I3627" s="1" t="s">
        <v>104</v>
      </c>
      <c r="K3627" s="1" t="s">
        <v>105</v>
      </c>
      <c r="O3627" s="42">
        <v>2</v>
      </c>
      <c r="T3627" s="47">
        <v>3</v>
      </c>
      <c r="V3627" s="2" t="s">
        <v>3622</v>
      </c>
      <c r="W3627" s="2" t="s">
        <v>3623</v>
      </c>
      <c r="AL3627" s="47" t="s">
        <v>30</v>
      </c>
      <c r="AQ3627" s="1"/>
    </row>
    <row r="3628" spans="1:43" ht="48">
      <c r="A3628" s="1" t="s">
        <v>3403</v>
      </c>
      <c r="B3628" s="1" t="s">
        <v>3592</v>
      </c>
      <c r="C3628" s="1" t="s">
        <v>5655</v>
      </c>
      <c r="D3628" s="1">
        <v>37</v>
      </c>
      <c r="E3628" s="1">
        <v>3</v>
      </c>
      <c r="F3628" s="1" t="s">
        <v>3421</v>
      </c>
      <c r="G3628" s="1" t="s">
        <v>3593</v>
      </c>
      <c r="I3628" s="1" t="s">
        <v>104</v>
      </c>
      <c r="K3628" s="1" t="s">
        <v>3013</v>
      </c>
      <c r="O3628" s="42">
        <v>3</v>
      </c>
      <c r="T3628" s="47">
        <v>3</v>
      </c>
      <c r="V3628" s="2" t="s">
        <v>3594</v>
      </c>
      <c r="AL3628" s="47" t="s">
        <v>30</v>
      </c>
      <c r="AQ3628" s="1"/>
    </row>
    <row r="3629" spans="1:43" ht="24">
      <c r="A3629" s="1" t="s">
        <v>3403</v>
      </c>
      <c r="B3629" s="1" t="s">
        <v>3499</v>
      </c>
      <c r="C3629" s="1" t="s">
        <v>5655</v>
      </c>
      <c r="D3629" s="1">
        <v>38</v>
      </c>
      <c r="E3629" s="1">
        <v>2</v>
      </c>
      <c r="F3629" s="1" t="s">
        <v>3421</v>
      </c>
      <c r="G3629" s="1" t="s">
        <v>3500</v>
      </c>
      <c r="I3629" s="1" t="s">
        <v>104</v>
      </c>
      <c r="K3629" s="1" t="s">
        <v>724</v>
      </c>
      <c r="O3629" s="42">
        <v>3</v>
      </c>
      <c r="T3629" s="47">
        <v>4</v>
      </c>
      <c r="V3629" s="2" t="s">
        <v>3501</v>
      </c>
      <c r="W3629" s="2" t="s">
        <v>3502</v>
      </c>
      <c r="AL3629" s="47" t="s">
        <v>30</v>
      </c>
      <c r="AQ3629" s="1"/>
    </row>
    <row r="3630" spans="1:43" ht="24">
      <c r="A3630" s="1" t="s">
        <v>3403</v>
      </c>
      <c r="B3630" s="1" t="s">
        <v>3535</v>
      </c>
      <c r="C3630" s="1" t="s">
        <v>5655</v>
      </c>
      <c r="D3630" s="1">
        <v>39</v>
      </c>
      <c r="E3630" s="1">
        <v>5</v>
      </c>
      <c r="F3630" s="1" t="s">
        <v>3421</v>
      </c>
      <c r="G3630" s="1" t="s">
        <v>3536</v>
      </c>
      <c r="I3630" s="1" t="s">
        <v>94</v>
      </c>
      <c r="K3630" s="1" t="s">
        <v>677</v>
      </c>
      <c r="L3630" s="2" t="s">
        <v>3537</v>
      </c>
      <c r="N3630" s="41">
        <v>35</v>
      </c>
      <c r="O3630" s="42">
        <v>4</v>
      </c>
      <c r="Q3630" s="44">
        <v>5</v>
      </c>
      <c r="R3630" s="45">
        <v>4</v>
      </c>
      <c r="S3630" s="46">
        <v>6</v>
      </c>
      <c r="V3630" s="2" t="s">
        <v>3538</v>
      </c>
      <c r="AL3630" s="47" t="s">
        <v>30</v>
      </c>
      <c r="AQ3630" s="1"/>
    </row>
    <row r="3631" spans="1:43" ht="24">
      <c r="A3631" s="1" t="s">
        <v>3403</v>
      </c>
      <c r="B3631" s="1" t="s">
        <v>3705</v>
      </c>
      <c r="C3631" s="1" t="s">
        <v>5655</v>
      </c>
      <c r="D3631" s="1">
        <v>40</v>
      </c>
      <c r="E3631" s="1">
        <v>3</v>
      </c>
      <c r="F3631" s="1" t="s">
        <v>3421</v>
      </c>
      <c r="G3631" s="1" t="s">
        <v>3706</v>
      </c>
      <c r="I3631" s="1" t="s">
        <v>94</v>
      </c>
      <c r="K3631" s="1" t="s">
        <v>95</v>
      </c>
      <c r="N3631" s="41">
        <v>25</v>
      </c>
      <c r="O3631" s="42">
        <v>2</v>
      </c>
      <c r="Q3631" s="44">
        <v>0</v>
      </c>
      <c r="R3631" s="45">
        <v>1</v>
      </c>
      <c r="S3631" s="46">
        <v>2</v>
      </c>
      <c r="V3631" s="2" t="s">
        <v>3707</v>
      </c>
      <c r="W3631" s="2" t="s">
        <v>3708</v>
      </c>
      <c r="AL3631" s="47" t="s">
        <v>30</v>
      </c>
      <c r="AQ3631" s="1"/>
    </row>
    <row r="3632" spans="1:43" ht="24">
      <c r="A3632" s="1" t="s">
        <v>3403</v>
      </c>
      <c r="B3632" s="1" t="s">
        <v>3577</v>
      </c>
      <c r="C3632" s="1" t="s">
        <v>5655</v>
      </c>
      <c r="D3632" s="1">
        <v>41</v>
      </c>
      <c r="E3632" s="1">
        <v>3</v>
      </c>
      <c r="F3632" s="1" t="s">
        <v>3421</v>
      </c>
      <c r="G3632" s="1" t="s">
        <v>3578</v>
      </c>
      <c r="I3632" s="1" t="s">
        <v>82</v>
      </c>
      <c r="L3632" s="2" t="s">
        <v>3579</v>
      </c>
      <c r="V3632" s="2" t="s">
        <v>3580</v>
      </c>
      <c r="W3632" s="2" t="s">
        <v>3441</v>
      </c>
      <c r="AL3632" s="47" t="s">
        <v>30</v>
      </c>
      <c r="AQ3632" s="1"/>
    </row>
    <row r="3633" spans="1:43" ht="36">
      <c r="A3633" s="1" t="s">
        <v>3403</v>
      </c>
      <c r="B3633" s="1" t="s">
        <v>3635</v>
      </c>
      <c r="C3633" s="1" t="s">
        <v>5655</v>
      </c>
      <c r="D3633" s="1">
        <v>42</v>
      </c>
      <c r="E3633" s="1">
        <v>3</v>
      </c>
      <c r="F3633" s="1" t="s">
        <v>3421</v>
      </c>
      <c r="G3633" s="1" t="s">
        <v>3636</v>
      </c>
      <c r="I3633" s="1" t="s">
        <v>82</v>
      </c>
      <c r="L3633" s="2" t="s">
        <v>1220</v>
      </c>
      <c r="V3633" s="2" t="s">
        <v>3637</v>
      </c>
      <c r="AL3633" s="47" t="s">
        <v>30</v>
      </c>
      <c r="AQ3633" s="1"/>
    </row>
    <row r="3634" spans="1:43" ht="36">
      <c r="A3634" s="1" t="s">
        <v>3403</v>
      </c>
      <c r="B3634" s="1" t="s">
        <v>3476</v>
      </c>
      <c r="C3634" s="1" t="s">
        <v>5655</v>
      </c>
      <c r="D3634" s="1">
        <v>43</v>
      </c>
      <c r="E3634" s="1">
        <v>2</v>
      </c>
      <c r="F3634" s="1" t="s">
        <v>3421</v>
      </c>
      <c r="G3634" s="1" t="s">
        <v>3477</v>
      </c>
      <c r="I3634" s="1" t="s">
        <v>82</v>
      </c>
      <c r="L3634" s="2" t="s">
        <v>3478</v>
      </c>
      <c r="V3634" s="2" t="s">
        <v>3479</v>
      </c>
      <c r="AL3634" s="47" t="s">
        <v>30</v>
      </c>
      <c r="AQ3634" s="1"/>
    </row>
    <row r="3635" spans="1:43" ht="48">
      <c r="A3635" s="75" t="s">
        <v>3403</v>
      </c>
      <c r="B3635" s="75" t="s">
        <v>3471</v>
      </c>
      <c r="C3635" s="75" t="s">
        <v>5655</v>
      </c>
      <c r="D3635" s="75">
        <v>44</v>
      </c>
      <c r="E3635" s="75">
        <v>1</v>
      </c>
      <c r="F3635" s="75" t="s">
        <v>10315</v>
      </c>
      <c r="G3635" s="75" t="s">
        <v>3431</v>
      </c>
      <c r="I3635" s="1" t="s">
        <v>3433</v>
      </c>
      <c r="L3635" s="2" t="s">
        <v>3434</v>
      </c>
      <c r="N3635" s="41" t="s">
        <v>9444</v>
      </c>
      <c r="Y3635" s="1" t="s">
        <v>3431</v>
      </c>
      <c r="AA3635" s="1" t="s">
        <v>3433</v>
      </c>
      <c r="AF3635" s="41" t="s">
        <v>9445</v>
      </c>
      <c r="AL3635" s="47" t="s">
        <v>30</v>
      </c>
      <c r="AN3635" s="2" t="s">
        <v>3472</v>
      </c>
      <c r="AP3635" s="1"/>
      <c r="AQ3635" s="1"/>
    </row>
    <row r="3636" spans="1:43" ht="84">
      <c r="A3636" s="1" t="s">
        <v>3403</v>
      </c>
      <c r="B3636" s="1" t="s">
        <v>3611</v>
      </c>
      <c r="C3636" s="1" t="s">
        <v>5655</v>
      </c>
      <c r="D3636" s="1">
        <v>45</v>
      </c>
      <c r="E3636" s="1">
        <v>1</v>
      </c>
      <c r="F3636" s="1" t="s">
        <v>3431</v>
      </c>
      <c r="G3636" s="1" t="s">
        <v>3612</v>
      </c>
      <c r="H3636" s="1" t="s">
        <v>26</v>
      </c>
      <c r="I3636" s="1" t="s">
        <v>104</v>
      </c>
      <c r="K3636" s="1" t="s">
        <v>3571</v>
      </c>
      <c r="O3636" s="42">
        <v>2</v>
      </c>
      <c r="T3636" s="47">
        <v>4</v>
      </c>
      <c r="U3636" s="1">
        <v>1</v>
      </c>
      <c r="V3636" s="2" t="s">
        <v>3613</v>
      </c>
      <c r="AL3636" s="47" t="s">
        <v>30</v>
      </c>
      <c r="AP3636" s="1"/>
      <c r="AQ3636" s="1"/>
    </row>
    <row r="3637" spans="1:43" ht="48">
      <c r="A3637" s="1" t="s">
        <v>3403</v>
      </c>
      <c r="B3637" s="1" t="s">
        <v>3638</v>
      </c>
      <c r="C3637" s="1" t="s">
        <v>5655</v>
      </c>
      <c r="D3637" s="1">
        <v>46</v>
      </c>
      <c r="E3637" s="1">
        <v>1</v>
      </c>
      <c r="F3637" s="1" t="s">
        <v>3431</v>
      </c>
      <c r="G3637" s="1" t="s">
        <v>3639</v>
      </c>
      <c r="H3637" s="1" t="s">
        <v>26</v>
      </c>
      <c r="I3637" s="1" t="s">
        <v>104</v>
      </c>
      <c r="K3637" s="1" t="s">
        <v>3640</v>
      </c>
      <c r="L3637" s="2" t="s">
        <v>329</v>
      </c>
      <c r="O3637" s="42">
        <v>4</v>
      </c>
      <c r="T3637" s="47">
        <v>4</v>
      </c>
      <c r="U3637" s="1">
        <v>4</v>
      </c>
      <c r="V3637" s="2" t="s">
        <v>3641</v>
      </c>
      <c r="AL3637" s="47" t="s">
        <v>30</v>
      </c>
      <c r="AP3637" s="1"/>
      <c r="AQ3637" s="1"/>
    </row>
    <row r="3638" spans="1:43" ht="24">
      <c r="A3638" s="1" t="s">
        <v>3403</v>
      </c>
      <c r="B3638" s="1" t="s">
        <v>3683</v>
      </c>
      <c r="C3638" s="1" t="s">
        <v>5655</v>
      </c>
      <c r="D3638" s="1">
        <v>47</v>
      </c>
      <c r="E3638" s="1">
        <v>3</v>
      </c>
      <c r="F3638" s="1" t="s">
        <v>3431</v>
      </c>
      <c r="G3638" s="1" t="s">
        <v>3684</v>
      </c>
      <c r="I3638" s="1" t="s">
        <v>104</v>
      </c>
      <c r="K3638" s="1" t="s">
        <v>105</v>
      </c>
      <c r="O3638" s="42">
        <v>2</v>
      </c>
      <c r="T3638" s="47">
        <v>2</v>
      </c>
      <c r="V3638" s="2" t="s">
        <v>3685</v>
      </c>
      <c r="W3638" s="2" t="s">
        <v>3686</v>
      </c>
      <c r="AL3638" s="47" t="s">
        <v>30</v>
      </c>
      <c r="AP3638" s="1"/>
      <c r="AQ3638" s="1"/>
    </row>
    <row r="3639" spans="1:43" ht="60">
      <c r="A3639" s="1" t="s">
        <v>3403</v>
      </c>
      <c r="B3639" s="1" t="s">
        <v>3602</v>
      </c>
      <c r="C3639" s="1" t="s">
        <v>5655</v>
      </c>
      <c r="D3639" s="1">
        <v>48</v>
      </c>
      <c r="E3639" s="1">
        <v>1</v>
      </c>
      <c r="F3639" s="1" t="s">
        <v>3431</v>
      </c>
      <c r="G3639" s="1" t="s">
        <v>3603</v>
      </c>
      <c r="H3639" s="1" t="s">
        <v>26</v>
      </c>
      <c r="I3639" s="1" t="s">
        <v>104</v>
      </c>
      <c r="K3639" s="1" t="s">
        <v>724</v>
      </c>
      <c r="O3639" s="42">
        <v>3</v>
      </c>
      <c r="T3639" s="47">
        <v>6</v>
      </c>
      <c r="U3639" s="1">
        <v>1</v>
      </c>
      <c r="V3639" s="2" t="s">
        <v>3604</v>
      </c>
      <c r="AL3639" s="47" t="s">
        <v>30</v>
      </c>
      <c r="AP3639" s="1"/>
      <c r="AQ3639" s="1"/>
    </row>
    <row r="3640" spans="1:43" ht="72">
      <c r="A3640" s="1" t="s">
        <v>3403</v>
      </c>
      <c r="B3640" s="1" t="s">
        <v>3679</v>
      </c>
      <c r="C3640" s="1" t="s">
        <v>5655</v>
      </c>
      <c r="D3640" s="1">
        <v>49</v>
      </c>
      <c r="E3640" s="1">
        <v>3</v>
      </c>
      <c r="F3640" s="1" t="s">
        <v>3431</v>
      </c>
      <c r="G3640" s="1" t="s">
        <v>3680</v>
      </c>
      <c r="I3640" s="1" t="s">
        <v>104</v>
      </c>
      <c r="K3640" s="1" t="s">
        <v>3681</v>
      </c>
      <c r="O3640" s="42">
        <v>3</v>
      </c>
      <c r="T3640" s="47">
        <v>2</v>
      </c>
      <c r="V3640" s="2" t="s">
        <v>3682</v>
      </c>
      <c r="AL3640" s="47" t="s">
        <v>30</v>
      </c>
      <c r="AP3640" s="1"/>
      <c r="AQ3640" s="1"/>
    </row>
    <row r="3641" spans="1:43" ht="60">
      <c r="A3641" s="1" t="s">
        <v>3403</v>
      </c>
      <c r="B3641" s="1" t="s">
        <v>3488</v>
      </c>
      <c r="C3641" s="1" t="s">
        <v>5655</v>
      </c>
      <c r="D3641" s="1">
        <v>50</v>
      </c>
      <c r="E3641" s="1">
        <v>2</v>
      </c>
      <c r="F3641" s="1" t="s">
        <v>3431</v>
      </c>
      <c r="G3641" s="1" t="s">
        <v>3489</v>
      </c>
      <c r="I3641" s="1" t="s">
        <v>94</v>
      </c>
      <c r="K3641" s="1" t="s">
        <v>677</v>
      </c>
      <c r="L3641" s="2" t="s">
        <v>3467</v>
      </c>
      <c r="N3641" s="41">
        <v>35</v>
      </c>
      <c r="O3641" s="42">
        <v>4</v>
      </c>
      <c r="Q3641" s="44">
        <v>4</v>
      </c>
      <c r="R3641" s="45">
        <v>3</v>
      </c>
      <c r="S3641" s="46">
        <v>5</v>
      </c>
      <c r="V3641" s="2" t="s">
        <v>3490</v>
      </c>
      <c r="AL3641" s="47" t="s">
        <v>30</v>
      </c>
      <c r="AP3641" s="1"/>
      <c r="AQ3641" s="1"/>
    </row>
    <row r="3642" spans="1:43" ht="36">
      <c r="A3642" s="1" t="s">
        <v>3403</v>
      </c>
      <c r="B3642" s="1" t="s">
        <v>3545</v>
      </c>
      <c r="C3642" s="1" t="s">
        <v>5655</v>
      </c>
      <c r="D3642" s="1">
        <v>51</v>
      </c>
      <c r="E3642" s="1">
        <v>1</v>
      </c>
      <c r="F3642" s="1" t="s">
        <v>3431</v>
      </c>
      <c r="G3642" s="1" t="s">
        <v>3546</v>
      </c>
      <c r="H3642" s="1" t="s">
        <v>26</v>
      </c>
      <c r="I3642" s="1" t="s">
        <v>94</v>
      </c>
      <c r="K3642" s="1" t="s">
        <v>3428</v>
      </c>
      <c r="L3642" s="2" t="s">
        <v>3547</v>
      </c>
      <c r="N3642" s="41">
        <v>38</v>
      </c>
      <c r="O3642" s="42">
        <v>3</v>
      </c>
      <c r="Q3642" s="44">
        <v>1</v>
      </c>
      <c r="R3642" s="45">
        <v>3</v>
      </c>
      <c r="S3642" s="46">
        <v>5</v>
      </c>
      <c r="U3642" s="1">
        <v>1</v>
      </c>
      <c r="V3642" s="2" t="s">
        <v>3548</v>
      </c>
      <c r="AL3642" s="47" t="s">
        <v>30</v>
      </c>
      <c r="AP3642" s="1"/>
      <c r="AQ3642" s="1"/>
    </row>
    <row r="3643" spans="1:43" ht="24">
      <c r="A3643" s="1" t="s">
        <v>3403</v>
      </c>
      <c r="B3643" s="1" t="s">
        <v>3426</v>
      </c>
      <c r="C3643" s="1" t="s">
        <v>5655</v>
      </c>
      <c r="D3643" s="1">
        <v>52</v>
      </c>
      <c r="E3643" s="1">
        <v>4</v>
      </c>
      <c r="F3643" s="1" t="s">
        <v>3431</v>
      </c>
      <c r="G3643" s="1" t="s">
        <v>3427</v>
      </c>
      <c r="I3643" s="1" t="s">
        <v>94</v>
      </c>
      <c r="K3643" s="1" t="s">
        <v>3428</v>
      </c>
      <c r="N3643" s="41">
        <v>28</v>
      </c>
      <c r="O3643" s="42">
        <v>2</v>
      </c>
      <c r="Q3643" s="44">
        <v>3</v>
      </c>
      <c r="R3643" s="45">
        <v>1</v>
      </c>
      <c r="S3643" s="46">
        <v>4</v>
      </c>
      <c r="V3643" s="2" t="s">
        <v>3429</v>
      </c>
      <c r="W3643" s="2" t="s">
        <v>3430</v>
      </c>
      <c r="AL3643" s="47" t="s">
        <v>30</v>
      </c>
      <c r="AP3643" s="1"/>
      <c r="AQ3643" s="1"/>
    </row>
    <row r="3644" spans="1:43" ht="24">
      <c r="A3644" s="1" t="s">
        <v>3403</v>
      </c>
      <c r="B3644" s="1" t="s">
        <v>3573</v>
      </c>
      <c r="C3644" s="1" t="s">
        <v>5655</v>
      </c>
      <c r="D3644" s="1">
        <v>53</v>
      </c>
      <c r="E3644" s="1">
        <v>3</v>
      </c>
      <c r="F3644" s="1" t="s">
        <v>3431</v>
      </c>
      <c r="G3644" s="1" t="s">
        <v>3574</v>
      </c>
      <c r="I3644" s="1" t="s">
        <v>94</v>
      </c>
      <c r="K3644" s="1" t="s">
        <v>3575</v>
      </c>
      <c r="N3644" s="41">
        <v>33</v>
      </c>
      <c r="O3644" s="42">
        <v>2</v>
      </c>
      <c r="Q3644" s="44">
        <v>2</v>
      </c>
      <c r="R3644" s="45">
        <v>2</v>
      </c>
      <c r="S3644" s="46">
        <v>3</v>
      </c>
      <c r="V3644" s="2" t="s">
        <v>3576</v>
      </c>
      <c r="AL3644" s="47" t="s">
        <v>30</v>
      </c>
      <c r="AP3644" s="1"/>
      <c r="AQ3644" s="1"/>
    </row>
    <row r="3645" spans="1:43" ht="36">
      <c r="A3645" s="1" t="s">
        <v>3403</v>
      </c>
      <c r="B3645" s="1" t="s">
        <v>3673</v>
      </c>
      <c r="C3645" s="1" t="s">
        <v>5655</v>
      </c>
      <c r="D3645" s="1">
        <v>54</v>
      </c>
      <c r="E3645" s="1">
        <v>3</v>
      </c>
      <c r="F3645" s="1" t="s">
        <v>3431</v>
      </c>
      <c r="G3645" s="1" t="s">
        <v>3674</v>
      </c>
      <c r="I3645" s="1" t="s">
        <v>82</v>
      </c>
      <c r="L3645" s="2" t="s">
        <v>3583</v>
      </c>
      <c r="V3645" s="2" t="s">
        <v>3675</v>
      </c>
      <c r="W3645" s="2" t="s">
        <v>3441</v>
      </c>
      <c r="AL3645" s="47" t="s">
        <v>30</v>
      </c>
      <c r="AP3645" s="1"/>
      <c r="AQ3645" s="1"/>
    </row>
    <row r="3646" spans="1:43" ht="36">
      <c r="A3646" s="1" t="s">
        <v>3403</v>
      </c>
      <c r="B3646" s="1" t="s">
        <v>3687</v>
      </c>
      <c r="C3646" s="1" t="s">
        <v>5655</v>
      </c>
      <c r="D3646" s="1">
        <v>55</v>
      </c>
      <c r="E3646" s="1">
        <v>2</v>
      </c>
      <c r="F3646" s="1" t="s">
        <v>3431</v>
      </c>
      <c r="G3646" s="1" t="s">
        <v>3688</v>
      </c>
      <c r="I3646" s="1" t="s">
        <v>82</v>
      </c>
      <c r="L3646" s="2" t="s">
        <v>3583</v>
      </c>
      <c r="V3646" s="2" t="s">
        <v>3689</v>
      </c>
      <c r="AL3646" s="47" t="s">
        <v>30</v>
      </c>
      <c r="AP3646" s="1"/>
      <c r="AQ3646" s="1"/>
    </row>
    <row r="3647" spans="1:43" ht="36">
      <c r="A3647" s="75" t="s">
        <v>3403</v>
      </c>
      <c r="B3647" s="75" t="s">
        <v>3432</v>
      </c>
      <c r="C3647" s="75" t="s">
        <v>5655</v>
      </c>
      <c r="D3647" s="75">
        <v>56</v>
      </c>
      <c r="E3647" s="75">
        <v>1</v>
      </c>
      <c r="F3647" s="75" t="s">
        <v>3436</v>
      </c>
      <c r="G3647" s="75" t="s">
        <v>3412</v>
      </c>
      <c r="I3647" s="1" t="s">
        <v>3433</v>
      </c>
      <c r="L3647" s="2" t="s">
        <v>3434</v>
      </c>
      <c r="N3647" s="41" t="s">
        <v>9444</v>
      </c>
      <c r="V3647" s="2" t="s">
        <v>3435</v>
      </c>
      <c r="Y3647" s="1" t="s">
        <v>3412</v>
      </c>
      <c r="AA3647" s="1" t="s">
        <v>3433</v>
      </c>
      <c r="AF3647" s="41" t="s">
        <v>9445</v>
      </c>
      <c r="AL3647" s="47" t="s">
        <v>30</v>
      </c>
      <c r="AN3647" s="2" t="s">
        <v>3437</v>
      </c>
      <c r="AP3647" s="1"/>
      <c r="AQ3647" s="1"/>
    </row>
    <row r="3648" spans="1:43" ht="48">
      <c r="A3648" s="1" t="s">
        <v>3403</v>
      </c>
      <c r="B3648" s="1" t="s">
        <v>3558</v>
      </c>
      <c r="C3648" s="1" t="s">
        <v>5655</v>
      </c>
      <c r="D3648" s="1">
        <v>57</v>
      </c>
      <c r="E3648" s="1">
        <v>1</v>
      </c>
      <c r="F3648" s="1" t="s">
        <v>3412</v>
      </c>
      <c r="G3648" s="1" t="s">
        <v>3559</v>
      </c>
      <c r="I3648" s="1" t="s">
        <v>88</v>
      </c>
      <c r="K3648" s="1" t="s">
        <v>3560</v>
      </c>
      <c r="L3648" s="2" t="s">
        <v>3561</v>
      </c>
      <c r="V3648" s="2" t="s">
        <v>3562</v>
      </c>
      <c r="AL3648" s="47" t="s">
        <v>30</v>
      </c>
      <c r="AP3648" s="1"/>
      <c r="AQ3648" s="1"/>
    </row>
    <row r="3649" spans="1:43" ht="60">
      <c r="A3649" s="1" t="s">
        <v>3403</v>
      </c>
      <c r="B3649" s="1" t="s">
        <v>3651</v>
      </c>
      <c r="C3649" s="1" t="s">
        <v>5655</v>
      </c>
      <c r="D3649" s="1">
        <v>58</v>
      </c>
      <c r="E3649" s="1">
        <v>1</v>
      </c>
      <c r="F3649" s="1" t="s">
        <v>3412</v>
      </c>
      <c r="G3649" s="1" t="s">
        <v>3652</v>
      </c>
      <c r="H3649" s="1" t="s">
        <v>26</v>
      </c>
      <c r="I3649" s="1" t="s">
        <v>104</v>
      </c>
      <c r="K3649" s="1" t="s">
        <v>3653</v>
      </c>
      <c r="L3649" s="2" t="s">
        <v>3497</v>
      </c>
      <c r="O3649" s="42" t="s">
        <v>113</v>
      </c>
      <c r="T3649" s="47">
        <v>4</v>
      </c>
      <c r="U3649" s="1">
        <v>3</v>
      </c>
      <c r="V3649" s="2" t="s">
        <v>3654</v>
      </c>
      <c r="AL3649" s="47" t="s">
        <v>30</v>
      </c>
      <c r="AP3649" s="1"/>
      <c r="AQ3649" s="1"/>
    </row>
    <row r="3650" spans="1:43" ht="60">
      <c r="A3650" s="1" t="s">
        <v>3403</v>
      </c>
      <c r="B3650" s="1" t="s">
        <v>3494</v>
      </c>
      <c r="C3650" s="1" t="s">
        <v>5655</v>
      </c>
      <c r="D3650" s="1">
        <v>59</v>
      </c>
      <c r="E3650" s="1">
        <v>1</v>
      </c>
      <c r="F3650" s="1" t="s">
        <v>3412</v>
      </c>
      <c r="G3650" s="1" t="s">
        <v>3495</v>
      </c>
      <c r="H3650" s="1" t="s">
        <v>26</v>
      </c>
      <c r="I3650" s="1" t="s">
        <v>104</v>
      </c>
      <c r="K3650" s="1" t="s">
        <v>3496</v>
      </c>
      <c r="L3650" s="2" t="s">
        <v>3497</v>
      </c>
      <c r="O3650" s="42">
        <v>2</v>
      </c>
      <c r="T3650" s="47">
        <v>6</v>
      </c>
      <c r="U3650" s="1">
        <v>5</v>
      </c>
      <c r="V3650" s="2" t="s">
        <v>3498</v>
      </c>
      <c r="AL3650" s="47" t="s">
        <v>30</v>
      </c>
      <c r="AP3650" s="1"/>
      <c r="AQ3650" s="1"/>
    </row>
    <row r="3651" spans="1:43" ht="24">
      <c r="A3651" s="1" t="s">
        <v>3403</v>
      </c>
      <c r="B3651" s="1" t="s">
        <v>3491</v>
      </c>
      <c r="C3651" s="1" t="s">
        <v>5655</v>
      </c>
      <c r="D3651" s="1">
        <v>60</v>
      </c>
      <c r="E3651" s="1">
        <v>1</v>
      </c>
      <c r="F3651" s="1" t="s">
        <v>3412</v>
      </c>
      <c r="G3651" s="1" t="s">
        <v>3492</v>
      </c>
      <c r="H3651" s="1" t="s">
        <v>26</v>
      </c>
      <c r="I3651" s="1" t="s">
        <v>104</v>
      </c>
      <c r="K3651" s="1" t="s">
        <v>105</v>
      </c>
      <c r="O3651" s="42">
        <v>1</v>
      </c>
      <c r="T3651" s="47">
        <v>2</v>
      </c>
      <c r="U3651" s="1">
        <v>1</v>
      </c>
      <c r="V3651" s="2" t="s">
        <v>3493</v>
      </c>
      <c r="AL3651" s="47" t="s">
        <v>30</v>
      </c>
      <c r="AP3651" s="1"/>
      <c r="AQ3651" s="1"/>
    </row>
    <row r="3652" spans="1:43" ht="60">
      <c r="A3652" s="1" t="s">
        <v>3403</v>
      </c>
      <c r="B3652" s="1" t="s">
        <v>3642</v>
      </c>
      <c r="C3652" s="1" t="s">
        <v>5655</v>
      </c>
      <c r="D3652" s="1">
        <v>61</v>
      </c>
      <c r="E3652" s="1">
        <v>3</v>
      </c>
      <c r="F3652" s="1" t="s">
        <v>3412</v>
      </c>
      <c r="G3652" s="1" t="s">
        <v>3643</v>
      </c>
      <c r="I3652" s="1" t="s">
        <v>104</v>
      </c>
      <c r="K3652" s="1" t="s">
        <v>105</v>
      </c>
      <c r="O3652" s="42">
        <v>2</v>
      </c>
      <c r="T3652" s="47">
        <v>3</v>
      </c>
      <c r="V3652" s="2" t="s">
        <v>3644</v>
      </c>
      <c r="AL3652" s="47" t="s">
        <v>30</v>
      </c>
      <c r="AP3652" s="1"/>
      <c r="AQ3652" s="1"/>
    </row>
    <row r="3653" spans="1:43" ht="36">
      <c r="A3653" s="1" t="s">
        <v>3403</v>
      </c>
      <c r="B3653" s="1" t="s">
        <v>3693</v>
      </c>
      <c r="C3653" s="1" t="s">
        <v>5655</v>
      </c>
      <c r="D3653" s="1">
        <v>62</v>
      </c>
      <c r="E3653" s="1">
        <v>3</v>
      </c>
      <c r="F3653" s="1" t="s">
        <v>3412</v>
      </c>
      <c r="G3653" s="1" t="s">
        <v>3694</v>
      </c>
      <c r="I3653" s="1" t="s">
        <v>104</v>
      </c>
      <c r="K3653" s="1" t="s">
        <v>3013</v>
      </c>
      <c r="O3653" s="42">
        <v>3</v>
      </c>
      <c r="T3653" s="47">
        <v>4</v>
      </c>
      <c r="V3653" s="2" t="s">
        <v>3695</v>
      </c>
      <c r="AL3653" s="47" t="s">
        <v>30</v>
      </c>
      <c r="AP3653" s="1"/>
      <c r="AQ3653" s="1"/>
    </row>
    <row r="3654" spans="1:43" ht="36">
      <c r="A3654" s="1" t="s">
        <v>3403</v>
      </c>
      <c r="B3654" s="1" t="s">
        <v>3539</v>
      </c>
      <c r="C3654" s="1" t="s">
        <v>5655</v>
      </c>
      <c r="D3654" s="1">
        <v>63</v>
      </c>
      <c r="E3654" s="1">
        <v>4</v>
      </c>
      <c r="F3654" s="1" t="s">
        <v>3412</v>
      </c>
      <c r="G3654" s="1" t="s">
        <v>3540</v>
      </c>
      <c r="I3654" s="1" t="s">
        <v>94</v>
      </c>
      <c r="K3654" s="1" t="s">
        <v>677</v>
      </c>
      <c r="L3654" s="2" t="s">
        <v>3467</v>
      </c>
      <c r="N3654" s="41">
        <v>30</v>
      </c>
      <c r="O3654" s="42">
        <v>2</v>
      </c>
      <c r="Q3654" s="44">
        <v>4</v>
      </c>
      <c r="R3654" s="45">
        <v>3</v>
      </c>
      <c r="S3654" s="46">
        <v>6</v>
      </c>
      <c r="V3654" s="2" t="s">
        <v>3541</v>
      </c>
      <c r="AL3654" s="47" t="s">
        <v>30</v>
      </c>
      <c r="AP3654" s="1"/>
      <c r="AQ3654" s="1"/>
    </row>
    <row r="3655" spans="1:43" ht="48">
      <c r="A3655" s="1" t="s">
        <v>3403</v>
      </c>
      <c r="B3655" s="1" t="s">
        <v>3586</v>
      </c>
      <c r="C3655" s="1" t="s">
        <v>5655</v>
      </c>
      <c r="D3655" s="1">
        <v>64</v>
      </c>
      <c r="E3655" s="1">
        <v>3</v>
      </c>
      <c r="F3655" s="1" t="s">
        <v>3412</v>
      </c>
      <c r="G3655" s="1" t="s">
        <v>3587</v>
      </c>
      <c r="I3655" s="1" t="s">
        <v>82</v>
      </c>
      <c r="L3655" s="2" t="s">
        <v>3583</v>
      </c>
      <c r="V3655" s="2" t="s">
        <v>3588</v>
      </c>
      <c r="AL3655" s="47" t="s">
        <v>30</v>
      </c>
      <c r="AP3655" s="1"/>
      <c r="AQ3655" s="1"/>
    </row>
    <row r="3656" spans="1:43" ht="24">
      <c r="A3656" s="1" t="s">
        <v>3403</v>
      </c>
      <c r="B3656" s="1" t="s">
        <v>3422</v>
      </c>
      <c r="C3656" s="1" t="s">
        <v>5655</v>
      </c>
      <c r="D3656" s="1">
        <v>65</v>
      </c>
      <c r="E3656" s="1">
        <v>2</v>
      </c>
      <c r="F3656" s="1" t="s">
        <v>3412</v>
      </c>
      <c r="G3656" s="1" t="s">
        <v>3423</v>
      </c>
      <c r="I3656" s="1" t="s">
        <v>82</v>
      </c>
      <c r="V3656" s="2" t="s">
        <v>3424</v>
      </c>
      <c r="W3656" s="2" t="s">
        <v>3425</v>
      </c>
      <c r="AL3656" s="47" t="s">
        <v>30</v>
      </c>
      <c r="AP3656" s="1"/>
      <c r="AQ3656" s="1"/>
    </row>
    <row r="3657" spans="1:43" ht="24">
      <c r="A3657" s="1" t="s">
        <v>3403</v>
      </c>
      <c r="B3657" s="1" t="s">
        <v>3617</v>
      </c>
      <c r="C3657" s="1" t="s">
        <v>5655</v>
      </c>
      <c r="D3657" s="1">
        <v>66</v>
      </c>
      <c r="E3657" s="1">
        <v>3</v>
      </c>
      <c r="F3657" s="1" t="s">
        <v>3412</v>
      </c>
      <c r="G3657" s="1" t="s">
        <v>5849</v>
      </c>
      <c r="I3657" s="1" t="s">
        <v>82</v>
      </c>
      <c r="V3657" s="2" t="s">
        <v>3618</v>
      </c>
      <c r="W3657" s="2" t="s">
        <v>3619</v>
      </c>
      <c r="AL3657" s="47" t="s">
        <v>30</v>
      </c>
      <c r="AP3657" s="1"/>
      <c r="AQ3657" s="1"/>
    </row>
    <row r="3658" spans="1:43" ht="36">
      <c r="A3658" s="1" t="s">
        <v>3403</v>
      </c>
      <c r="B3658" s="1" t="s">
        <v>3614</v>
      </c>
      <c r="C3658" s="1" t="s">
        <v>5655</v>
      </c>
      <c r="D3658" s="1">
        <v>67</v>
      </c>
      <c r="E3658" s="1">
        <v>2</v>
      </c>
      <c r="F3658" s="1" t="s">
        <v>3412</v>
      </c>
      <c r="G3658" s="1" t="s">
        <v>3615</v>
      </c>
      <c r="I3658" s="1" t="s">
        <v>82</v>
      </c>
      <c r="L3658" s="2" t="s">
        <v>3583</v>
      </c>
      <c r="V3658" s="2" t="s">
        <v>3616</v>
      </c>
      <c r="W3658" s="2" t="s">
        <v>3441</v>
      </c>
      <c r="AL3658" s="47" t="s">
        <v>30</v>
      </c>
      <c r="AP3658" s="1"/>
      <c r="AQ3658" s="1"/>
    </row>
    <row r="3659" spans="1:43" ht="60">
      <c r="A3659" s="75" t="s">
        <v>3403</v>
      </c>
      <c r="B3659" s="75" t="s">
        <v>3655</v>
      </c>
      <c r="C3659" s="75" t="s">
        <v>5655</v>
      </c>
      <c r="D3659" s="75">
        <v>68</v>
      </c>
      <c r="E3659" s="75">
        <v>1</v>
      </c>
      <c r="F3659" s="75" t="s">
        <v>3470</v>
      </c>
      <c r="G3659" s="75" t="s">
        <v>3656</v>
      </c>
      <c r="H3659" s="1" t="s">
        <v>26</v>
      </c>
      <c r="I3659" s="1" t="s">
        <v>94</v>
      </c>
      <c r="K3659" s="1" t="s">
        <v>677</v>
      </c>
      <c r="L3659" s="2" t="s">
        <v>329</v>
      </c>
      <c r="N3659" s="41">
        <v>45</v>
      </c>
      <c r="O3659" s="42">
        <v>5</v>
      </c>
      <c r="Q3659" s="44">
        <v>6</v>
      </c>
      <c r="R3659" s="45">
        <v>5</v>
      </c>
      <c r="S3659" s="46">
        <v>9</v>
      </c>
      <c r="V3659" s="2" t="s">
        <v>3657</v>
      </c>
      <c r="AL3659" s="47" t="s">
        <v>30</v>
      </c>
      <c r="AP3659" s="1"/>
      <c r="AQ3659" s="1"/>
    </row>
    <row r="3660" spans="1:43" ht="24">
      <c r="A3660" s="1" t="s">
        <v>3403</v>
      </c>
      <c r="B3660" s="1" t="s">
        <v>3465</v>
      </c>
      <c r="C3660" s="1" t="s">
        <v>5655</v>
      </c>
      <c r="D3660" s="1">
        <v>69</v>
      </c>
      <c r="E3660" s="1">
        <v>4</v>
      </c>
      <c r="F3660" s="1" t="s">
        <v>3470</v>
      </c>
      <c r="G3660" s="1" t="s">
        <v>3466</v>
      </c>
      <c r="I3660" s="1" t="s">
        <v>94</v>
      </c>
      <c r="K3660" s="1" t="s">
        <v>677</v>
      </c>
      <c r="L3660" s="2" t="s">
        <v>3467</v>
      </c>
      <c r="N3660" s="41">
        <v>35</v>
      </c>
      <c r="O3660" s="42">
        <v>3</v>
      </c>
      <c r="Q3660" s="44">
        <v>5</v>
      </c>
      <c r="R3660" s="45">
        <v>4</v>
      </c>
      <c r="S3660" s="46">
        <v>5</v>
      </c>
      <c r="V3660" s="2" t="s">
        <v>3468</v>
      </c>
      <c r="W3660" s="2" t="s">
        <v>3469</v>
      </c>
      <c r="AL3660" s="47" t="s">
        <v>30</v>
      </c>
      <c r="AN3660" s="1"/>
      <c r="AP3660" s="1"/>
      <c r="AQ3660" s="1"/>
    </row>
    <row r="3661" spans="1:43" ht="36">
      <c r="A3661" s="1" t="s">
        <v>3403</v>
      </c>
      <c r="B3661" s="1" t="s">
        <v>3525</v>
      </c>
      <c r="C3661" s="1" t="s">
        <v>5655</v>
      </c>
      <c r="D3661" s="1">
        <v>70</v>
      </c>
      <c r="E3661" s="1">
        <v>3</v>
      </c>
      <c r="F3661" s="1" t="s">
        <v>3470</v>
      </c>
      <c r="G3661" s="1" t="s">
        <v>3526</v>
      </c>
      <c r="I3661" s="1" t="s">
        <v>82</v>
      </c>
      <c r="L3661" s="2" t="s">
        <v>154</v>
      </c>
      <c r="V3661" s="2" t="s">
        <v>3527</v>
      </c>
      <c r="AL3661" s="47" t="s">
        <v>30</v>
      </c>
      <c r="AN3661" s="1"/>
      <c r="AP3661" s="1"/>
      <c r="AQ3661" s="1"/>
    </row>
    <row r="3662" spans="1:43" ht="24">
      <c r="A3662" s="1" t="s">
        <v>3403</v>
      </c>
      <c r="B3662" s="1" t="s">
        <v>3516</v>
      </c>
      <c r="C3662" s="1" t="s">
        <v>5655</v>
      </c>
      <c r="D3662" s="1">
        <v>71</v>
      </c>
      <c r="E3662" s="1">
        <v>3</v>
      </c>
      <c r="F3662" s="1" t="s">
        <v>3470</v>
      </c>
      <c r="G3662" s="1" t="s">
        <v>3517</v>
      </c>
      <c r="I3662" s="1" t="s">
        <v>82</v>
      </c>
      <c r="V3662" s="2" t="s">
        <v>3518</v>
      </c>
      <c r="W3662" s="2" t="s">
        <v>3519</v>
      </c>
      <c r="AL3662" s="47" t="s">
        <v>30</v>
      </c>
      <c r="AN3662" s="1"/>
      <c r="AP3662" s="1"/>
      <c r="AQ3662" s="1"/>
    </row>
    <row r="3663" spans="1:43" ht="24">
      <c r="A3663" s="75" t="s">
        <v>3403</v>
      </c>
      <c r="B3663" s="75" t="s">
        <v>3484</v>
      </c>
      <c r="C3663" s="75" t="s">
        <v>5655</v>
      </c>
      <c r="D3663" s="75">
        <v>72</v>
      </c>
      <c r="E3663" s="75">
        <v>3</v>
      </c>
      <c r="F3663" s="75" t="s">
        <v>3487</v>
      </c>
      <c r="G3663" s="75" t="s">
        <v>3001</v>
      </c>
      <c r="I3663" s="1" t="s">
        <v>104</v>
      </c>
      <c r="K3663" s="1" t="s">
        <v>105</v>
      </c>
      <c r="O3663" s="42">
        <v>2</v>
      </c>
      <c r="T3663" s="47">
        <v>3</v>
      </c>
      <c r="V3663" s="2" t="s">
        <v>3485</v>
      </c>
      <c r="W3663" s="2" t="s">
        <v>3486</v>
      </c>
      <c r="AL3663" s="47" t="s">
        <v>30</v>
      </c>
      <c r="AN3663" s="1"/>
      <c r="AP3663" s="1"/>
      <c r="AQ3663" s="1"/>
    </row>
    <row r="3664" spans="1:43" ht="36">
      <c r="A3664" s="1" t="s">
        <v>3403</v>
      </c>
      <c r="B3664" s="1" t="s">
        <v>3581</v>
      </c>
      <c r="C3664" s="1" t="s">
        <v>5655</v>
      </c>
      <c r="D3664" s="1">
        <v>73</v>
      </c>
      <c r="E3664" s="1">
        <v>3</v>
      </c>
      <c r="F3664" s="1" t="s">
        <v>3487</v>
      </c>
      <c r="G3664" s="1" t="s">
        <v>3582</v>
      </c>
      <c r="I3664" s="1" t="s">
        <v>82</v>
      </c>
      <c r="L3664" s="2" t="s">
        <v>3583</v>
      </c>
      <c r="V3664" s="2" t="s">
        <v>3584</v>
      </c>
      <c r="W3664" s="2" t="s">
        <v>3585</v>
      </c>
      <c r="AL3664" s="47" t="s">
        <v>30</v>
      </c>
      <c r="AN3664" s="1"/>
      <c r="AP3664" s="1"/>
      <c r="AQ3664" s="1"/>
    </row>
    <row r="3665" spans="1:43" ht="48">
      <c r="A3665" s="75" t="s">
        <v>3403</v>
      </c>
      <c r="B3665" s="75" t="s">
        <v>3413</v>
      </c>
      <c r="C3665" s="75" t="s">
        <v>5655</v>
      </c>
      <c r="D3665" s="75">
        <v>74</v>
      </c>
      <c r="E3665" s="75">
        <v>3</v>
      </c>
      <c r="F3665" s="75" t="s">
        <v>3416</v>
      </c>
      <c r="G3665" s="75" t="s">
        <v>3414</v>
      </c>
      <c r="I3665" s="1" t="s">
        <v>82</v>
      </c>
      <c r="L3665" s="2" t="s">
        <v>154</v>
      </c>
      <c r="V3665" s="2" t="s">
        <v>3415</v>
      </c>
      <c r="AL3665" s="47" t="s">
        <v>30</v>
      </c>
      <c r="AN3665" s="1"/>
      <c r="AP3665" s="1"/>
      <c r="AQ3665" s="1"/>
    </row>
    <row r="3666" spans="1:43" ht="36">
      <c r="A3666" s="1" t="s">
        <v>3403</v>
      </c>
      <c r="B3666" s="1" t="s">
        <v>3438</v>
      </c>
      <c r="C3666" s="1" t="s">
        <v>5655</v>
      </c>
      <c r="D3666" s="1">
        <v>75</v>
      </c>
      <c r="E3666" s="1">
        <v>2</v>
      </c>
      <c r="F3666" s="1" t="s">
        <v>3416</v>
      </c>
      <c r="G3666" s="1" t="s">
        <v>3439</v>
      </c>
      <c r="I3666" s="1" t="s">
        <v>82</v>
      </c>
      <c r="V3666" s="2" t="s">
        <v>3440</v>
      </c>
      <c r="W3666" s="2" t="s">
        <v>3441</v>
      </c>
      <c r="AL3666" s="47" t="s">
        <v>30</v>
      </c>
      <c r="AN3666" s="1"/>
      <c r="AO3666" s="1"/>
      <c r="AP3666" s="1"/>
      <c r="AQ3666" s="1"/>
    </row>
    <row r="3667" spans="1:43" ht="24">
      <c r="A3667" s="75" t="s">
        <v>3403</v>
      </c>
      <c r="B3667" s="75" t="s">
        <v>3520</v>
      </c>
      <c r="C3667" s="75" t="s">
        <v>5655</v>
      </c>
      <c r="D3667" s="75">
        <v>76</v>
      </c>
      <c r="E3667" s="75">
        <v>3</v>
      </c>
      <c r="F3667" s="75" t="s">
        <v>3524</v>
      </c>
      <c r="G3667" s="75" t="s">
        <v>3521</v>
      </c>
      <c r="I3667" s="1" t="s">
        <v>82</v>
      </c>
      <c r="L3667" s="2" t="s">
        <v>154</v>
      </c>
      <c r="V3667" s="2" t="s">
        <v>3522</v>
      </c>
      <c r="W3667" s="2" t="s">
        <v>3523</v>
      </c>
      <c r="AL3667" s="47" t="s">
        <v>30</v>
      </c>
      <c r="AN3667" s="1"/>
      <c r="AO3667" s="1"/>
      <c r="AP3667" s="1"/>
      <c r="AQ3667" s="1"/>
    </row>
    <row r="3668" spans="1:43" ht="24">
      <c r="A3668" s="1" t="s">
        <v>3403</v>
      </c>
      <c r="B3668" s="1" t="s">
        <v>3554</v>
      </c>
      <c r="C3668" s="1" t="s">
        <v>5655</v>
      </c>
      <c r="D3668" s="1">
        <v>77</v>
      </c>
      <c r="E3668" s="1">
        <v>1</v>
      </c>
      <c r="G3668" s="1" t="s">
        <v>3555</v>
      </c>
      <c r="H3668" s="1" t="s">
        <v>26</v>
      </c>
      <c r="I3668" s="1" t="s">
        <v>88</v>
      </c>
      <c r="J3668" s="1" t="s">
        <v>3448</v>
      </c>
      <c r="K3668" s="1" t="s">
        <v>1124</v>
      </c>
      <c r="L3668" s="2" t="s">
        <v>3556</v>
      </c>
      <c r="P3668" s="43">
        <v>3</v>
      </c>
      <c r="Q3668" s="44">
        <v>2</v>
      </c>
      <c r="R3668" s="45">
        <v>3</v>
      </c>
      <c r="S3668" s="46">
        <v>3</v>
      </c>
      <c r="V3668" s="2" t="s">
        <v>3557</v>
      </c>
      <c r="AL3668" s="47" t="s">
        <v>30</v>
      </c>
      <c r="AN3668" s="1"/>
      <c r="AO3668" s="1"/>
      <c r="AP3668" s="1"/>
      <c r="AQ3668" s="1"/>
    </row>
    <row r="3669" spans="1:43" ht="36">
      <c r="A3669" s="1" t="s">
        <v>3403</v>
      </c>
      <c r="B3669" s="1" t="s">
        <v>3676</v>
      </c>
      <c r="C3669" s="1" t="s">
        <v>5655</v>
      </c>
      <c r="D3669" s="1">
        <v>78</v>
      </c>
      <c r="E3669" s="1">
        <v>1</v>
      </c>
      <c r="F3669" s="1" t="s">
        <v>3445</v>
      </c>
      <c r="G3669" s="1" t="s">
        <v>3677</v>
      </c>
      <c r="I3669" s="1" t="s">
        <v>88</v>
      </c>
      <c r="J3669" s="1" t="s">
        <v>3409</v>
      </c>
      <c r="V3669" s="2" t="s">
        <v>3678</v>
      </c>
      <c r="AL3669" s="47" t="s">
        <v>30</v>
      </c>
      <c r="AN3669" s="1"/>
      <c r="AO3669" s="1"/>
      <c r="AP3669" s="1"/>
      <c r="AQ3669" s="1"/>
    </row>
    <row r="3670" spans="1:43" ht="36">
      <c r="A3670" s="1" t="s">
        <v>3403</v>
      </c>
      <c r="B3670" s="1" t="s">
        <v>3442</v>
      </c>
      <c r="C3670" s="1" t="s">
        <v>5655</v>
      </c>
      <c r="D3670" s="1">
        <v>79</v>
      </c>
      <c r="E3670" s="1">
        <v>1</v>
      </c>
      <c r="F3670" s="1" t="s">
        <v>3445</v>
      </c>
      <c r="G3670" s="1" t="s">
        <v>3443</v>
      </c>
      <c r="I3670" s="1" t="s">
        <v>82</v>
      </c>
      <c r="J3670" s="1" t="s">
        <v>3409</v>
      </c>
      <c r="L3670" s="2" t="s">
        <v>154</v>
      </c>
      <c r="V3670" s="2" t="s">
        <v>3444</v>
      </c>
      <c r="AL3670" s="47" t="s">
        <v>30</v>
      </c>
      <c r="AN3670" s="1"/>
      <c r="AO3670" s="1"/>
      <c r="AP3670" s="1"/>
      <c r="AQ3670" s="1"/>
    </row>
    <row r="3671" spans="1:43" ht="48">
      <c r="A3671" s="1" t="s">
        <v>3403</v>
      </c>
      <c r="B3671" s="1" t="s">
        <v>3505</v>
      </c>
      <c r="C3671" s="1" t="s">
        <v>5655</v>
      </c>
      <c r="D3671" s="1">
        <v>80</v>
      </c>
      <c r="E3671" s="1">
        <v>1</v>
      </c>
      <c r="F3671" s="1" t="s">
        <v>3412</v>
      </c>
      <c r="G3671" s="1" t="s">
        <v>3506</v>
      </c>
      <c r="I3671" s="1" t="s">
        <v>82</v>
      </c>
      <c r="J3671" s="1" t="s">
        <v>3409</v>
      </c>
      <c r="L3671" s="2" t="s">
        <v>154</v>
      </c>
      <c r="V3671" s="2" t="s">
        <v>3507</v>
      </c>
      <c r="AL3671" s="47" t="s">
        <v>30</v>
      </c>
      <c r="AN3671" s="1"/>
      <c r="AO3671" s="1"/>
      <c r="AP3671" s="1"/>
      <c r="AQ3671" s="1"/>
    </row>
    <row r="3672" spans="1:43" ht="24">
      <c r="A3672" s="1" t="s">
        <v>3403</v>
      </c>
      <c r="B3672" s="1" t="s">
        <v>3407</v>
      </c>
      <c r="C3672" s="1" t="s">
        <v>5655</v>
      </c>
      <c r="D3672" s="1">
        <v>81</v>
      </c>
      <c r="E3672" s="1">
        <v>1</v>
      </c>
      <c r="F3672" s="1" t="s">
        <v>3412</v>
      </c>
      <c r="G3672" s="1" t="s">
        <v>3408</v>
      </c>
      <c r="I3672" s="1" t="s">
        <v>82</v>
      </c>
      <c r="J3672" s="1" t="s">
        <v>3409</v>
      </c>
      <c r="L3672" s="2" t="s">
        <v>154</v>
      </c>
      <c r="V3672" s="2" t="s">
        <v>3410</v>
      </c>
      <c r="W3672" s="2" t="s">
        <v>3411</v>
      </c>
      <c r="AL3672" s="47" t="s">
        <v>30</v>
      </c>
      <c r="AN3672" s="1"/>
      <c r="AO3672" s="1"/>
      <c r="AP3672" s="1"/>
      <c r="AQ3672" s="1"/>
    </row>
    <row r="3673" spans="1:43" ht="24">
      <c r="A3673" s="1" t="s">
        <v>3403</v>
      </c>
      <c r="B3673" s="1" t="s">
        <v>3690</v>
      </c>
      <c r="C3673" s="1" t="s">
        <v>5655</v>
      </c>
      <c r="D3673" s="1">
        <v>82</v>
      </c>
      <c r="E3673" s="1">
        <v>1</v>
      </c>
      <c r="F3673" s="1" t="s">
        <v>3412</v>
      </c>
      <c r="G3673" s="1" t="s">
        <v>3691</v>
      </c>
      <c r="I3673" s="1" t="s">
        <v>82</v>
      </c>
      <c r="J3673" s="1" t="s">
        <v>3409</v>
      </c>
      <c r="L3673" s="2" t="s">
        <v>154</v>
      </c>
      <c r="V3673" s="2" t="s">
        <v>3692</v>
      </c>
      <c r="W3673" s="2" t="s">
        <v>2372</v>
      </c>
      <c r="AL3673" s="47" t="s">
        <v>30</v>
      </c>
      <c r="AN3673" s="1"/>
      <c r="AO3673" s="1"/>
      <c r="AP3673" s="1"/>
      <c r="AQ3673" s="1"/>
    </row>
    <row r="3674" spans="1:43" ht="24">
      <c r="A3674" s="1" t="s">
        <v>3403</v>
      </c>
      <c r="B3674" s="1" t="s">
        <v>3528</v>
      </c>
      <c r="C3674" s="1" t="s">
        <v>5655</v>
      </c>
      <c r="D3674" s="1">
        <v>83</v>
      </c>
      <c r="E3674" s="1">
        <v>1</v>
      </c>
      <c r="F3674" s="1" t="s">
        <v>3412</v>
      </c>
      <c r="G3674" s="1" t="s">
        <v>3529</v>
      </c>
      <c r="I3674" s="1" t="s">
        <v>82</v>
      </c>
      <c r="J3674" s="1" t="s">
        <v>3409</v>
      </c>
      <c r="L3674" s="2" t="s">
        <v>154</v>
      </c>
      <c r="V3674" s="2" t="s">
        <v>3530</v>
      </c>
      <c r="W3674" s="2" t="s">
        <v>3531</v>
      </c>
      <c r="AL3674" s="47" t="s">
        <v>30</v>
      </c>
      <c r="AN3674" s="1"/>
      <c r="AO3674" s="1"/>
      <c r="AP3674" s="1"/>
      <c r="AQ3674" s="1"/>
    </row>
    <row r="3675" spans="1:43" ht="36">
      <c r="A3675" s="1" t="s">
        <v>3403</v>
      </c>
      <c r="B3675" s="1" t="s">
        <v>3662</v>
      </c>
      <c r="C3675" s="1" t="s">
        <v>5655</v>
      </c>
      <c r="D3675" s="1">
        <v>84</v>
      </c>
      <c r="E3675" s="1">
        <v>1</v>
      </c>
      <c r="F3675" s="1" t="s">
        <v>3412</v>
      </c>
      <c r="G3675" s="1" t="s">
        <v>3663</v>
      </c>
      <c r="I3675" s="1" t="s">
        <v>82</v>
      </c>
      <c r="J3675" s="1" t="s">
        <v>3409</v>
      </c>
      <c r="L3675" s="2" t="s">
        <v>154</v>
      </c>
      <c r="V3675" s="2" t="s">
        <v>3664</v>
      </c>
      <c r="W3675" s="2" t="s">
        <v>3665</v>
      </c>
      <c r="AL3675" s="47" t="s">
        <v>30</v>
      </c>
      <c r="AN3675" s="1"/>
      <c r="AO3675" s="1"/>
      <c r="AP3675" s="1"/>
      <c r="AQ3675" s="1"/>
    </row>
    <row r="3676" spans="1:43" ht="84">
      <c r="A3676" s="1" t="s">
        <v>3403</v>
      </c>
      <c r="B3676" s="1" t="s">
        <v>3658</v>
      </c>
      <c r="C3676" s="1" t="s">
        <v>5655</v>
      </c>
      <c r="D3676" s="1">
        <v>85</v>
      </c>
      <c r="E3676" s="1">
        <v>1</v>
      </c>
      <c r="F3676" s="36"/>
      <c r="G3676" s="1" t="s">
        <v>3659</v>
      </c>
      <c r="H3676" s="1" t="s">
        <v>26</v>
      </c>
      <c r="I3676" s="1" t="s">
        <v>88</v>
      </c>
      <c r="K3676" s="1" t="s">
        <v>3660</v>
      </c>
      <c r="V3676" s="2" t="s">
        <v>3661</v>
      </c>
      <c r="AL3676" s="47" t="s">
        <v>30</v>
      </c>
      <c r="AN3676" s="1"/>
      <c r="AO3676" s="1"/>
      <c r="AP3676" s="1"/>
      <c r="AQ3676" s="1"/>
    </row>
    <row r="3677" spans="1:43" ht="48">
      <c r="A3677" s="80" t="s">
        <v>10598</v>
      </c>
      <c r="B3677" s="80" t="s">
        <v>10599</v>
      </c>
      <c r="C3677" s="80" t="s">
        <v>10920</v>
      </c>
      <c r="D3677" s="80">
        <v>1</v>
      </c>
      <c r="E3677" s="80">
        <v>1</v>
      </c>
      <c r="F3677" s="80"/>
      <c r="G3677" s="80" t="s">
        <v>240</v>
      </c>
      <c r="H3677" s="1" t="s">
        <v>26</v>
      </c>
      <c r="I3677" s="1" t="s">
        <v>27</v>
      </c>
      <c r="J3677" s="1" t="s">
        <v>3481</v>
      </c>
      <c r="K3677" s="2" t="s">
        <v>3482</v>
      </c>
      <c r="M3677" s="15">
        <v>0</v>
      </c>
      <c r="P3677" s="43">
        <v>2</v>
      </c>
      <c r="Q3677" s="44">
        <v>1</v>
      </c>
      <c r="R3677" s="45">
        <v>2</v>
      </c>
      <c r="S3677" s="46">
        <v>2</v>
      </c>
      <c r="V3677" s="2" t="s">
        <v>10600</v>
      </c>
      <c r="AN3677" s="1"/>
      <c r="AO3677" s="1"/>
      <c r="AP3677" s="1"/>
      <c r="AQ3677" s="1"/>
    </row>
    <row r="3678" spans="1:43" ht="48">
      <c r="A3678" s="1" t="s">
        <v>10598</v>
      </c>
      <c r="B3678" s="1" t="s">
        <v>10601</v>
      </c>
      <c r="C3678" s="1" t="s">
        <v>10920</v>
      </c>
      <c r="D3678" s="1">
        <v>2</v>
      </c>
      <c r="E3678" s="1">
        <v>1</v>
      </c>
      <c r="G3678" s="1" t="s">
        <v>569</v>
      </c>
      <c r="H3678" s="1" t="s">
        <v>26</v>
      </c>
      <c r="I3678" s="1" t="s">
        <v>27</v>
      </c>
      <c r="J3678" s="1" t="s">
        <v>44</v>
      </c>
      <c r="K3678" s="2" t="s">
        <v>45</v>
      </c>
      <c r="M3678" s="15">
        <v>14</v>
      </c>
      <c r="P3678" s="43">
        <v>3</v>
      </c>
      <c r="Q3678" s="44">
        <v>3</v>
      </c>
      <c r="R3678" s="45">
        <v>3</v>
      </c>
      <c r="S3678" s="46">
        <v>5</v>
      </c>
      <c r="V3678" s="2" t="s">
        <v>10602</v>
      </c>
      <c r="AN3678" s="1"/>
      <c r="AO3678" s="1"/>
      <c r="AP3678" s="1"/>
      <c r="AQ3678" s="1"/>
    </row>
    <row r="3679" spans="1:43" ht="36">
      <c r="A3679" s="1" t="s">
        <v>10598</v>
      </c>
      <c r="B3679" s="1" t="s">
        <v>10603</v>
      </c>
      <c r="C3679" s="1" t="s">
        <v>10920</v>
      </c>
      <c r="D3679" s="1">
        <v>3</v>
      </c>
      <c r="E3679" s="1">
        <v>3</v>
      </c>
      <c r="G3679" s="1" t="s">
        <v>10604</v>
      </c>
      <c r="H3679" s="1" t="s">
        <v>26</v>
      </c>
      <c r="I3679" s="1" t="s">
        <v>38</v>
      </c>
      <c r="J3679" s="1" t="s">
        <v>28</v>
      </c>
      <c r="K3679" s="2" t="s">
        <v>3043</v>
      </c>
      <c r="L3679" s="2" t="s">
        <v>10605</v>
      </c>
      <c r="M3679" s="15">
        <v>3</v>
      </c>
      <c r="P3679" s="43">
        <v>3</v>
      </c>
      <c r="Q3679" s="44">
        <v>0</v>
      </c>
      <c r="R3679" s="45">
        <v>0</v>
      </c>
      <c r="S3679" s="46">
        <v>3</v>
      </c>
      <c r="V3679" s="2" t="s">
        <v>10606</v>
      </c>
      <c r="AN3679" s="1"/>
      <c r="AO3679" s="1"/>
      <c r="AP3679" s="1"/>
      <c r="AQ3679" s="1"/>
    </row>
    <row r="3680" spans="1:43" ht="48">
      <c r="A3680" s="1" t="s">
        <v>10598</v>
      </c>
      <c r="B3680" s="1" t="s">
        <v>10607</v>
      </c>
      <c r="C3680" s="1" t="s">
        <v>10920</v>
      </c>
      <c r="D3680" s="1">
        <v>4</v>
      </c>
      <c r="E3680" s="1">
        <v>3</v>
      </c>
      <c r="G3680" s="1" t="s">
        <v>2377</v>
      </c>
      <c r="H3680" s="1" t="s">
        <v>26</v>
      </c>
      <c r="I3680" s="1" t="s">
        <v>38</v>
      </c>
      <c r="J3680" s="1" t="s">
        <v>50</v>
      </c>
      <c r="K3680" s="2" t="s">
        <v>158</v>
      </c>
      <c r="M3680" s="15">
        <v>4</v>
      </c>
      <c r="P3680" s="43">
        <v>1</v>
      </c>
      <c r="Q3680" s="44">
        <v>3</v>
      </c>
      <c r="R3680" s="45">
        <v>1</v>
      </c>
      <c r="S3680" s="46">
        <v>4</v>
      </c>
      <c r="V3680" s="2" t="s">
        <v>10608</v>
      </c>
      <c r="AN3680" s="1"/>
      <c r="AO3680" s="1"/>
      <c r="AP3680" s="1"/>
      <c r="AQ3680" s="1"/>
    </row>
    <row r="3681" spans="1:43" ht="24">
      <c r="A3681" s="1" t="s">
        <v>10598</v>
      </c>
      <c r="B3681" s="1" t="s">
        <v>10609</v>
      </c>
      <c r="C3681" s="1" t="s">
        <v>10920</v>
      </c>
      <c r="D3681" s="1">
        <v>5</v>
      </c>
      <c r="E3681" s="1">
        <v>3</v>
      </c>
      <c r="G3681" s="1" t="s">
        <v>3042</v>
      </c>
      <c r="H3681" s="1" t="s">
        <v>26</v>
      </c>
      <c r="I3681" s="1" t="s">
        <v>38</v>
      </c>
      <c r="J3681" s="1" t="s">
        <v>39</v>
      </c>
      <c r="K3681" s="2" t="s">
        <v>3043</v>
      </c>
      <c r="L3681" s="2" t="s">
        <v>10610</v>
      </c>
      <c r="M3681" s="15">
        <v>3</v>
      </c>
      <c r="P3681" s="43">
        <v>3</v>
      </c>
      <c r="Q3681" s="44">
        <v>2</v>
      </c>
      <c r="R3681" s="45">
        <v>3</v>
      </c>
      <c r="S3681" s="46">
        <v>3</v>
      </c>
      <c r="V3681" s="2" t="s">
        <v>10611</v>
      </c>
      <c r="AN3681" s="1"/>
      <c r="AO3681" s="1"/>
      <c r="AP3681" s="1"/>
      <c r="AQ3681" s="1"/>
    </row>
    <row r="3682" spans="1:43" ht="24">
      <c r="A3682" s="1" t="s">
        <v>10598</v>
      </c>
      <c r="B3682" s="1" t="s">
        <v>10612</v>
      </c>
      <c r="C3682" s="1" t="s">
        <v>10920</v>
      </c>
      <c r="D3682" s="1">
        <v>6</v>
      </c>
      <c r="E3682" s="1">
        <v>3</v>
      </c>
      <c r="G3682" s="1" t="s">
        <v>4056</v>
      </c>
      <c r="H3682" s="1" t="s">
        <v>26</v>
      </c>
      <c r="I3682" s="1" t="s">
        <v>38</v>
      </c>
      <c r="J3682" s="1" t="s">
        <v>57</v>
      </c>
      <c r="K3682" s="2" t="s">
        <v>241</v>
      </c>
      <c r="M3682" s="15">
        <v>2</v>
      </c>
      <c r="P3682" s="43">
        <v>2</v>
      </c>
      <c r="Q3682" s="44">
        <v>0</v>
      </c>
      <c r="R3682" s="45">
        <v>0</v>
      </c>
      <c r="S3682" s="46">
        <v>2</v>
      </c>
      <c r="V3682" s="2" t="s">
        <v>10613</v>
      </c>
      <c r="AN3682" s="1"/>
      <c r="AO3682" s="1"/>
      <c r="AP3682" s="1"/>
      <c r="AQ3682" s="1"/>
    </row>
    <row r="3683" spans="1:43" ht="48">
      <c r="A3683" s="1" t="s">
        <v>10598</v>
      </c>
      <c r="B3683" s="1" t="s">
        <v>10614</v>
      </c>
      <c r="C3683" s="1" t="s">
        <v>10920</v>
      </c>
      <c r="D3683" s="1">
        <v>7</v>
      </c>
      <c r="E3683" s="1">
        <v>3</v>
      </c>
      <c r="G3683" s="1" t="s">
        <v>10615</v>
      </c>
      <c r="I3683" s="1" t="s">
        <v>63</v>
      </c>
      <c r="J3683" s="1" t="s">
        <v>44</v>
      </c>
      <c r="K3683" s="2" t="s">
        <v>5321</v>
      </c>
      <c r="M3683" s="15">
        <v>1</v>
      </c>
      <c r="U3683" s="1">
        <v>1</v>
      </c>
      <c r="V3683" s="2" t="s">
        <v>10616</v>
      </c>
      <c r="AN3683" s="1"/>
      <c r="AO3683" s="1"/>
      <c r="AP3683" s="1"/>
      <c r="AQ3683" s="1"/>
    </row>
    <row r="3684" spans="1:43" ht="36">
      <c r="A3684" s="1" t="s">
        <v>10598</v>
      </c>
      <c r="B3684" s="1" t="s">
        <v>10617</v>
      </c>
      <c r="C3684" s="1" t="s">
        <v>10920</v>
      </c>
      <c r="D3684" s="1">
        <v>8</v>
      </c>
      <c r="E3684" s="1">
        <v>3</v>
      </c>
      <c r="G3684" s="1" t="s">
        <v>10618</v>
      </c>
      <c r="H3684" s="1" t="s">
        <v>26</v>
      </c>
      <c r="I3684" s="1" t="s">
        <v>56</v>
      </c>
      <c r="J3684" s="1" t="s">
        <v>44</v>
      </c>
      <c r="K3684" s="2" t="s">
        <v>10619</v>
      </c>
      <c r="L3684" s="2" t="s">
        <v>10620</v>
      </c>
      <c r="M3684" s="15">
        <v>2</v>
      </c>
      <c r="V3684" s="2" t="s">
        <v>10621</v>
      </c>
      <c r="AN3684" s="1"/>
      <c r="AO3684" s="1"/>
      <c r="AP3684" s="1"/>
      <c r="AQ3684" s="1"/>
    </row>
    <row r="3685" spans="1:43" ht="24">
      <c r="A3685" s="1" t="s">
        <v>10598</v>
      </c>
      <c r="B3685" s="1" t="s">
        <v>10622</v>
      </c>
      <c r="C3685" s="1" t="s">
        <v>10920</v>
      </c>
      <c r="D3685" s="1">
        <v>9</v>
      </c>
      <c r="E3685" s="1">
        <v>3</v>
      </c>
      <c r="G3685" s="1" t="s">
        <v>10623</v>
      </c>
      <c r="I3685" s="1" t="s">
        <v>56</v>
      </c>
      <c r="J3685" s="1" t="s">
        <v>44</v>
      </c>
      <c r="K3685" s="2" t="s">
        <v>3629</v>
      </c>
      <c r="L3685" s="2" t="s">
        <v>10624</v>
      </c>
      <c r="M3685" s="15">
        <v>1</v>
      </c>
      <c r="V3685" s="2" t="s">
        <v>10625</v>
      </c>
      <c r="AN3685" s="1"/>
      <c r="AO3685" s="1"/>
      <c r="AP3685" s="1"/>
      <c r="AQ3685" s="1"/>
    </row>
    <row r="3686" spans="1:43" ht="48">
      <c r="A3686" s="1" t="s">
        <v>10598</v>
      </c>
      <c r="B3686" s="1" t="s">
        <v>10626</v>
      </c>
      <c r="C3686" s="1" t="s">
        <v>10920</v>
      </c>
      <c r="D3686" s="1">
        <v>10</v>
      </c>
      <c r="E3686" s="1">
        <v>3</v>
      </c>
      <c r="G3686" s="1" t="s">
        <v>10627</v>
      </c>
      <c r="H3686" s="1" t="s">
        <v>26</v>
      </c>
      <c r="I3686" s="1" t="s">
        <v>56</v>
      </c>
      <c r="J3686" s="1" t="s">
        <v>3481</v>
      </c>
      <c r="K3686" s="2" t="s">
        <v>10628</v>
      </c>
      <c r="L3686" s="2" t="s">
        <v>10629</v>
      </c>
      <c r="M3686" s="15">
        <v>2</v>
      </c>
      <c r="V3686" s="2" t="s">
        <v>10630</v>
      </c>
      <c r="AN3686" s="1"/>
      <c r="AO3686" s="1"/>
      <c r="AP3686" s="1"/>
      <c r="AQ3686" s="1"/>
    </row>
    <row r="3687" spans="1:43" ht="60">
      <c r="A3687" s="1" t="s">
        <v>10598</v>
      </c>
      <c r="B3687" s="1" t="s">
        <v>10631</v>
      </c>
      <c r="C3687" s="1" t="s">
        <v>10920</v>
      </c>
      <c r="D3687" s="1">
        <v>11</v>
      </c>
      <c r="E3687" s="1">
        <v>1</v>
      </c>
      <c r="G3687" s="1" t="s">
        <v>4454</v>
      </c>
      <c r="H3687" s="1" t="s">
        <v>26</v>
      </c>
      <c r="I3687" s="1" t="s">
        <v>56</v>
      </c>
      <c r="J3687" s="1" t="s">
        <v>3448</v>
      </c>
      <c r="K3687" s="2" t="s">
        <v>3513</v>
      </c>
      <c r="L3687" s="2" t="s">
        <v>10632</v>
      </c>
      <c r="M3687" s="15">
        <v>2</v>
      </c>
      <c r="V3687" s="2" t="s">
        <v>10633</v>
      </c>
      <c r="AN3687" s="1"/>
      <c r="AO3687" s="1"/>
      <c r="AP3687" s="1"/>
      <c r="AQ3687" s="1"/>
    </row>
    <row r="3688" spans="1:43">
      <c r="A3688" s="1" t="s">
        <v>10598</v>
      </c>
      <c r="B3688" s="1" t="s">
        <v>10634</v>
      </c>
      <c r="C3688" s="1" t="s">
        <v>10920</v>
      </c>
      <c r="D3688" s="1">
        <v>12</v>
      </c>
      <c r="E3688" s="1">
        <v>1</v>
      </c>
      <c r="G3688" s="1" t="s">
        <v>3993</v>
      </c>
      <c r="H3688" s="1" t="s">
        <v>26</v>
      </c>
      <c r="I3688" s="1" t="s">
        <v>56</v>
      </c>
      <c r="J3688" s="1" t="s">
        <v>3448</v>
      </c>
      <c r="K3688" s="2" t="s">
        <v>10635</v>
      </c>
      <c r="L3688" s="2" t="s">
        <v>10629</v>
      </c>
      <c r="M3688" s="15">
        <v>1</v>
      </c>
      <c r="V3688" s="2" t="s">
        <v>3997</v>
      </c>
      <c r="AN3688" s="1"/>
      <c r="AO3688" s="1"/>
      <c r="AP3688" s="1"/>
      <c r="AQ3688" s="1"/>
    </row>
    <row r="3689" spans="1:43" ht="36">
      <c r="A3689" s="1" t="s">
        <v>10598</v>
      </c>
      <c r="B3689" s="1" t="s">
        <v>10636</v>
      </c>
      <c r="C3689" s="1" t="s">
        <v>10920</v>
      </c>
      <c r="D3689" s="1">
        <v>13</v>
      </c>
      <c r="E3689" s="1">
        <v>1</v>
      </c>
      <c r="G3689" s="1" t="s">
        <v>4341</v>
      </c>
      <c r="H3689" s="1" t="s">
        <v>26</v>
      </c>
      <c r="I3689" s="1" t="s">
        <v>56</v>
      </c>
      <c r="J3689" s="1" t="s">
        <v>3448</v>
      </c>
      <c r="K3689" s="2" t="s">
        <v>3513</v>
      </c>
      <c r="L3689" s="2" t="s">
        <v>10637</v>
      </c>
      <c r="M3689" s="15">
        <v>2</v>
      </c>
      <c r="V3689" s="2" t="s">
        <v>10638</v>
      </c>
      <c r="AN3689" s="1"/>
      <c r="AO3689" s="1"/>
      <c r="AP3689" s="1"/>
      <c r="AQ3689" s="1"/>
    </row>
    <row r="3690" spans="1:43" ht="60">
      <c r="A3690" s="1" t="s">
        <v>10598</v>
      </c>
      <c r="B3690" s="1" t="s">
        <v>10639</v>
      </c>
      <c r="C3690" s="1" t="s">
        <v>10920</v>
      </c>
      <c r="D3690" s="1">
        <v>14</v>
      </c>
      <c r="E3690" s="1">
        <v>1</v>
      </c>
      <c r="G3690" s="1" t="s">
        <v>10640</v>
      </c>
      <c r="H3690" s="1" t="s">
        <v>26</v>
      </c>
      <c r="I3690" s="1" t="s">
        <v>56</v>
      </c>
      <c r="J3690" s="1" t="s">
        <v>3448</v>
      </c>
      <c r="K3690" s="2" t="s">
        <v>3513</v>
      </c>
      <c r="L3690" s="2" t="s">
        <v>10641</v>
      </c>
      <c r="M3690" s="15">
        <v>3</v>
      </c>
      <c r="V3690" s="2" t="s">
        <v>10642</v>
      </c>
      <c r="AN3690" s="1"/>
      <c r="AO3690" s="1"/>
      <c r="AP3690" s="1"/>
      <c r="AQ3690" s="1"/>
    </row>
    <row r="3691" spans="1:43" ht="36">
      <c r="A3691" s="1" t="s">
        <v>10598</v>
      </c>
      <c r="B3691" s="1" t="s">
        <v>10643</v>
      </c>
      <c r="C3691" s="1" t="s">
        <v>10920</v>
      </c>
      <c r="D3691" s="1">
        <v>15</v>
      </c>
      <c r="E3691" s="1">
        <v>1</v>
      </c>
      <c r="G3691" s="1" t="s">
        <v>10644</v>
      </c>
      <c r="H3691" s="1" t="s">
        <v>26</v>
      </c>
      <c r="I3691" s="1" t="s">
        <v>56</v>
      </c>
      <c r="J3691" s="1" t="s">
        <v>3448</v>
      </c>
      <c r="K3691" s="2" t="s">
        <v>10645</v>
      </c>
      <c r="L3691" s="2" t="s">
        <v>10646</v>
      </c>
      <c r="M3691" s="15">
        <v>0</v>
      </c>
      <c r="U3691" s="1">
        <v>3</v>
      </c>
      <c r="V3691" s="2" t="s">
        <v>10647</v>
      </c>
      <c r="AN3691" s="1"/>
      <c r="AO3691" s="1"/>
      <c r="AP3691" s="1"/>
      <c r="AQ3691" s="1"/>
    </row>
    <row r="3692" spans="1:43" ht="36">
      <c r="A3692" s="1" t="s">
        <v>10598</v>
      </c>
      <c r="B3692" s="1" t="s">
        <v>10648</v>
      </c>
      <c r="C3692" s="1" t="s">
        <v>10920</v>
      </c>
      <c r="D3692" s="1">
        <v>16</v>
      </c>
      <c r="E3692" s="1">
        <v>1</v>
      </c>
      <c r="G3692" s="1" t="s">
        <v>10649</v>
      </c>
      <c r="H3692" s="1" t="s">
        <v>26</v>
      </c>
      <c r="I3692" s="1" t="s">
        <v>56</v>
      </c>
      <c r="J3692" s="1" t="s">
        <v>3448</v>
      </c>
      <c r="K3692" s="2" t="s">
        <v>10645</v>
      </c>
      <c r="L3692" s="2" t="s">
        <v>10646</v>
      </c>
      <c r="M3692" s="15">
        <v>0</v>
      </c>
      <c r="U3692" s="1">
        <v>3</v>
      </c>
      <c r="V3692" s="2" t="s">
        <v>10650</v>
      </c>
      <c r="AO3692" s="1"/>
      <c r="AP3692" s="1"/>
      <c r="AQ3692" s="1"/>
    </row>
    <row r="3693" spans="1:43" ht="36">
      <c r="A3693" s="1" t="s">
        <v>10598</v>
      </c>
      <c r="B3693" s="1" t="s">
        <v>10651</v>
      </c>
      <c r="C3693" s="1" t="s">
        <v>10920</v>
      </c>
      <c r="D3693" s="1">
        <v>17</v>
      </c>
      <c r="E3693" s="1">
        <v>1</v>
      </c>
      <c r="G3693" s="1" t="s">
        <v>10652</v>
      </c>
      <c r="H3693" s="1" t="s">
        <v>26</v>
      </c>
      <c r="I3693" s="1" t="s">
        <v>56</v>
      </c>
      <c r="J3693" s="1" t="s">
        <v>3448</v>
      </c>
      <c r="K3693" s="2" t="s">
        <v>10645</v>
      </c>
      <c r="L3693" s="2" t="s">
        <v>10646</v>
      </c>
      <c r="M3693" s="15">
        <v>0</v>
      </c>
      <c r="U3693" s="1">
        <v>3</v>
      </c>
      <c r="V3693" s="2" t="s">
        <v>10653</v>
      </c>
      <c r="AO3693" s="1"/>
      <c r="AP3693" s="1"/>
      <c r="AQ3693" s="1"/>
    </row>
    <row r="3694" spans="1:43" ht="24">
      <c r="A3694" s="1" t="s">
        <v>10598</v>
      </c>
      <c r="B3694" s="1" t="s">
        <v>10654</v>
      </c>
      <c r="C3694" s="1" t="s">
        <v>10920</v>
      </c>
      <c r="D3694" s="1">
        <v>18</v>
      </c>
      <c r="E3694" s="1">
        <v>1</v>
      </c>
      <c r="G3694" s="1" t="s">
        <v>10655</v>
      </c>
      <c r="H3694" s="1" t="s">
        <v>26</v>
      </c>
      <c r="I3694" s="1" t="s">
        <v>56</v>
      </c>
      <c r="J3694" s="1" t="s">
        <v>3448</v>
      </c>
      <c r="K3694" s="2" t="s">
        <v>10645</v>
      </c>
      <c r="L3694" s="2" t="s">
        <v>10646</v>
      </c>
      <c r="M3694" s="15">
        <v>0</v>
      </c>
      <c r="U3694" s="1">
        <v>3</v>
      </c>
      <c r="V3694" s="2" t="s">
        <v>10656</v>
      </c>
      <c r="AO3694" s="1"/>
      <c r="AP3694" s="1"/>
      <c r="AQ3694" s="1"/>
    </row>
    <row r="3695" spans="1:43" ht="60">
      <c r="A3695" s="75" t="s">
        <v>10598</v>
      </c>
      <c r="B3695" s="75" t="s">
        <v>10657</v>
      </c>
      <c r="C3695" s="75" t="s">
        <v>10920</v>
      </c>
      <c r="D3695" s="75">
        <v>19</v>
      </c>
      <c r="E3695" s="75">
        <v>1</v>
      </c>
      <c r="F3695" s="75" t="s">
        <v>10658</v>
      </c>
      <c r="G3695" s="75" t="s">
        <v>10659</v>
      </c>
      <c r="I3695" s="1" t="s">
        <v>3433</v>
      </c>
      <c r="K3695" s="2"/>
      <c r="L3695" s="2" t="s">
        <v>3434</v>
      </c>
      <c r="V3695" s="2" t="s">
        <v>10660</v>
      </c>
      <c r="X3695" s="91"/>
      <c r="Y3695" s="1" t="s">
        <v>10659</v>
      </c>
      <c r="AA3695" s="1" t="s">
        <v>3433</v>
      </c>
      <c r="AN3695" s="2" t="s">
        <v>10661</v>
      </c>
      <c r="AO3695" s="1"/>
      <c r="AP3695" s="1"/>
      <c r="AQ3695" s="1"/>
    </row>
    <row r="3696" spans="1:43" ht="72">
      <c r="A3696" s="1" t="s">
        <v>10598</v>
      </c>
      <c r="B3696" s="1" t="s">
        <v>10662</v>
      </c>
      <c r="C3696" s="1" t="s">
        <v>10920</v>
      </c>
      <c r="D3696" s="1">
        <v>20</v>
      </c>
      <c r="E3696" s="1">
        <v>1</v>
      </c>
      <c r="F3696" s="1" t="s">
        <v>10659</v>
      </c>
      <c r="G3696" s="1" t="s">
        <v>10663</v>
      </c>
      <c r="I3696" s="1" t="s">
        <v>125</v>
      </c>
      <c r="K3696" s="2"/>
      <c r="M3696" s="15">
        <v>1</v>
      </c>
      <c r="N3696" s="41" t="s">
        <v>9444</v>
      </c>
      <c r="V3696" s="2" t="s">
        <v>10664</v>
      </c>
      <c r="Y3696" s="1" t="s">
        <v>10663</v>
      </c>
      <c r="AA3696" s="1" t="s">
        <v>125</v>
      </c>
      <c r="AE3696" s="1">
        <v>1</v>
      </c>
      <c r="AF3696" s="41" t="s">
        <v>9445</v>
      </c>
      <c r="AL3696" s="47" t="s">
        <v>8046</v>
      </c>
      <c r="AN3696" s="2" t="s">
        <v>10665</v>
      </c>
      <c r="AO3696" s="1"/>
      <c r="AP3696" s="1"/>
      <c r="AQ3696" s="1"/>
    </row>
    <row r="3697" spans="1:43" ht="48">
      <c r="A3697" s="1" t="s">
        <v>10598</v>
      </c>
      <c r="B3697" s="37" t="s">
        <v>10666</v>
      </c>
      <c r="C3697" s="1" t="s">
        <v>10920</v>
      </c>
      <c r="D3697" s="1">
        <v>21</v>
      </c>
      <c r="E3697" s="1">
        <v>1</v>
      </c>
      <c r="F3697" s="1" t="s">
        <v>10659</v>
      </c>
      <c r="G3697" s="1" t="s">
        <v>10667</v>
      </c>
      <c r="I3697" s="1" t="s">
        <v>125</v>
      </c>
      <c r="K3697" s="2"/>
      <c r="M3697" s="15">
        <v>2</v>
      </c>
      <c r="N3697" s="41" t="s">
        <v>9444</v>
      </c>
      <c r="V3697" s="2" t="s">
        <v>10668</v>
      </c>
      <c r="Y3697" s="1" t="s">
        <v>10667</v>
      </c>
      <c r="AA3697" s="1" t="s">
        <v>125</v>
      </c>
      <c r="AE3697" s="1">
        <v>2</v>
      </c>
      <c r="AF3697" s="41" t="s">
        <v>9445</v>
      </c>
      <c r="AL3697" s="47">
        <v>8</v>
      </c>
      <c r="AN3697" s="2" t="s">
        <v>10669</v>
      </c>
      <c r="AO3697" s="1"/>
      <c r="AP3697" s="1"/>
      <c r="AQ3697" s="1"/>
    </row>
    <row r="3698" spans="1:43" ht="60">
      <c r="A3698" s="1" t="s">
        <v>10598</v>
      </c>
      <c r="B3698" s="1" t="s">
        <v>10670</v>
      </c>
      <c r="C3698" s="1" t="s">
        <v>10920</v>
      </c>
      <c r="D3698" s="1">
        <v>22</v>
      </c>
      <c r="E3698" s="1">
        <v>1</v>
      </c>
      <c r="F3698" s="1" t="s">
        <v>10659</v>
      </c>
      <c r="G3698" s="1" t="s">
        <v>10671</v>
      </c>
      <c r="I3698" s="1" t="s">
        <v>125</v>
      </c>
      <c r="K3698" s="2"/>
      <c r="M3698" s="15">
        <v>3</v>
      </c>
      <c r="N3698" s="41" t="s">
        <v>9444</v>
      </c>
      <c r="V3698" s="2" t="s">
        <v>10672</v>
      </c>
      <c r="Y3698" s="1" t="s">
        <v>10671</v>
      </c>
      <c r="AA3698" s="1" t="s">
        <v>125</v>
      </c>
      <c r="AE3698" s="1">
        <v>3</v>
      </c>
      <c r="AF3698" s="41" t="s">
        <v>9445</v>
      </c>
      <c r="AL3698" s="47">
        <v>12</v>
      </c>
      <c r="AN3698" s="2" t="s">
        <v>10673</v>
      </c>
      <c r="AO3698" s="1"/>
      <c r="AP3698" s="1"/>
      <c r="AQ3698" s="1"/>
    </row>
    <row r="3699" spans="1:43" ht="72">
      <c r="A3699" s="1" t="s">
        <v>10598</v>
      </c>
      <c r="B3699" s="37" t="s">
        <v>10674</v>
      </c>
      <c r="C3699" s="1" t="s">
        <v>10920</v>
      </c>
      <c r="D3699" s="1">
        <v>23</v>
      </c>
      <c r="E3699" s="1">
        <v>1</v>
      </c>
      <c r="F3699" s="1" t="s">
        <v>10659</v>
      </c>
      <c r="G3699" s="1" t="s">
        <v>10675</v>
      </c>
      <c r="I3699" s="1" t="s">
        <v>125</v>
      </c>
      <c r="K3699" s="2"/>
      <c r="M3699" s="15">
        <v>4</v>
      </c>
      <c r="N3699" s="41" t="s">
        <v>9444</v>
      </c>
      <c r="V3699" s="2" t="s">
        <v>10676</v>
      </c>
      <c r="Y3699" s="1" t="s">
        <v>10675</v>
      </c>
      <c r="AA3699" s="1" t="s">
        <v>125</v>
      </c>
      <c r="AE3699" s="1">
        <v>4</v>
      </c>
      <c r="AF3699" s="41" t="s">
        <v>9445</v>
      </c>
      <c r="AL3699" s="47" t="s">
        <v>8046</v>
      </c>
      <c r="AN3699" s="2" t="s">
        <v>10677</v>
      </c>
      <c r="AO3699" s="1"/>
      <c r="AP3699" s="1"/>
      <c r="AQ3699" s="1"/>
    </row>
    <row r="3700" spans="1:43" ht="48">
      <c r="A3700" s="1" t="s">
        <v>10598</v>
      </c>
      <c r="B3700" s="1" t="s">
        <v>10678</v>
      </c>
      <c r="C3700" s="1" t="s">
        <v>10920</v>
      </c>
      <c r="D3700" s="1">
        <v>24</v>
      </c>
      <c r="E3700" s="1">
        <v>1</v>
      </c>
      <c r="F3700" s="1" t="s">
        <v>10659</v>
      </c>
      <c r="G3700" s="1" t="s">
        <v>10679</v>
      </c>
      <c r="H3700" s="1" t="s">
        <v>26</v>
      </c>
      <c r="I3700" s="1" t="s">
        <v>94</v>
      </c>
      <c r="K3700" s="2" t="s">
        <v>95</v>
      </c>
      <c r="L3700" s="2" t="s">
        <v>10680</v>
      </c>
      <c r="N3700" s="41">
        <v>50</v>
      </c>
      <c r="O3700" s="42">
        <v>5</v>
      </c>
      <c r="Q3700" s="44">
        <v>6</v>
      </c>
      <c r="R3700" s="45">
        <v>5</v>
      </c>
      <c r="S3700" s="46">
        <v>12</v>
      </c>
      <c r="V3700" s="2" t="s">
        <v>10681</v>
      </c>
      <c r="AO3700" s="1"/>
      <c r="AP3700" s="1"/>
      <c r="AQ3700" s="1"/>
    </row>
    <row r="3701" spans="1:43" ht="36">
      <c r="A3701" s="1" t="s">
        <v>10598</v>
      </c>
      <c r="B3701" s="1" t="s">
        <v>10682</v>
      </c>
      <c r="C3701" s="1" t="s">
        <v>10920</v>
      </c>
      <c r="D3701" s="1">
        <v>25</v>
      </c>
      <c r="E3701" s="1">
        <v>1</v>
      </c>
      <c r="F3701" s="1" t="s">
        <v>10659</v>
      </c>
      <c r="G3701" s="1" t="s">
        <v>10683</v>
      </c>
      <c r="H3701" s="1" t="s">
        <v>26</v>
      </c>
      <c r="I3701" s="1" t="s">
        <v>94</v>
      </c>
      <c r="K3701" s="2" t="s">
        <v>10684</v>
      </c>
      <c r="L3701" s="2" t="s">
        <v>3454</v>
      </c>
      <c r="N3701" s="41">
        <v>30</v>
      </c>
      <c r="O3701" s="42">
        <v>4</v>
      </c>
      <c r="Q3701" s="44">
        <v>5</v>
      </c>
      <c r="R3701" s="45">
        <v>3</v>
      </c>
      <c r="S3701" s="46">
        <v>6</v>
      </c>
      <c r="V3701" s="2" t="s">
        <v>10685</v>
      </c>
      <c r="AO3701" s="1"/>
      <c r="AP3701" s="1"/>
      <c r="AQ3701" s="1"/>
    </row>
    <row r="3702" spans="1:43" ht="24">
      <c r="A3702" s="1" t="s">
        <v>10598</v>
      </c>
      <c r="B3702" s="1" t="s">
        <v>10686</v>
      </c>
      <c r="C3702" s="1" t="s">
        <v>10920</v>
      </c>
      <c r="D3702" s="1">
        <v>26</v>
      </c>
      <c r="E3702" s="1">
        <v>4</v>
      </c>
      <c r="F3702" s="1" t="s">
        <v>10659</v>
      </c>
      <c r="G3702" s="1" t="s">
        <v>10687</v>
      </c>
      <c r="I3702" s="1" t="s">
        <v>94</v>
      </c>
      <c r="K3702" s="2" t="s">
        <v>10684</v>
      </c>
      <c r="L3702" s="2" t="s">
        <v>154</v>
      </c>
      <c r="N3702" s="41">
        <v>50</v>
      </c>
      <c r="O3702" s="42">
        <v>1</v>
      </c>
      <c r="Q3702" s="44">
        <v>4</v>
      </c>
      <c r="R3702" s="45">
        <v>1</v>
      </c>
      <c r="S3702" s="46">
        <v>3</v>
      </c>
      <c r="V3702" s="2" t="s">
        <v>10688</v>
      </c>
      <c r="W3702" s="2" t="s">
        <v>10689</v>
      </c>
      <c r="AO3702" s="1"/>
      <c r="AP3702" s="1"/>
      <c r="AQ3702" s="1"/>
    </row>
    <row r="3703" spans="1:43" ht="24">
      <c r="A3703" s="1" t="s">
        <v>10598</v>
      </c>
      <c r="B3703" s="1" t="s">
        <v>10690</v>
      </c>
      <c r="C3703" s="1" t="s">
        <v>10920</v>
      </c>
      <c r="D3703" s="1">
        <v>27</v>
      </c>
      <c r="E3703" s="1">
        <v>4</v>
      </c>
      <c r="F3703" s="1" t="s">
        <v>10659</v>
      </c>
      <c r="G3703" s="1" t="s">
        <v>10691</v>
      </c>
      <c r="I3703" s="1" t="s">
        <v>94</v>
      </c>
      <c r="K3703" s="2" t="s">
        <v>10684</v>
      </c>
      <c r="N3703" s="41">
        <v>38</v>
      </c>
      <c r="O3703" s="42">
        <v>2</v>
      </c>
      <c r="Q3703" s="44">
        <v>3</v>
      </c>
      <c r="R3703" s="45">
        <v>2</v>
      </c>
      <c r="S3703" s="46">
        <v>4</v>
      </c>
      <c r="V3703" s="2" t="s">
        <v>10692</v>
      </c>
      <c r="W3703" s="2" t="s">
        <v>10693</v>
      </c>
      <c r="AO3703" s="1"/>
      <c r="AP3703" s="1"/>
      <c r="AQ3703" s="1"/>
    </row>
    <row r="3704" spans="1:43" ht="48">
      <c r="A3704" s="1" t="s">
        <v>10598</v>
      </c>
      <c r="B3704" s="1" t="s">
        <v>10694</v>
      </c>
      <c r="C3704" s="1" t="s">
        <v>10920</v>
      </c>
      <c r="D3704" s="1">
        <v>28</v>
      </c>
      <c r="E3704" s="1">
        <v>2</v>
      </c>
      <c r="F3704" s="1" t="s">
        <v>10659</v>
      </c>
      <c r="G3704" s="1" t="s">
        <v>10695</v>
      </c>
      <c r="I3704" s="1" t="s">
        <v>94</v>
      </c>
      <c r="K3704" s="2" t="s">
        <v>95</v>
      </c>
      <c r="L3704" s="2" t="s">
        <v>3583</v>
      </c>
      <c r="N3704" s="41">
        <v>28</v>
      </c>
      <c r="O3704" s="42">
        <v>3</v>
      </c>
      <c r="Q3704" s="44">
        <v>1</v>
      </c>
      <c r="R3704" s="45">
        <v>1</v>
      </c>
      <c r="S3704" s="46">
        <v>2</v>
      </c>
      <c r="V3704" s="2" t="s">
        <v>10696</v>
      </c>
      <c r="AO3704" s="1"/>
      <c r="AP3704" s="1"/>
      <c r="AQ3704" s="1"/>
    </row>
    <row r="3705" spans="1:43" ht="36">
      <c r="A3705" s="1" t="s">
        <v>10598</v>
      </c>
      <c r="B3705" s="1" t="s">
        <v>10697</v>
      </c>
      <c r="C3705" s="1" t="s">
        <v>10920</v>
      </c>
      <c r="D3705" s="1">
        <v>29</v>
      </c>
      <c r="E3705" s="1">
        <v>1</v>
      </c>
      <c r="F3705" s="1" t="s">
        <v>10659</v>
      </c>
      <c r="G3705" s="1" t="s">
        <v>10698</v>
      </c>
      <c r="H3705" s="1" t="s">
        <v>26</v>
      </c>
      <c r="I3705" s="1" t="s">
        <v>104</v>
      </c>
      <c r="K3705" s="2" t="s">
        <v>1165</v>
      </c>
      <c r="L3705" s="2" t="s">
        <v>329</v>
      </c>
      <c r="O3705" s="42">
        <v>4</v>
      </c>
      <c r="T3705" s="47">
        <v>6</v>
      </c>
      <c r="U3705" s="1">
        <v>1</v>
      </c>
      <c r="V3705" s="2" t="s">
        <v>10699</v>
      </c>
      <c r="AO3705" s="1"/>
      <c r="AP3705" s="1"/>
      <c r="AQ3705" s="1"/>
    </row>
    <row r="3706" spans="1:43" ht="60">
      <c r="A3706" s="1" t="s">
        <v>10598</v>
      </c>
      <c r="B3706" s="1" t="s">
        <v>10700</v>
      </c>
      <c r="C3706" s="1" t="s">
        <v>10920</v>
      </c>
      <c r="D3706" s="1">
        <v>30</v>
      </c>
      <c r="E3706" s="1">
        <v>1</v>
      </c>
      <c r="F3706" s="1" t="s">
        <v>10659</v>
      </c>
      <c r="G3706" s="1" t="s">
        <v>5187</v>
      </c>
      <c r="H3706" s="1" t="s">
        <v>26</v>
      </c>
      <c r="I3706" s="1" t="s">
        <v>104</v>
      </c>
      <c r="K3706" s="2" t="s">
        <v>2712</v>
      </c>
      <c r="L3706" s="2" t="s">
        <v>329</v>
      </c>
      <c r="O3706" s="42">
        <v>1</v>
      </c>
      <c r="T3706" s="47">
        <v>9</v>
      </c>
      <c r="V3706" s="2" t="s">
        <v>10701</v>
      </c>
      <c r="AO3706" s="1"/>
      <c r="AP3706" s="1"/>
      <c r="AQ3706" s="1"/>
    </row>
    <row r="3707" spans="1:43" ht="24">
      <c r="A3707" s="1" t="s">
        <v>10598</v>
      </c>
      <c r="B3707" s="1" t="s">
        <v>10702</v>
      </c>
      <c r="C3707" s="1" t="s">
        <v>10920</v>
      </c>
      <c r="D3707" s="1">
        <v>31</v>
      </c>
      <c r="E3707" s="1">
        <v>1</v>
      </c>
      <c r="F3707" s="1" t="s">
        <v>10659</v>
      </c>
      <c r="G3707" s="1" t="s">
        <v>10703</v>
      </c>
      <c r="I3707" s="1" t="s">
        <v>104</v>
      </c>
      <c r="K3707" s="2" t="s">
        <v>1204</v>
      </c>
      <c r="L3707" s="2" t="s">
        <v>10704</v>
      </c>
      <c r="O3707" s="42">
        <v>3</v>
      </c>
      <c r="T3707" s="47">
        <v>6</v>
      </c>
      <c r="V3707" s="2" t="s">
        <v>10705</v>
      </c>
      <c r="AO3707" s="1"/>
      <c r="AP3707" s="1"/>
      <c r="AQ3707" s="1"/>
    </row>
    <row r="3708" spans="1:43" ht="60">
      <c r="A3708" s="1" t="s">
        <v>10598</v>
      </c>
      <c r="B3708" s="1" t="s">
        <v>10706</v>
      </c>
      <c r="C3708" s="1" t="s">
        <v>10920</v>
      </c>
      <c r="D3708" s="1">
        <v>32</v>
      </c>
      <c r="E3708" s="1">
        <v>3</v>
      </c>
      <c r="F3708" s="1" t="s">
        <v>10659</v>
      </c>
      <c r="G3708" s="1" t="s">
        <v>10707</v>
      </c>
      <c r="I3708" s="1" t="s">
        <v>104</v>
      </c>
      <c r="K3708" s="2" t="s">
        <v>1204</v>
      </c>
      <c r="O3708" s="42">
        <v>2</v>
      </c>
      <c r="T3708" s="47">
        <v>4</v>
      </c>
      <c r="V3708" s="2" t="s">
        <v>10708</v>
      </c>
      <c r="AO3708" s="1"/>
      <c r="AP3708" s="1"/>
      <c r="AQ3708" s="1"/>
    </row>
    <row r="3709" spans="1:43" ht="84">
      <c r="A3709" s="1" t="s">
        <v>10598</v>
      </c>
      <c r="B3709" s="1" t="s">
        <v>10709</v>
      </c>
      <c r="C3709" s="1" t="s">
        <v>10920</v>
      </c>
      <c r="D3709" s="1">
        <v>33</v>
      </c>
      <c r="E3709" s="1">
        <v>3</v>
      </c>
      <c r="F3709" s="1" t="s">
        <v>10659</v>
      </c>
      <c r="G3709" s="1" t="s">
        <v>10710</v>
      </c>
      <c r="I3709" s="1" t="s">
        <v>104</v>
      </c>
      <c r="K3709" s="2" t="s">
        <v>1204</v>
      </c>
      <c r="O3709" s="42">
        <v>4</v>
      </c>
      <c r="T3709" s="47">
        <v>5</v>
      </c>
      <c r="V3709" s="2" t="s">
        <v>10711</v>
      </c>
      <c r="AO3709" s="1"/>
      <c r="AP3709" s="1"/>
      <c r="AQ3709" s="1"/>
    </row>
    <row r="3710" spans="1:43" ht="24">
      <c r="A3710" s="1" t="s">
        <v>10598</v>
      </c>
      <c r="B3710" s="1" t="s">
        <v>10712</v>
      </c>
      <c r="C3710" s="1" t="s">
        <v>10920</v>
      </c>
      <c r="D3710" s="1">
        <v>34</v>
      </c>
      <c r="E3710" s="1">
        <v>3</v>
      </c>
      <c r="F3710" s="1" t="s">
        <v>10659</v>
      </c>
      <c r="G3710" s="1" t="s">
        <v>10713</v>
      </c>
      <c r="I3710" s="1" t="s">
        <v>104</v>
      </c>
      <c r="K3710" s="2" t="s">
        <v>1204</v>
      </c>
      <c r="O3710" s="42">
        <v>3</v>
      </c>
      <c r="T3710" s="47">
        <v>4</v>
      </c>
      <c r="V3710" s="2" t="s">
        <v>10714</v>
      </c>
      <c r="W3710" s="2" t="s">
        <v>10715</v>
      </c>
      <c r="AO3710" s="1"/>
      <c r="AP3710" s="1"/>
      <c r="AQ3710" s="1"/>
    </row>
    <row r="3711" spans="1:43" ht="24">
      <c r="A3711" s="1" t="s">
        <v>10598</v>
      </c>
      <c r="B3711" s="1" t="s">
        <v>10716</v>
      </c>
      <c r="C3711" s="1" t="s">
        <v>10920</v>
      </c>
      <c r="D3711" s="1">
        <v>35</v>
      </c>
      <c r="E3711" s="1">
        <v>2</v>
      </c>
      <c r="F3711" s="1" t="s">
        <v>10659</v>
      </c>
      <c r="G3711" s="1" t="s">
        <v>10717</v>
      </c>
      <c r="I3711" s="1" t="s">
        <v>82</v>
      </c>
      <c r="K3711" s="2"/>
      <c r="V3711" s="2" t="s">
        <v>10718</v>
      </c>
      <c r="W3711" s="2" t="s">
        <v>10719</v>
      </c>
      <c r="AO3711" s="1"/>
      <c r="AP3711" s="1"/>
      <c r="AQ3711" s="1"/>
    </row>
    <row r="3712" spans="1:43" ht="48">
      <c r="A3712" s="1" t="s">
        <v>10598</v>
      </c>
      <c r="B3712" s="1" t="s">
        <v>10720</v>
      </c>
      <c r="C3712" s="1" t="s">
        <v>10920</v>
      </c>
      <c r="D3712" s="1">
        <v>36</v>
      </c>
      <c r="E3712" s="1">
        <v>2</v>
      </c>
      <c r="F3712" s="1" t="s">
        <v>10659</v>
      </c>
      <c r="G3712" s="1" t="s">
        <v>9515</v>
      </c>
      <c r="I3712" s="1" t="s">
        <v>82</v>
      </c>
      <c r="K3712" s="2" t="s">
        <v>10721</v>
      </c>
      <c r="V3712" s="2" t="s">
        <v>10722</v>
      </c>
      <c r="AO3712" s="1"/>
      <c r="AP3712" s="1"/>
      <c r="AQ3712" s="1"/>
    </row>
    <row r="3713" spans="1:43" ht="24">
      <c r="A3713" s="1" t="s">
        <v>10598</v>
      </c>
      <c r="B3713" s="1" t="s">
        <v>10723</v>
      </c>
      <c r="C3713" s="1" t="s">
        <v>10920</v>
      </c>
      <c r="D3713" s="1">
        <v>37</v>
      </c>
      <c r="E3713" s="1">
        <v>2</v>
      </c>
      <c r="F3713" s="1" t="s">
        <v>10659</v>
      </c>
      <c r="G3713" s="1" t="s">
        <v>2105</v>
      </c>
      <c r="I3713" s="1" t="s">
        <v>82</v>
      </c>
      <c r="K3713" s="2" t="s">
        <v>10721</v>
      </c>
      <c r="V3713" s="2" t="s">
        <v>10724</v>
      </c>
      <c r="W3713" s="2" t="s">
        <v>3585</v>
      </c>
      <c r="AO3713" s="1"/>
      <c r="AP3713" s="1"/>
      <c r="AQ3713" s="1"/>
    </row>
    <row r="3714" spans="1:43" ht="48">
      <c r="A3714" s="1" t="s">
        <v>10598</v>
      </c>
      <c r="B3714" s="1" t="s">
        <v>10725</v>
      </c>
      <c r="C3714" s="1" t="s">
        <v>10920</v>
      </c>
      <c r="D3714" s="1">
        <v>38</v>
      </c>
      <c r="E3714" s="1">
        <v>3</v>
      </c>
      <c r="F3714" s="1" t="s">
        <v>10659</v>
      </c>
      <c r="G3714" s="1" t="s">
        <v>10726</v>
      </c>
      <c r="I3714" s="1" t="s">
        <v>82</v>
      </c>
      <c r="K3714" s="2"/>
      <c r="L3714" s="2" t="s">
        <v>3583</v>
      </c>
      <c r="V3714" s="2" t="s">
        <v>10727</v>
      </c>
      <c r="AO3714" s="1"/>
      <c r="AP3714" s="1"/>
      <c r="AQ3714" s="1"/>
    </row>
    <row r="3715" spans="1:43" ht="60">
      <c r="A3715" s="75" t="s">
        <v>10598</v>
      </c>
      <c r="B3715" s="75" t="s">
        <v>10728</v>
      </c>
      <c r="C3715" s="75" t="s">
        <v>10920</v>
      </c>
      <c r="D3715" s="75">
        <v>39</v>
      </c>
      <c r="E3715" s="75">
        <v>1</v>
      </c>
      <c r="F3715" s="75" t="s">
        <v>10729</v>
      </c>
      <c r="G3715" s="75" t="s">
        <v>10730</v>
      </c>
      <c r="I3715" s="1" t="s">
        <v>3433</v>
      </c>
      <c r="K3715" s="2"/>
      <c r="L3715" s="2" t="s">
        <v>3434</v>
      </c>
      <c r="V3715" s="2" t="s">
        <v>10731</v>
      </c>
      <c r="X3715" s="91"/>
      <c r="Y3715" s="1" t="s">
        <v>10730</v>
      </c>
      <c r="AA3715" s="1" t="s">
        <v>3433</v>
      </c>
      <c r="AN3715" s="2" t="s">
        <v>10732</v>
      </c>
      <c r="AO3715" s="1"/>
      <c r="AP3715" s="1"/>
      <c r="AQ3715" s="1"/>
    </row>
    <row r="3716" spans="1:43" ht="48">
      <c r="A3716" s="1" t="s">
        <v>10598</v>
      </c>
      <c r="B3716" s="1" t="s">
        <v>10733</v>
      </c>
      <c r="C3716" s="1" t="s">
        <v>10920</v>
      </c>
      <c r="D3716" s="1">
        <v>40</v>
      </c>
      <c r="E3716" s="1">
        <v>1</v>
      </c>
      <c r="F3716" s="1" t="s">
        <v>10730</v>
      </c>
      <c r="G3716" s="1" t="s">
        <v>10734</v>
      </c>
      <c r="I3716" s="1" t="s">
        <v>125</v>
      </c>
      <c r="K3716" s="2"/>
      <c r="M3716" s="15">
        <v>1</v>
      </c>
      <c r="N3716" s="41" t="s">
        <v>9444</v>
      </c>
      <c r="V3716" s="2" t="s">
        <v>10735</v>
      </c>
      <c r="Y3716" s="1" t="s">
        <v>10734</v>
      </c>
      <c r="AA3716" s="1" t="s">
        <v>125</v>
      </c>
      <c r="AE3716" s="1">
        <v>1</v>
      </c>
      <c r="AF3716" s="41" t="s">
        <v>9445</v>
      </c>
      <c r="AL3716" s="47">
        <v>14</v>
      </c>
      <c r="AN3716" s="2" t="s">
        <v>10736</v>
      </c>
      <c r="AO3716" s="1"/>
      <c r="AP3716" s="1"/>
      <c r="AQ3716" s="1"/>
    </row>
    <row r="3717" spans="1:43" ht="84">
      <c r="A3717" s="1" t="s">
        <v>10598</v>
      </c>
      <c r="B3717" s="1" t="s">
        <v>10737</v>
      </c>
      <c r="C3717" s="1" t="s">
        <v>10920</v>
      </c>
      <c r="D3717" s="1">
        <v>41</v>
      </c>
      <c r="E3717" s="1">
        <v>1</v>
      </c>
      <c r="F3717" s="1" t="s">
        <v>10730</v>
      </c>
      <c r="G3717" s="1" t="s">
        <v>10738</v>
      </c>
      <c r="I3717" s="1" t="s">
        <v>125</v>
      </c>
      <c r="K3717" s="2"/>
      <c r="M3717" s="15">
        <v>2</v>
      </c>
      <c r="N3717" s="41" t="s">
        <v>9444</v>
      </c>
      <c r="V3717" s="2" t="s">
        <v>10739</v>
      </c>
      <c r="Y3717" s="1" t="s">
        <v>10738</v>
      </c>
      <c r="AA3717" s="1" t="s">
        <v>125</v>
      </c>
      <c r="AE3717" s="1">
        <v>2</v>
      </c>
      <c r="AF3717" s="41" t="s">
        <v>9445</v>
      </c>
      <c r="AL3717" s="47">
        <v>9</v>
      </c>
      <c r="AN3717" s="2" t="s">
        <v>10740</v>
      </c>
      <c r="AO3717" s="1"/>
      <c r="AP3717" s="1"/>
      <c r="AQ3717" s="1"/>
    </row>
    <row r="3718" spans="1:43" ht="48">
      <c r="A3718" s="1" t="s">
        <v>10598</v>
      </c>
      <c r="B3718" s="1" t="s">
        <v>10741</v>
      </c>
      <c r="C3718" s="1" t="s">
        <v>10920</v>
      </c>
      <c r="D3718" s="1">
        <v>42</v>
      </c>
      <c r="E3718" s="1">
        <v>1</v>
      </c>
      <c r="F3718" s="1" t="s">
        <v>10730</v>
      </c>
      <c r="G3718" s="1" t="s">
        <v>10742</v>
      </c>
      <c r="I3718" s="1" t="s">
        <v>125</v>
      </c>
      <c r="K3718" s="2"/>
      <c r="M3718" s="15">
        <v>3</v>
      </c>
      <c r="N3718" s="41" t="s">
        <v>9444</v>
      </c>
      <c r="V3718" s="2" t="s">
        <v>10743</v>
      </c>
      <c r="Y3718" s="1" t="s">
        <v>10744</v>
      </c>
      <c r="AA3718" s="1" t="s">
        <v>125</v>
      </c>
      <c r="AE3718" s="1">
        <v>3</v>
      </c>
      <c r="AF3718" s="41" t="s">
        <v>9445</v>
      </c>
      <c r="AL3718" s="47">
        <v>15</v>
      </c>
      <c r="AN3718" s="2" t="s">
        <v>10745</v>
      </c>
      <c r="AO3718" s="1"/>
      <c r="AP3718" s="1"/>
      <c r="AQ3718" s="1"/>
    </row>
    <row r="3719" spans="1:43" ht="72">
      <c r="A3719" s="1" t="s">
        <v>10598</v>
      </c>
      <c r="B3719" s="1" t="s">
        <v>10746</v>
      </c>
      <c r="C3719" s="1" t="s">
        <v>10920</v>
      </c>
      <c r="D3719" s="1">
        <v>43</v>
      </c>
      <c r="E3719" s="1">
        <v>1</v>
      </c>
      <c r="F3719" s="1" t="s">
        <v>10730</v>
      </c>
      <c r="G3719" s="1" t="s">
        <v>10747</v>
      </c>
      <c r="I3719" s="1" t="s">
        <v>88</v>
      </c>
      <c r="K3719" s="2" t="s">
        <v>10748</v>
      </c>
      <c r="V3719" s="2" t="s">
        <v>10749</v>
      </c>
      <c r="AO3719" s="1"/>
      <c r="AP3719" s="1"/>
      <c r="AQ3719" s="1"/>
    </row>
    <row r="3720" spans="1:43" ht="48">
      <c r="A3720" s="1" t="s">
        <v>10598</v>
      </c>
      <c r="B3720" s="1" t="s">
        <v>10750</v>
      </c>
      <c r="C3720" s="1" t="s">
        <v>10920</v>
      </c>
      <c r="D3720" s="1">
        <v>44</v>
      </c>
      <c r="E3720" s="1">
        <v>1</v>
      </c>
      <c r="F3720" s="1" t="s">
        <v>10730</v>
      </c>
      <c r="G3720" s="1" t="s">
        <v>10751</v>
      </c>
      <c r="H3720" s="1" t="s">
        <v>26</v>
      </c>
      <c r="I3720" s="1" t="s">
        <v>94</v>
      </c>
      <c r="K3720" s="2" t="s">
        <v>10752</v>
      </c>
      <c r="L3720" s="2" t="s">
        <v>10753</v>
      </c>
      <c r="N3720" s="41">
        <v>50</v>
      </c>
      <c r="O3720" s="42">
        <v>5</v>
      </c>
      <c r="Q3720" s="44">
        <v>8</v>
      </c>
      <c r="R3720" s="45">
        <v>9</v>
      </c>
      <c r="S3720" s="46">
        <v>25</v>
      </c>
      <c r="U3720" s="1">
        <v>50</v>
      </c>
      <c r="V3720" s="2" t="s">
        <v>10754</v>
      </c>
      <c r="AO3720" s="1"/>
      <c r="AP3720" s="1"/>
      <c r="AQ3720" s="1"/>
    </row>
    <row r="3721" spans="1:43" ht="24">
      <c r="A3721" s="1" t="s">
        <v>10598</v>
      </c>
      <c r="B3721" s="1" t="s">
        <v>10755</v>
      </c>
      <c r="C3721" s="1" t="s">
        <v>10920</v>
      </c>
      <c r="D3721" s="1">
        <v>45</v>
      </c>
      <c r="E3721" s="1">
        <v>1</v>
      </c>
      <c r="F3721" s="1" t="s">
        <v>10730</v>
      </c>
      <c r="G3721" s="1" t="s">
        <v>10756</v>
      </c>
      <c r="I3721" s="1" t="s">
        <v>94</v>
      </c>
      <c r="K3721" s="2" t="s">
        <v>2226</v>
      </c>
      <c r="L3721" s="2" t="s">
        <v>10757</v>
      </c>
      <c r="N3721" s="41">
        <v>40</v>
      </c>
      <c r="O3721" s="42">
        <v>4</v>
      </c>
      <c r="Q3721" s="44">
        <v>4</v>
      </c>
      <c r="R3721" s="45">
        <v>3</v>
      </c>
      <c r="S3721" s="46">
        <v>6</v>
      </c>
      <c r="V3721" s="2" t="s">
        <v>10758</v>
      </c>
      <c r="AO3721" s="1"/>
      <c r="AP3721" s="1"/>
      <c r="AQ3721" s="1"/>
    </row>
    <row r="3722" spans="1:43" ht="48">
      <c r="A3722" s="1" t="s">
        <v>10598</v>
      </c>
      <c r="B3722" s="1" t="s">
        <v>10759</v>
      </c>
      <c r="C3722" s="1" t="s">
        <v>10920</v>
      </c>
      <c r="D3722" s="1">
        <v>46</v>
      </c>
      <c r="E3722" s="1">
        <v>2</v>
      </c>
      <c r="F3722" s="1" t="s">
        <v>10730</v>
      </c>
      <c r="G3722" s="1" t="s">
        <v>2759</v>
      </c>
      <c r="I3722" s="1" t="s">
        <v>94</v>
      </c>
      <c r="K3722" s="2" t="s">
        <v>285</v>
      </c>
      <c r="L3722" s="2" t="s">
        <v>3454</v>
      </c>
      <c r="N3722" s="41">
        <v>36</v>
      </c>
      <c r="O3722" s="42">
        <v>3</v>
      </c>
      <c r="Q3722" s="44">
        <v>6</v>
      </c>
      <c r="R3722" s="45">
        <v>4</v>
      </c>
      <c r="S3722" s="46">
        <v>6</v>
      </c>
      <c r="V3722" s="2" t="s">
        <v>10760</v>
      </c>
      <c r="AO3722" s="1"/>
      <c r="AP3722" s="1"/>
      <c r="AQ3722" s="1"/>
    </row>
    <row r="3723" spans="1:43" ht="24">
      <c r="A3723" s="1" t="s">
        <v>10598</v>
      </c>
      <c r="B3723" s="1" t="s">
        <v>10761</v>
      </c>
      <c r="C3723" s="1" t="s">
        <v>10920</v>
      </c>
      <c r="D3723" s="1">
        <v>47</v>
      </c>
      <c r="E3723" s="1">
        <v>3</v>
      </c>
      <c r="F3723" s="1" t="s">
        <v>10730</v>
      </c>
      <c r="G3723" s="1" t="s">
        <v>10762</v>
      </c>
      <c r="I3723" s="1" t="s">
        <v>94</v>
      </c>
      <c r="K3723" s="2" t="s">
        <v>2226</v>
      </c>
      <c r="N3723" s="41">
        <v>34</v>
      </c>
      <c r="O3723" s="42">
        <v>2</v>
      </c>
      <c r="Q3723" s="44">
        <v>4</v>
      </c>
      <c r="R3723" s="45">
        <v>2</v>
      </c>
      <c r="S3723" s="46">
        <v>5</v>
      </c>
      <c r="V3723" s="2" t="s">
        <v>10763</v>
      </c>
      <c r="W3723" s="2" t="s">
        <v>10764</v>
      </c>
      <c r="AO3723" s="1"/>
      <c r="AP3723" s="1"/>
      <c r="AQ3723" s="1"/>
    </row>
    <row r="3724" spans="1:43" ht="24">
      <c r="A3724" s="1" t="s">
        <v>10598</v>
      </c>
      <c r="B3724" s="1" t="s">
        <v>10765</v>
      </c>
      <c r="C3724" s="1" t="s">
        <v>10920</v>
      </c>
      <c r="D3724" s="1">
        <v>48</v>
      </c>
      <c r="E3724" s="1">
        <v>3</v>
      </c>
      <c r="F3724" s="1" t="s">
        <v>10730</v>
      </c>
      <c r="G3724" s="1" t="s">
        <v>10766</v>
      </c>
      <c r="I3724" s="1" t="s">
        <v>94</v>
      </c>
      <c r="K3724" s="2" t="s">
        <v>933</v>
      </c>
      <c r="N3724" s="41">
        <v>38</v>
      </c>
      <c r="O3724" s="42">
        <v>2</v>
      </c>
      <c r="Q3724" s="44">
        <v>3</v>
      </c>
      <c r="R3724" s="45">
        <v>1</v>
      </c>
      <c r="S3724" s="46">
        <v>3</v>
      </c>
      <c r="V3724" s="2" t="s">
        <v>10767</v>
      </c>
      <c r="W3724" s="2" t="s">
        <v>10768</v>
      </c>
      <c r="AO3724" s="1"/>
      <c r="AP3724" s="1"/>
      <c r="AQ3724" s="1"/>
    </row>
    <row r="3725" spans="1:43" ht="36">
      <c r="A3725" s="1" t="s">
        <v>10598</v>
      </c>
      <c r="B3725" s="1" t="s">
        <v>10769</v>
      </c>
      <c r="C3725" s="1" t="s">
        <v>10920</v>
      </c>
      <c r="D3725" s="1">
        <v>49</v>
      </c>
      <c r="E3725" s="1">
        <v>3</v>
      </c>
      <c r="F3725" s="1" t="s">
        <v>10730</v>
      </c>
      <c r="G3725" s="1" t="s">
        <v>10770</v>
      </c>
      <c r="I3725" s="1" t="s">
        <v>94</v>
      </c>
      <c r="K3725" s="2" t="s">
        <v>933</v>
      </c>
      <c r="L3725" s="2" t="s">
        <v>10771</v>
      </c>
      <c r="N3725" s="41">
        <v>42</v>
      </c>
      <c r="O3725" s="42" t="s">
        <v>113</v>
      </c>
      <c r="Q3725" s="44">
        <v>3</v>
      </c>
      <c r="R3725" s="45">
        <v>3</v>
      </c>
      <c r="S3725" s="46">
        <v>3</v>
      </c>
      <c r="V3725" s="2" t="s">
        <v>10772</v>
      </c>
      <c r="AO3725" s="1"/>
      <c r="AP3725" s="1"/>
      <c r="AQ3725" s="1"/>
    </row>
    <row r="3726" spans="1:43" ht="48">
      <c r="A3726" s="1" t="s">
        <v>10598</v>
      </c>
      <c r="B3726" s="1" t="s">
        <v>10773</v>
      </c>
      <c r="C3726" s="1" t="s">
        <v>10920</v>
      </c>
      <c r="D3726" s="1">
        <v>50</v>
      </c>
      <c r="E3726" s="1">
        <v>1</v>
      </c>
      <c r="F3726" s="1" t="s">
        <v>10730</v>
      </c>
      <c r="G3726" s="1" t="s">
        <v>10774</v>
      </c>
      <c r="H3726" s="1" t="s">
        <v>26</v>
      </c>
      <c r="I3726" s="1" t="s">
        <v>104</v>
      </c>
      <c r="K3726" s="2" t="s">
        <v>2662</v>
      </c>
      <c r="L3726" s="2" t="s">
        <v>329</v>
      </c>
      <c r="O3726" s="42">
        <v>5</v>
      </c>
      <c r="T3726" s="47">
        <v>5</v>
      </c>
      <c r="U3726" s="1">
        <v>5</v>
      </c>
      <c r="V3726" s="2" t="s">
        <v>10775</v>
      </c>
      <c r="AO3726" s="1"/>
      <c r="AP3726" s="1"/>
      <c r="AQ3726" s="1"/>
    </row>
    <row r="3727" spans="1:43" ht="60">
      <c r="A3727" s="1" t="s">
        <v>10598</v>
      </c>
      <c r="B3727" s="1" t="s">
        <v>10776</v>
      </c>
      <c r="C3727" s="1" t="s">
        <v>10920</v>
      </c>
      <c r="D3727" s="1">
        <v>51</v>
      </c>
      <c r="E3727" s="1">
        <v>1</v>
      </c>
      <c r="F3727" s="1" t="s">
        <v>10730</v>
      </c>
      <c r="G3727" s="1" t="s">
        <v>10777</v>
      </c>
      <c r="H3727" s="1" t="s">
        <v>26</v>
      </c>
      <c r="I3727" s="1" t="s">
        <v>104</v>
      </c>
      <c r="K3727" s="2" t="s">
        <v>1100</v>
      </c>
      <c r="L3727" s="2" t="s">
        <v>329</v>
      </c>
      <c r="O3727" s="42">
        <v>4</v>
      </c>
      <c r="T3727" s="47">
        <v>4</v>
      </c>
      <c r="U3727" s="1">
        <v>4</v>
      </c>
      <c r="V3727" s="2" t="s">
        <v>10778</v>
      </c>
      <c r="AO3727" s="1"/>
      <c r="AP3727" s="1"/>
      <c r="AQ3727" s="1"/>
    </row>
    <row r="3728" spans="1:43" ht="36">
      <c r="A3728" s="1" t="s">
        <v>10598</v>
      </c>
      <c r="B3728" s="1" t="s">
        <v>10779</v>
      </c>
      <c r="C3728" s="1" t="s">
        <v>10920</v>
      </c>
      <c r="D3728" s="1">
        <v>52</v>
      </c>
      <c r="E3728" s="1">
        <v>4</v>
      </c>
      <c r="F3728" s="1" t="s">
        <v>10730</v>
      </c>
      <c r="G3728" s="1" t="s">
        <v>10780</v>
      </c>
      <c r="I3728" s="1" t="s">
        <v>104</v>
      </c>
      <c r="K3728" s="2" t="s">
        <v>1100</v>
      </c>
      <c r="O3728" s="42">
        <v>2</v>
      </c>
      <c r="T3728" s="47">
        <v>4</v>
      </c>
      <c r="V3728" s="2" t="s">
        <v>10781</v>
      </c>
      <c r="W3728" s="2" t="s">
        <v>10782</v>
      </c>
      <c r="AO3728" s="1"/>
      <c r="AP3728" s="1"/>
      <c r="AQ3728" s="1"/>
    </row>
    <row r="3729" spans="1:43" ht="24">
      <c r="A3729" s="1" t="s">
        <v>10598</v>
      </c>
      <c r="B3729" s="1" t="s">
        <v>10783</v>
      </c>
      <c r="C3729" s="1" t="s">
        <v>10920</v>
      </c>
      <c r="D3729" s="1">
        <v>53</v>
      </c>
      <c r="E3729" s="1">
        <v>4</v>
      </c>
      <c r="F3729" s="1" t="s">
        <v>10730</v>
      </c>
      <c r="G3729" s="1" t="s">
        <v>10784</v>
      </c>
      <c r="I3729" s="1" t="s">
        <v>104</v>
      </c>
      <c r="K3729" s="2" t="s">
        <v>1100</v>
      </c>
      <c r="O3729" s="42">
        <v>1</v>
      </c>
      <c r="T3729" s="47">
        <v>6</v>
      </c>
      <c r="V3729" s="2" t="s">
        <v>10785</v>
      </c>
      <c r="W3729" s="2" t="s">
        <v>10786</v>
      </c>
      <c r="AO3729" s="1"/>
      <c r="AP3729" s="1"/>
      <c r="AQ3729" s="1"/>
    </row>
    <row r="3730" spans="1:43" ht="36">
      <c r="A3730" s="1" t="s">
        <v>10598</v>
      </c>
      <c r="B3730" s="1" t="s">
        <v>10787</v>
      </c>
      <c r="C3730" s="1" t="s">
        <v>10920</v>
      </c>
      <c r="D3730" s="1">
        <v>54</v>
      </c>
      <c r="E3730" s="1">
        <v>2</v>
      </c>
      <c r="F3730" s="1" t="s">
        <v>10730</v>
      </c>
      <c r="G3730" s="1" t="s">
        <v>10788</v>
      </c>
      <c r="I3730" s="1" t="s">
        <v>104</v>
      </c>
      <c r="K3730" s="2" t="s">
        <v>1100</v>
      </c>
      <c r="O3730" s="42">
        <v>4</v>
      </c>
      <c r="T3730" s="47">
        <v>2</v>
      </c>
      <c r="V3730" s="2" t="s">
        <v>10789</v>
      </c>
      <c r="AO3730" s="1"/>
      <c r="AP3730" s="1"/>
      <c r="AQ3730" s="1"/>
    </row>
    <row r="3731" spans="1:43" ht="60">
      <c r="A3731" s="1" t="s">
        <v>10598</v>
      </c>
      <c r="B3731" s="1" t="s">
        <v>10790</v>
      </c>
      <c r="C3731" s="1" t="s">
        <v>10920</v>
      </c>
      <c r="D3731" s="1">
        <v>55</v>
      </c>
      <c r="E3731" s="1">
        <v>2</v>
      </c>
      <c r="F3731" s="1" t="s">
        <v>10730</v>
      </c>
      <c r="G3731" s="1" t="s">
        <v>10791</v>
      </c>
      <c r="I3731" s="1" t="s">
        <v>104</v>
      </c>
      <c r="K3731" s="2" t="s">
        <v>1100</v>
      </c>
      <c r="O3731" s="42">
        <v>3</v>
      </c>
      <c r="T3731" s="47">
        <v>3</v>
      </c>
      <c r="V3731" s="2" t="s">
        <v>10792</v>
      </c>
      <c r="AO3731" s="1"/>
      <c r="AP3731" s="1"/>
      <c r="AQ3731" s="1"/>
    </row>
    <row r="3732" spans="1:43" ht="48">
      <c r="A3732" s="1" t="s">
        <v>10598</v>
      </c>
      <c r="B3732" s="1" t="s">
        <v>10793</v>
      </c>
      <c r="C3732" s="1" t="s">
        <v>10920</v>
      </c>
      <c r="D3732" s="1">
        <v>56</v>
      </c>
      <c r="E3732" s="1">
        <v>2</v>
      </c>
      <c r="F3732" s="1" t="s">
        <v>10730</v>
      </c>
      <c r="G3732" s="1" t="s">
        <v>10794</v>
      </c>
      <c r="I3732" s="1" t="s">
        <v>82</v>
      </c>
      <c r="K3732" s="2"/>
      <c r="L3732" s="2" t="s">
        <v>1220</v>
      </c>
      <c r="V3732" s="2" t="s">
        <v>10795</v>
      </c>
      <c r="AO3732" s="1"/>
      <c r="AP3732" s="1"/>
      <c r="AQ3732" s="1"/>
    </row>
    <row r="3733" spans="1:43" ht="24">
      <c r="A3733" s="1" t="s">
        <v>10598</v>
      </c>
      <c r="B3733" s="1" t="s">
        <v>10796</v>
      </c>
      <c r="C3733" s="1" t="s">
        <v>10920</v>
      </c>
      <c r="D3733" s="1">
        <v>57</v>
      </c>
      <c r="E3733" s="1">
        <v>3</v>
      </c>
      <c r="F3733" s="1" t="s">
        <v>10730</v>
      </c>
      <c r="G3733" s="1" t="s">
        <v>10797</v>
      </c>
      <c r="I3733" s="1" t="s">
        <v>82</v>
      </c>
      <c r="K3733" s="2"/>
      <c r="V3733" s="2" t="s">
        <v>10798</v>
      </c>
      <c r="W3733" s="2" t="s">
        <v>10799</v>
      </c>
      <c r="AO3733" s="1"/>
      <c r="AP3733" s="1"/>
      <c r="AQ3733" s="1"/>
    </row>
    <row r="3734" spans="1:43" ht="36">
      <c r="A3734" s="1" t="s">
        <v>10598</v>
      </c>
      <c r="B3734" s="1" t="s">
        <v>10800</v>
      </c>
      <c r="C3734" s="1" t="s">
        <v>10920</v>
      </c>
      <c r="D3734" s="1">
        <v>58</v>
      </c>
      <c r="E3734" s="1">
        <v>3</v>
      </c>
      <c r="F3734" s="1" t="s">
        <v>10730</v>
      </c>
      <c r="G3734" s="1" t="s">
        <v>10801</v>
      </c>
      <c r="I3734" s="1" t="s">
        <v>82</v>
      </c>
      <c r="K3734" s="2" t="s">
        <v>2669</v>
      </c>
      <c r="L3734" s="2" t="s">
        <v>3583</v>
      </c>
      <c r="V3734" s="2" t="s">
        <v>10802</v>
      </c>
      <c r="AO3734" s="1"/>
      <c r="AP3734" s="1"/>
      <c r="AQ3734" s="1"/>
    </row>
    <row r="3735" spans="1:43" ht="24">
      <c r="A3735" s="1" t="s">
        <v>10598</v>
      </c>
      <c r="B3735" s="1" t="s">
        <v>10803</v>
      </c>
      <c r="C3735" s="1" t="s">
        <v>10920</v>
      </c>
      <c r="D3735" s="1">
        <v>59</v>
      </c>
      <c r="E3735" s="1">
        <v>2</v>
      </c>
      <c r="F3735" s="1" t="s">
        <v>10730</v>
      </c>
      <c r="G3735" s="1" t="s">
        <v>10804</v>
      </c>
      <c r="I3735" s="1" t="s">
        <v>82</v>
      </c>
      <c r="K3735" s="2"/>
      <c r="L3735" s="2" t="s">
        <v>683</v>
      </c>
      <c r="V3735" s="2" t="s">
        <v>10805</v>
      </c>
      <c r="W3735" s="2" t="s">
        <v>10806</v>
      </c>
      <c r="AO3735" s="1"/>
      <c r="AP3735" s="1"/>
      <c r="AQ3735" s="1"/>
    </row>
    <row r="3736" spans="1:43" ht="108">
      <c r="A3736" s="75" t="s">
        <v>10598</v>
      </c>
      <c r="B3736" s="75" t="s">
        <v>10807</v>
      </c>
      <c r="C3736" s="75" t="s">
        <v>10920</v>
      </c>
      <c r="D3736" s="75">
        <v>60</v>
      </c>
      <c r="E3736" s="75">
        <v>1</v>
      </c>
      <c r="F3736" s="75" t="s">
        <v>10808</v>
      </c>
      <c r="G3736" s="75" t="s">
        <v>10809</v>
      </c>
      <c r="I3736" s="1" t="s">
        <v>3433</v>
      </c>
      <c r="K3736" s="2"/>
      <c r="L3736" s="2" t="s">
        <v>3434</v>
      </c>
      <c r="V3736" s="2" t="s">
        <v>10810</v>
      </c>
      <c r="X3736" s="91"/>
      <c r="Y3736" s="1" t="s">
        <v>10809</v>
      </c>
      <c r="AA3736" s="1" t="s">
        <v>3433</v>
      </c>
      <c r="AN3736" s="2" t="s">
        <v>10811</v>
      </c>
      <c r="AO3736" s="1"/>
      <c r="AP3736" s="1"/>
      <c r="AQ3736" s="1"/>
    </row>
    <row r="3737" spans="1:43" ht="36">
      <c r="A3737" s="1" t="s">
        <v>10598</v>
      </c>
      <c r="B3737" s="1" t="s">
        <v>10812</v>
      </c>
      <c r="C3737" s="1" t="s">
        <v>10920</v>
      </c>
      <c r="D3737" s="1">
        <v>61</v>
      </c>
      <c r="E3737" s="1">
        <v>1</v>
      </c>
      <c r="F3737" s="1" t="s">
        <v>10809</v>
      </c>
      <c r="G3737" s="1" t="s">
        <v>10813</v>
      </c>
      <c r="I3737" s="1" t="s">
        <v>125</v>
      </c>
      <c r="K3737" s="2"/>
      <c r="M3737" s="15">
        <v>1</v>
      </c>
      <c r="N3737" s="41" t="s">
        <v>9444</v>
      </c>
      <c r="V3737" s="2" t="s">
        <v>10814</v>
      </c>
      <c r="Y3737" s="1" t="s">
        <v>10813</v>
      </c>
      <c r="AA3737" s="1" t="s">
        <v>125</v>
      </c>
      <c r="AE3737" s="1">
        <v>1</v>
      </c>
      <c r="AF3737" s="41" t="s">
        <v>9445</v>
      </c>
      <c r="AL3737" s="47">
        <v>12</v>
      </c>
      <c r="AN3737" s="2" t="s">
        <v>10815</v>
      </c>
      <c r="AO3737" s="1"/>
      <c r="AP3737" s="1"/>
      <c r="AQ3737" s="1"/>
    </row>
    <row r="3738" spans="1:43" ht="84">
      <c r="A3738" s="1" t="s">
        <v>10598</v>
      </c>
      <c r="B3738" s="1" t="s">
        <v>10816</v>
      </c>
      <c r="C3738" s="1" t="s">
        <v>10920</v>
      </c>
      <c r="D3738" s="1">
        <v>62</v>
      </c>
      <c r="E3738" s="1">
        <v>1</v>
      </c>
      <c r="F3738" s="1" t="s">
        <v>10809</v>
      </c>
      <c r="G3738" s="1" t="s">
        <v>10817</v>
      </c>
      <c r="I3738" s="1" t="s">
        <v>125</v>
      </c>
      <c r="K3738" s="2"/>
      <c r="M3738" s="15">
        <v>2</v>
      </c>
      <c r="N3738" s="41" t="s">
        <v>9444</v>
      </c>
      <c r="V3738" s="2" t="s">
        <v>10818</v>
      </c>
      <c r="Y3738" s="1" t="s">
        <v>10817</v>
      </c>
      <c r="AA3738" s="1" t="s">
        <v>125</v>
      </c>
      <c r="AE3738" s="1">
        <v>2</v>
      </c>
      <c r="AF3738" s="41" t="s">
        <v>9445</v>
      </c>
      <c r="AL3738" s="47" t="s">
        <v>8046</v>
      </c>
      <c r="AN3738" s="2" t="s">
        <v>10819</v>
      </c>
      <c r="AO3738" s="1"/>
      <c r="AP3738" s="1"/>
      <c r="AQ3738" s="1"/>
    </row>
    <row r="3739" spans="1:43" ht="84">
      <c r="A3739" s="1" t="s">
        <v>10598</v>
      </c>
      <c r="B3739" s="1" t="s">
        <v>10820</v>
      </c>
      <c r="C3739" s="1" t="s">
        <v>10920</v>
      </c>
      <c r="D3739" s="1">
        <v>63</v>
      </c>
      <c r="E3739" s="1">
        <v>1</v>
      </c>
      <c r="F3739" s="1" t="s">
        <v>10809</v>
      </c>
      <c r="G3739" s="1" t="s">
        <v>10821</v>
      </c>
      <c r="I3739" s="1" t="s">
        <v>125</v>
      </c>
      <c r="K3739" s="2"/>
      <c r="M3739" s="15">
        <v>3</v>
      </c>
      <c r="N3739" s="41" t="s">
        <v>9444</v>
      </c>
      <c r="V3739" s="2" t="s">
        <v>10822</v>
      </c>
      <c r="Y3739" s="1" t="s">
        <v>10821</v>
      </c>
      <c r="AA3739" s="1" t="s">
        <v>125</v>
      </c>
      <c r="AE3739" s="1">
        <v>3</v>
      </c>
      <c r="AF3739" s="41" t="s">
        <v>9445</v>
      </c>
      <c r="AL3739" s="47" t="s">
        <v>8046</v>
      </c>
      <c r="AN3739" s="2" t="s">
        <v>10823</v>
      </c>
      <c r="AO3739" s="1"/>
      <c r="AP3739" s="1"/>
      <c r="AQ3739" s="1"/>
    </row>
    <row r="3740" spans="1:43" ht="84">
      <c r="A3740" s="1" t="s">
        <v>10598</v>
      </c>
      <c r="B3740" s="1" t="s">
        <v>10824</v>
      </c>
      <c r="C3740" s="1" t="s">
        <v>10920</v>
      </c>
      <c r="D3740" s="1">
        <v>64</v>
      </c>
      <c r="E3740" s="1">
        <v>1</v>
      </c>
      <c r="F3740" s="1" t="s">
        <v>10809</v>
      </c>
      <c r="G3740" s="1" t="s">
        <v>10825</v>
      </c>
      <c r="I3740" s="1" t="s">
        <v>125</v>
      </c>
      <c r="K3740" s="2"/>
      <c r="M3740" s="15">
        <v>3</v>
      </c>
      <c r="N3740" s="41" t="s">
        <v>9444</v>
      </c>
      <c r="V3740" s="2" t="s">
        <v>10822</v>
      </c>
      <c r="Y3740" s="1" t="s">
        <v>10825</v>
      </c>
      <c r="AA3740" s="1" t="s">
        <v>125</v>
      </c>
      <c r="AE3740" s="1">
        <v>3</v>
      </c>
      <c r="AF3740" s="41" t="s">
        <v>9445</v>
      </c>
      <c r="AL3740" s="47" t="s">
        <v>8046</v>
      </c>
      <c r="AN3740" s="2" t="s">
        <v>10826</v>
      </c>
      <c r="AO3740" s="1"/>
      <c r="AP3740" s="1"/>
      <c r="AQ3740" s="1"/>
    </row>
    <row r="3741" spans="1:43" ht="84">
      <c r="A3741" s="1" t="s">
        <v>10598</v>
      </c>
      <c r="B3741" s="1" t="s">
        <v>10827</v>
      </c>
      <c r="C3741" s="1" t="s">
        <v>10920</v>
      </c>
      <c r="D3741" s="1">
        <v>65</v>
      </c>
      <c r="E3741" s="1">
        <v>1</v>
      </c>
      <c r="F3741" s="1" t="s">
        <v>10809</v>
      </c>
      <c r="G3741" s="1" t="s">
        <v>10828</v>
      </c>
      <c r="I3741" s="1" t="s">
        <v>125</v>
      </c>
      <c r="K3741" s="2"/>
      <c r="M3741" s="15">
        <v>3</v>
      </c>
      <c r="N3741" s="41" t="s">
        <v>9444</v>
      </c>
      <c r="V3741" s="2" t="s">
        <v>10822</v>
      </c>
      <c r="Y3741" s="1" t="s">
        <v>10828</v>
      </c>
      <c r="AA3741" s="1" t="s">
        <v>125</v>
      </c>
      <c r="AE3741" s="1">
        <v>3</v>
      </c>
      <c r="AF3741" s="41" t="s">
        <v>9445</v>
      </c>
      <c r="AL3741" s="47" t="s">
        <v>8046</v>
      </c>
      <c r="AN3741" s="2" t="s">
        <v>10829</v>
      </c>
      <c r="AO3741" s="1"/>
      <c r="AP3741" s="1"/>
      <c r="AQ3741" s="1"/>
    </row>
    <row r="3742" spans="1:43" ht="84">
      <c r="A3742" s="1" t="s">
        <v>10598</v>
      </c>
      <c r="B3742" s="1" t="s">
        <v>10830</v>
      </c>
      <c r="C3742" s="1" t="s">
        <v>10920</v>
      </c>
      <c r="D3742" s="1">
        <v>66</v>
      </c>
      <c r="E3742" s="1">
        <v>1</v>
      </c>
      <c r="F3742" s="1" t="s">
        <v>10809</v>
      </c>
      <c r="G3742" s="1" t="s">
        <v>10831</v>
      </c>
      <c r="I3742" s="1" t="s">
        <v>125</v>
      </c>
      <c r="K3742" s="2"/>
      <c r="M3742" s="15">
        <v>3</v>
      </c>
      <c r="N3742" s="41" t="s">
        <v>9444</v>
      </c>
      <c r="V3742" s="2" t="s">
        <v>10822</v>
      </c>
      <c r="Y3742" s="1" t="s">
        <v>10831</v>
      </c>
      <c r="AA3742" s="1" t="s">
        <v>125</v>
      </c>
      <c r="AE3742" s="1">
        <v>3</v>
      </c>
      <c r="AF3742" s="41" t="s">
        <v>9445</v>
      </c>
      <c r="AL3742" s="47" t="s">
        <v>8046</v>
      </c>
      <c r="AN3742" s="2" t="s">
        <v>10832</v>
      </c>
      <c r="AO3742" s="1"/>
      <c r="AP3742" s="1"/>
      <c r="AQ3742" s="1"/>
    </row>
    <row r="3743" spans="1:43" ht="84">
      <c r="A3743" s="1" t="s">
        <v>10598</v>
      </c>
      <c r="B3743" s="1" t="s">
        <v>10833</v>
      </c>
      <c r="C3743" s="1" t="s">
        <v>10920</v>
      </c>
      <c r="D3743" s="1">
        <v>67</v>
      </c>
      <c r="E3743" s="1">
        <v>1</v>
      </c>
      <c r="F3743" s="1" t="s">
        <v>10809</v>
      </c>
      <c r="G3743" s="1" t="s">
        <v>10834</v>
      </c>
      <c r="I3743" s="1" t="s">
        <v>125</v>
      </c>
      <c r="K3743" s="2"/>
      <c r="M3743" s="15">
        <v>4</v>
      </c>
      <c r="N3743" s="41" t="s">
        <v>9444</v>
      </c>
      <c r="V3743" s="2" t="s">
        <v>10835</v>
      </c>
      <c r="Y3743" s="1" t="s">
        <v>10834</v>
      </c>
      <c r="AA3743" s="1" t="s">
        <v>125</v>
      </c>
      <c r="AE3743" s="1">
        <v>4</v>
      </c>
      <c r="AF3743" s="41" t="s">
        <v>9445</v>
      </c>
      <c r="AL3743" s="47">
        <v>16</v>
      </c>
      <c r="AN3743" s="2" t="s">
        <v>10836</v>
      </c>
      <c r="AO3743" s="1"/>
      <c r="AP3743" s="1"/>
      <c r="AQ3743" s="1"/>
    </row>
    <row r="3744" spans="1:43" ht="48">
      <c r="A3744" s="1" t="s">
        <v>10598</v>
      </c>
      <c r="B3744" s="1" t="s">
        <v>10837</v>
      </c>
      <c r="C3744" s="1" t="s">
        <v>10920</v>
      </c>
      <c r="D3744" s="1">
        <v>68</v>
      </c>
      <c r="E3744" s="1">
        <v>1</v>
      </c>
      <c r="F3744" s="1" t="s">
        <v>10809</v>
      </c>
      <c r="G3744" s="1" t="s">
        <v>10838</v>
      </c>
      <c r="I3744" s="1" t="s">
        <v>88</v>
      </c>
      <c r="K3744" s="2" t="s">
        <v>1137</v>
      </c>
      <c r="L3744" s="2" t="s">
        <v>10839</v>
      </c>
      <c r="V3744" s="2" t="s">
        <v>10840</v>
      </c>
      <c r="AO3744" s="1"/>
      <c r="AP3744" s="1"/>
      <c r="AQ3744" s="1"/>
    </row>
    <row r="3745" spans="1:43" ht="24">
      <c r="A3745" s="1" t="s">
        <v>10598</v>
      </c>
      <c r="B3745" s="1" t="s">
        <v>10841</v>
      </c>
      <c r="C3745" s="1" t="s">
        <v>10920</v>
      </c>
      <c r="D3745" s="1">
        <v>69</v>
      </c>
      <c r="E3745" s="1">
        <v>2</v>
      </c>
      <c r="F3745" s="1" t="s">
        <v>10809</v>
      </c>
      <c r="G3745" s="1" t="s">
        <v>10842</v>
      </c>
      <c r="I3745" s="1" t="s">
        <v>94</v>
      </c>
      <c r="K3745" s="2" t="s">
        <v>10843</v>
      </c>
      <c r="L3745" s="2" t="s">
        <v>10844</v>
      </c>
      <c r="N3745" s="41">
        <v>36</v>
      </c>
      <c r="O3745" s="42">
        <v>3</v>
      </c>
      <c r="Q3745" s="44">
        <v>5</v>
      </c>
      <c r="R3745" s="45">
        <v>2</v>
      </c>
      <c r="S3745" s="46">
        <v>3</v>
      </c>
      <c r="V3745" s="2" t="s">
        <v>10845</v>
      </c>
      <c r="W3745" s="2" t="s">
        <v>3585</v>
      </c>
      <c r="AO3745" s="1"/>
      <c r="AP3745" s="1"/>
      <c r="AQ3745" s="1"/>
    </row>
    <row r="3746" spans="1:43" ht="36">
      <c r="A3746" s="1" t="s">
        <v>10598</v>
      </c>
      <c r="B3746" s="1" t="s">
        <v>10846</v>
      </c>
      <c r="C3746" s="1" t="s">
        <v>10920</v>
      </c>
      <c r="D3746" s="1">
        <v>70</v>
      </c>
      <c r="E3746" s="1">
        <v>4</v>
      </c>
      <c r="F3746" s="1" t="s">
        <v>10809</v>
      </c>
      <c r="G3746" s="1" t="s">
        <v>10847</v>
      </c>
      <c r="I3746" s="1" t="s">
        <v>94</v>
      </c>
      <c r="K3746" s="2" t="s">
        <v>10843</v>
      </c>
      <c r="L3746" s="2" t="s">
        <v>10848</v>
      </c>
      <c r="N3746" s="41">
        <v>44</v>
      </c>
      <c r="O3746" s="42" t="s">
        <v>113</v>
      </c>
      <c r="Q3746" s="44">
        <v>4</v>
      </c>
      <c r="R3746" s="45">
        <v>1</v>
      </c>
      <c r="S3746" s="46">
        <v>4</v>
      </c>
      <c r="V3746" s="2" t="s">
        <v>10849</v>
      </c>
      <c r="AO3746" s="1"/>
      <c r="AP3746" s="1"/>
      <c r="AQ3746" s="1"/>
    </row>
    <row r="3747" spans="1:43" ht="24">
      <c r="A3747" s="1" t="s">
        <v>10598</v>
      </c>
      <c r="B3747" s="1" t="s">
        <v>10850</v>
      </c>
      <c r="C3747" s="1" t="s">
        <v>10920</v>
      </c>
      <c r="D3747" s="1">
        <v>71</v>
      </c>
      <c r="E3747" s="1">
        <v>3</v>
      </c>
      <c r="F3747" s="1" t="s">
        <v>10809</v>
      </c>
      <c r="G3747" s="1" t="s">
        <v>10851</v>
      </c>
      <c r="I3747" s="1" t="s">
        <v>94</v>
      </c>
      <c r="K3747" s="2" t="s">
        <v>10843</v>
      </c>
      <c r="L3747" s="2" t="s">
        <v>10852</v>
      </c>
      <c r="N3747" s="41">
        <v>33</v>
      </c>
      <c r="O3747" s="42">
        <v>1</v>
      </c>
      <c r="Q3747" s="44">
        <v>3</v>
      </c>
      <c r="R3747" s="45">
        <v>1</v>
      </c>
      <c r="S3747" s="46">
        <v>3</v>
      </c>
      <c r="V3747" s="2" t="s">
        <v>10853</v>
      </c>
      <c r="W3747" s="2" t="s">
        <v>3519</v>
      </c>
      <c r="AO3747" s="1"/>
      <c r="AP3747" s="1"/>
      <c r="AQ3747" s="1"/>
    </row>
    <row r="3748" spans="1:43" ht="24">
      <c r="A3748" s="1" t="s">
        <v>10598</v>
      </c>
      <c r="B3748" s="1" t="s">
        <v>10854</v>
      </c>
      <c r="C3748" s="1" t="s">
        <v>10920</v>
      </c>
      <c r="D3748" s="1">
        <v>72</v>
      </c>
      <c r="E3748" s="1">
        <v>3</v>
      </c>
      <c r="F3748" s="1" t="s">
        <v>10809</v>
      </c>
      <c r="G3748" s="1" t="s">
        <v>10855</v>
      </c>
      <c r="I3748" s="1" t="s">
        <v>94</v>
      </c>
      <c r="K3748" s="2" t="s">
        <v>10843</v>
      </c>
      <c r="L3748" s="2" t="s">
        <v>10856</v>
      </c>
      <c r="N3748" s="41">
        <v>28</v>
      </c>
      <c r="O3748" s="42">
        <v>2</v>
      </c>
      <c r="Q3748" s="44">
        <v>4</v>
      </c>
      <c r="R3748" s="45">
        <v>1</v>
      </c>
      <c r="S3748" s="46">
        <v>3</v>
      </c>
      <c r="V3748" s="2" t="s">
        <v>10857</v>
      </c>
      <c r="AO3748" s="1"/>
      <c r="AP3748" s="1"/>
      <c r="AQ3748" s="1"/>
    </row>
    <row r="3749" spans="1:43" ht="36">
      <c r="A3749" s="1" t="s">
        <v>10598</v>
      </c>
      <c r="B3749" s="1" t="s">
        <v>10858</v>
      </c>
      <c r="C3749" s="1" t="s">
        <v>10920</v>
      </c>
      <c r="D3749" s="1">
        <v>73</v>
      </c>
      <c r="E3749" s="1">
        <v>1</v>
      </c>
      <c r="F3749" s="1" t="s">
        <v>10809</v>
      </c>
      <c r="G3749" s="1" t="s">
        <v>10859</v>
      </c>
      <c r="H3749" s="1" t="s">
        <v>26</v>
      </c>
      <c r="I3749" s="1" t="s">
        <v>104</v>
      </c>
      <c r="K3749" s="2" t="s">
        <v>10860</v>
      </c>
      <c r="L3749" s="2" t="s">
        <v>329</v>
      </c>
      <c r="O3749" s="42">
        <v>2</v>
      </c>
      <c r="T3749" s="47">
        <v>4</v>
      </c>
      <c r="U3749" s="1">
        <v>1</v>
      </c>
      <c r="V3749" s="2" t="s">
        <v>10861</v>
      </c>
      <c r="AO3749" s="1"/>
      <c r="AP3749" s="1"/>
      <c r="AQ3749" s="1"/>
    </row>
    <row r="3750" spans="1:43" ht="48">
      <c r="A3750" s="1" t="s">
        <v>10598</v>
      </c>
      <c r="B3750" s="1" t="s">
        <v>10862</v>
      </c>
      <c r="C3750" s="1" t="s">
        <v>10920</v>
      </c>
      <c r="D3750" s="1">
        <v>74</v>
      </c>
      <c r="E3750" s="1">
        <v>1</v>
      </c>
      <c r="F3750" s="1" t="s">
        <v>10809</v>
      </c>
      <c r="G3750" s="1" t="s">
        <v>10863</v>
      </c>
      <c r="H3750" s="1" t="s">
        <v>26</v>
      </c>
      <c r="I3750" s="1" t="s">
        <v>104</v>
      </c>
      <c r="K3750" s="2" t="s">
        <v>1204</v>
      </c>
      <c r="L3750" s="2" t="s">
        <v>329</v>
      </c>
      <c r="O3750" s="42">
        <v>1</v>
      </c>
      <c r="T3750" s="47">
        <v>6</v>
      </c>
      <c r="U3750" s="1">
        <v>1</v>
      </c>
      <c r="V3750" s="2" t="s">
        <v>10864</v>
      </c>
      <c r="AO3750" s="1"/>
      <c r="AP3750" s="1"/>
      <c r="AQ3750" s="1"/>
    </row>
    <row r="3751" spans="1:43" ht="24">
      <c r="A3751" s="1" t="s">
        <v>10598</v>
      </c>
      <c r="B3751" s="1" t="s">
        <v>10865</v>
      </c>
      <c r="C3751" s="1" t="s">
        <v>10920</v>
      </c>
      <c r="D3751" s="1">
        <v>75</v>
      </c>
      <c r="E3751" s="1">
        <v>1</v>
      </c>
      <c r="F3751" s="1" t="s">
        <v>10809</v>
      </c>
      <c r="G3751" s="1" t="s">
        <v>10866</v>
      </c>
      <c r="H3751" s="1" t="s">
        <v>26</v>
      </c>
      <c r="I3751" s="1" t="s">
        <v>104</v>
      </c>
      <c r="K3751" s="2" t="s">
        <v>3496</v>
      </c>
      <c r="L3751" s="2" t="s">
        <v>10867</v>
      </c>
      <c r="O3751" s="42" t="s">
        <v>113</v>
      </c>
      <c r="T3751" s="47">
        <v>2</v>
      </c>
      <c r="U3751" s="1">
        <v>1</v>
      </c>
      <c r="V3751" s="2" t="s">
        <v>10868</v>
      </c>
      <c r="AO3751" s="1"/>
      <c r="AP3751" s="1"/>
      <c r="AQ3751" s="1"/>
    </row>
    <row r="3752" spans="1:43" ht="24">
      <c r="A3752" s="1" t="s">
        <v>10598</v>
      </c>
      <c r="B3752" s="1" t="s">
        <v>10869</v>
      </c>
      <c r="C3752" s="1" t="s">
        <v>10920</v>
      </c>
      <c r="D3752" s="1">
        <v>76</v>
      </c>
      <c r="E3752" s="1">
        <v>1</v>
      </c>
      <c r="F3752" s="1" t="s">
        <v>10809</v>
      </c>
      <c r="G3752" s="1" t="s">
        <v>10870</v>
      </c>
      <c r="H3752" s="1" t="s">
        <v>26</v>
      </c>
      <c r="I3752" s="1" t="s">
        <v>104</v>
      </c>
      <c r="K3752" s="2" t="s">
        <v>3496</v>
      </c>
      <c r="L3752" s="2" t="s">
        <v>329</v>
      </c>
      <c r="O3752" s="42">
        <v>3</v>
      </c>
      <c r="T3752" s="47">
        <v>4</v>
      </c>
      <c r="U3752" s="1">
        <v>1</v>
      </c>
      <c r="V3752" s="2" t="s">
        <v>10871</v>
      </c>
      <c r="AO3752" s="1"/>
      <c r="AP3752" s="1"/>
      <c r="AQ3752" s="1"/>
    </row>
    <row r="3753" spans="1:43" ht="36">
      <c r="A3753" s="1" t="s">
        <v>10598</v>
      </c>
      <c r="B3753" s="1" t="s">
        <v>10872</v>
      </c>
      <c r="C3753" s="1" t="s">
        <v>10920</v>
      </c>
      <c r="D3753" s="1">
        <v>77</v>
      </c>
      <c r="E3753" s="1">
        <v>4</v>
      </c>
      <c r="F3753" s="1" t="s">
        <v>10809</v>
      </c>
      <c r="G3753" s="1" t="s">
        <v>10873</v>
      </c>
      <c r="I3753" s="1" t="s">
        <v>104</v>
      </c>
      <c r="K3753" s="2" t="s">
        <v>3496</v>
      </c>
      <c r="O3753" s="42">
        <v>2</v>
      </c>
      <c r="T3753" s="47">
        <v>5</v>
      </c>
      <c r="V3753" s="2" t="s">
        <v>10874</v>
      </c>
      <c r="AO3753" s="1"/>
      <c r="AP3753" s="1"/>
      <c r="AQ3753" s="1"/>
    </row>
    <row r="3754" spans="1:43" ht="24">
      <c r="A3754" s="1" t="s">
        <v>10598</v>
      </c>
      <c r="B3754" s="1" t="s">
        <v>10875</v>
      </c>
      <c r="C3754" s="1" t="s">
        <v>10920</v>
      </c>
      <c r="D3754" s="1">
        <v>78</v>
      </c>
      <c r="E3754" s="1">
        <v>3</v>
      </c>
      <c r="F3754" s="1" t="s">
        <v>10809</v>
      </c>
      <c r="G3754" s="1" t="s">
        <v>10876</v>
      </c>
      <c r="I3754" s="1" t="s">
        <v>104</v>
      </c>
      <c r="K3754" s="2" t="s">
        <v>10877</v>
      </c>
      <c r="L3754" s="2" t="s">
        <v>10878</v>
      </c>
      <c r="O3754" s="42">
        <v>3</v>
      </c>
      <c r="T3754" s="47">
        <v>4</v>
      </c>
      <c r="V3754" s="2" t="s">
        <v>10879</v>
      </c>
      <c r="AO3754" s="1"/>
      <c r="AP3754" s="1"/>
      <c r="AQ3754" s="1"/>
    </row>
    <row r="3755" spans="1:43" ht="36">
      <c r="A3755" s="1" t="s">
        <v>10598</v>
      </c>
      <c r="B3755" s="1" t="s">
        <v>10880</v>
      </c>
      <c r="C3755" s="1" t="s">
        <v>10920</v>
      </c>
      <c r="D3755" s="1">
        <v>79</v>
      </c>
      <c r="E3755" s="1">
        <v>3</v>
      </c>
      <c r="F3755" s="1" t="s">
        <v>10809</v>
      </c>
      <c r="G3755" s="1" t="s">
        <v>10881</v>
      </c>
      <c r="I3755" s="1" t="s">
        <v>104</v>
      </c>
      <c r="K3755" s="2" t="s">
        <v>3681</v>
      </c>
      <c r="O3755" s="42">
        <v>3</v>
      </c>
      <c r="T3755" s="47">
        <v>3</v>
      </c>
      <c r="V3755" s="2" t="s">
        <v>10882</v>
      </c>
      <c r="W3755" s="2" t="s">
        <v>10883</v>
      </c>
      <c r="AO3755" s="1"/>
      <c r="AP3755" s="1"/>
      <c r="AQ3755" s="1"/>
    </row>
    <row r="3756" spans="1:43" ht="24">
      <c r="A3756" s="1" t="s">
        <v>10598</v>
      </c>
      <c r="B3756" s="1" t="s">
        <v>10884</v>
      </c>
      <c r="C3756" s="1" t="s">
        <v>10920</v>
      </c>
      <c r="D3756" s="1">
        <v>80</v>
      </c>
      <c r="E3756" s="1">
        <v>2</v>
      </c>
      <c r="F3756" s="1" t="s">
        <v>10809</v>
      </c>
      <c r="G3756" s="1" t="s">
        <v>10885</v>
      </c>
      <c r="I3756" s="1" t="s">
        <v>82</v>
      </c>
      <c r="K3756" s="2"/>
      <c r="L3756" s="2" t="s">
        <v>3583</v>
      </c>
      <c r="V3756" s="2" t="s">
        <v>10886</v>
      </c>
      <c r="W3756" s="2" t="s">
        <v>10887</v>
      </c>
      <c r="AF3756" s="1"/>
      <c r="AG3756" s="1"/>
      <c r="AH3756" s="1"/>
      <c r="AI3756" s="1"/>
      <c r="AJ3756" s="1"/>
      <c r="AK3756" s="1"/>
      <c r="AL3756" s="1"/>
      <c r="AN3756" s="1"/>
      <c r="AO3756" s="1"/>
      <c r="AP3756" s="1"/>
      <c r="AQ3756" s="1"/>
    </row>
    <row r="3757" spans="1:43" ht="36">
      <c r="A3757" s="1" t="s">
        <v>10598</v>
      </c>
      <c r="B3757" s="1" t="s">
        <v>10888</v>
      </c>
      <c r="C3757" s="1" t="s">
        <v>10920</v>
      </c>
      <c r="D3757" s="1">
        <v>81</v>
      </c>
      <c r="E3757" s="1">
        <v>2</v>
      </c>
      <c r="F3757" s="1" t="s">
        <v>10809</v>
      </c>
      <c r="G3757" s="1" t="s">
        <v>10889</v>
      </c>
      <c r="I3757" s="1" t="s">
        <v>82</v>
      </c>
      <c r="K3757" s="2"/>
      <c r="V3757" s="2" t="s">
        <v>10890</v>
      </c>
      <c r="W3757" s="2" t="s">
        <v>10891</v>
      </c>
      <c r="AF3757" s="1"/>
      <c r="AG3757" s="1"/>
      <c r="AH3757" s="1"/>
      <c r="AI3757" s="1"/>
      <c r="AJ3757" s="1"/>
      <c r="AK3757" s="1"/>
      <c r="AL3757" s="1"/>
      <c r="AN3757" s="1"/>
      <c r="AO3757" s="1"/>
      <c r="AP3757" s="1"/>
      <c r="AQ3757" s="1"/>
    </row>
    <row r="3758" spans="1:43" ht="36">
      <c r="A3758" s="1" t="s">
        <v>10598</v>
      </c>
      <c r="B3758" s="1" t="s">
        <v>10892</v>
      </c>
      <c r="C3758" s="1" t="s">
        <v>10920</v>
      </c>
      <c r="D3758" s="1">
        <v>82</v>
      </c>
      <c r="E3758" s="1">
        <v>3</v>
      </c>
      <c r="F3758" s="1" t="s">
        <v>10809</v>
      </c>
      <c r="G3758" s="1" t="s">
        <v>10893</v>
      </c>
      <c r="I3758" s="1" t="s">
        <v>82</v>
      </c>
      <c r="K3758" s="2"/>
      <c r="V3758" s="2" t="s">
        <v>10894</v>
      </c>
      <c r="W3758" s="2" t="s">
        <v>10883</v>
      </c>
      <c r="AF3758" s="1"/>
      <c r="AG3758" s="1"/>
      <c r="AH3758" s="1"/>
      <c r="AI3758" s="1"/>
      <c r="AJ3758" s="1"/>
      <c r="AK3758" s="1"/>
      <c r="AL3758" s="1"/>
      <c r="AN3758" s="1"/>
      <c r="AO3758" s="1"/>
      <c r="AP3758" s="1"/>
      <c r="AQ3758" s="1"/>
    </row>
    <row r="3759" spans="1:43" ht="72">
      <c r="A3759" s="1" t="s">
        <v>10598</v>
      </c>
      <c r="B3759" s="1" t="s">
        <v>10895</v>
      </c>
      <c r="C3759" s="1" t="s">
        <v>10920</v>
      </c>
      <c r="D3759" s="1">
        <v>83</v>
      </c>
      <c r="E3759" s="1">
        <v>1</v>
      </c>
      <c r="F3759" s="1" t="s">
        <v>10809</v>
      </c>
      <c r="G3759" s="1" t="s">
        <v>10896</v>
      </c>
      <c r="I3759" s="1" t="s">
        <v>82</v>
      </c>
      <c r="K3759" s="2" t="s">
        <v>3189</v>
      </c>
      <c r="V3759" s="2" t="s">
        <v>10897</v>
      </c>
      <c r="AF3759" s="1"/>
      <c r="AG3759" s="1"/>
      <c r="AH3759" s="1"/>
      <c r="AI3759" s="1"/>
      <c r="AJ3759" s="1"/>
      <c r="AK3759" s="1"/>
      <c r="AL3759" s="1"/>
      <c r="AN3759" s="1"/>
      <c r="AO3759" s="1"/>
      <c r="AP3759" s="1"/>
      <c r="AQ3759" s="1"/>
    </row>
    <row r="3760" spans="1:43" ht="48">
      <c r="A3760" s="75" t="s">
        <v>10598</v>
      </c>
      <c r="B3760" s="75" t="s">
        <v>10898</v>
      </c>
      <c r="C3760" s="75" t="s">
        <v>10920</v>
      </c>
      <c r="D3760" s="75">
        <v>84</v>
      </c>
      <c r="E3760" s="75">
        <v>1</v>
      </c>
      <c r="F3760" s="75" t="s">
        <v>10659</v>
      </c>
      <c r="G3760" s="75" t="s">
        <v>10899</v>
      </c>
      <c r="I3760" s="1" t="s">
        <v>82</v>
      </c>
      <c r="J3760" s="1" t="s">
        <v>3409</v>
      </c>
      <c r="K3760" s="2" t="s">
        <v>3189</v>
      </c>
      <c r="L3760" s="2" t="s">
        <v>3478</v>
      </c>
      <c r="V3760" s="2" t="s">
        <v>10900</v>
      </c>
      <c r="AF3760" s="1"/>
      <c r="AG3760" s="1"/>
      <c r="AH3760" s="1"/>
      <c r="AI3760" s="1"/>
      <c r="AJ3760" s="1"/>
      <c r="AK3760" s="1"/>
      <c r="AL3760" s="1"/>
      <c r="AN3760" s="1"/>
      <c r="AO3760" s="1"/>
      <c r="AP3760" s="1"/>
      <c r="AQ3760" s="1" t="s">
        <v>11449</v>
      </c>
    </row>
    <row r="3761" spans="1:43" ht="24">
      <c r="A3761" s="1" t="s">
        <v>10598</v>
      </c>
      <c r="B3761" s="1" t="s">
        <v>10901</v>
      </c>
      <c r="C3761" s="1" t="s">
        <v>10920</v>
      </c>
      <c r="D3761" s="1">
        <v>85</v>
      </c>
      <c r="E3761" s="1">
        <v>1</v>
      </c>
      <c r="F3761" s="1" t="s">
        <v>10730</v>
      </c>
      <c r="G3761" s="1" t="s">
        <v>2827</v>
      </c>
      <c r="I3761" s="1" t="s">
        <v>82</v>
      </c>
      <c r="J3761" s="1" t="s">
        <v>3409</v>
      </c>
      <c r="K3761" s="2"/>
      <c r="L3761" s="2" t="s">
        <v>696</v>
      </c>
      <c r="V3761" s="2" t="s">
        <v>10902</v>
      </c>
      <c r="W3761" s="2" t="s">
        <v>621</v>
      </c>
      <c r="AF3761" s="1"/>
      <c r="AG3761" s="1"/>
      <c r="AH3761" s="1"/>
      <c r="AI3761" s="1"/>
      <c r="AJ3761" s="1"/>
      <c r="AK3761" s="1"/>
      <c r="AL3761" s="1"/>
      <c r="AN3761" s="1"/>
      <c r="AO3761" s="1"/>
      <c r="AP3761" s="1"/>
      <c r="AQ3761" s="1"/>
    </row>
    <row r="3762" spans="1:43" ht="24">
      <c r="A3762" s="1" t="s">
        <v>10598</v>
      </c>
      <c r="B3762" s="1" t="s">
        <v>10903</v>
      </c>
      <c r="C3762" s="1" t="s">
        <v>10920</v>
      </c>
      <c r="D3762" s="1">
        <v>86</v>
      </c>
      <c r="E3762" s="1">
        <v>1</v>
      </c>
      <c r="F3762" s="1" t="s">
        <v>10730</v>
      </c>
      <c r="G3762" s="1" t="s">
        <v>9488</v>
      </c>
      <c r="I3762" s="1" t="s">
        <v>82</v>
      </c>
      <c r="J3762" s="1" t="s">
        <v>3409</v>
      </c>
      <c r="K3762" s="2"/>
      <c r="L3762" s="2" t="s">
        <v>696</v>
      </c>
      <c r="V3762" s="2" t="s">
        <v>10904</v>
      </c>
      <c r="W3762" s="2" t="s">
        <v>3585</v>
      </c>
      <c r="AF3762" s="1"/>
      <c r="AG3762" s="1"/>
      <c r="AH3762" s="1"/>
      <c r="AI3762" s="1"/>
      <c r="AJ3762" s="1"/>
      <c r="AK3762" s="1"/>
      <c r="AL3762" s="1"/>
      <c r="AN3762" s="1"/>
      <c r="AO3762" s="1"/>
      <c r="AP3762" s="1"/>
      <c r="AQ3762" s="1"/>
    </row>
    <row r="3763" spans="1:43" ht="72">
      <c r="A3763" s="1" t="s">
        <v>10598</v>
      </c>
      <c r="B3763" s="1" t="s">
        <v>10905</v>
      </c>
      <c r="C3763" s="1" t="s">
        <v>10920</v>
      </c>
      <c r="D3763" s="1">
        <v>87</v>
      </c>
      <c r="E3763" s="1">
        <v>1</v>
      </c>
      <c r="F3763" s="1" t="s">
        <v>10730</v>
      </c>
      <c r="G3763" s="1" t="s">
        <v>10906</v>
      </c>
      <c r="I3763" s="1" t="s">
        <v>88</v>
      </c>
      <c r="J3763" s="1" t="s">
        <v>3409</v>
      </c>
      <c r="K3763" s="2" t="s">
        <v>10907</v>
      </c>
      <c r="V3763" s="2" t="s">
        <v>10908</v>
      </c>
      <c r="AF3763" s="1"/>
      <c r="AG3763" s="1"/>
      <c r="AH3763" s="1"/>
      <c r="AI3763" s="1"/>
      <c r="AJ3763" s="1"/>
      <c r="AK3763" s="1"/>
      <c r="AL3763" s="1"/>
      <c r="AN3763" s="1"/>
      <c r="AO3763" s="1"/>
      <c r="AP3763" s="1"/>
      <c r="AQ3763" s="1"/>
    </row>
    <row r="3764" spans="1:43" ht="60">
      <c r="A3764" s="1" t="s">
        <v>10598</v>
      </c>
      <c r="B3764" s="1" t="s">
        <v>10909</v>
      </c>
      <c r="C3764" s="1" t="s">
        <v>10920</v>
      </c>
      <c r="D3764" s="1">
        <v>88</v>
      </c>
      <c r="E3764" s="1">
        <v>1</v>
      </c>
      <c r="F3764" s="1" t="s">
        <v>10730</v>
      </c>
      <c r="G3764" s="1" t="s">
        <v>10910</v>
      </c>
      <c r="I3764" s="1" t="s">
        <v>88</v>
      </c>
      <c r="J3764" s="1" t="s">
        <v>3409</v>
      </c>
      <c r="K3764" s="2" t="s">
        <v>10911</v>
      </c>
      <c r="V3764" s="2" t="s">
        <v>10912</v>
      </c>
      <c r="AF3764" s="1"/>
      <c r="AG3764" s="1"/>
      <c r="AH3764" s="1"/>
      <c r="AI3764" s="1"/>
      <c r="AJ3764" s="1"/>
      <c r="AK3764" s="1"/>
      <c r="AL3764" s="1"/>
      <c r="AN3764" s="1"/>
      <c r="AO3764" s="1"/>
      <c r="AP3764" s="1"/>
      <c r="AQ3764" s="1"/>
    </row>
    <row r="3765" spans="1:43" ht="24">
      <c r="A3765" s="1" t="s">
        <v>10598</v>
      </c>
      <c r="B3765" s="1" t="s">
        <v>10913</v>
      </c>
      <c r="C3765" s="1" t="s">
        <v>10920</v>
      </c>
      <c r="D3765" s="1">
        <v>89</v>
      </c>
      <c r="E3765" s="1">
        <v>1</v>
      </c>
      <c r="F3765" s="1" t="s">
        <v>10809</v>
      </c>
      <c r="G3765" s="1" t="s">
        <v>2973</v>
      </c>
      <c r="I3765" s="1" t="s">
        <v>82</v>
      </c>
      <c r="J3765" s="1" t="s">
        <v>3409</v>
      </c>
      <c r="K3765" s="2"/>
      <c r="L3765" s="2" t="s">
        <v>3478</v>
      </c>
      <c r="V3765" s="2" t="s">
        <v>10914</v>
      </c>
      <c r="AF3765" s="1"/>
      <c r="AG3765" s="1"/>
      <c r="AH3765" s="1"/>
      <c r="AI3765" s="1"/>
      <c r="AJ3765" s="1"/>
      <c r="AK3765" s="1"/>
      <c r="AL3765" s="1"/>
      <c r="AN3765" s="1"/>
      <c r="AO3765" s="1"/>
      <c r="AP3765" s="1"/>
      <c r="AQ3765" s="1"/>
    </row>
    <row r="3766" spans="1:43" ht="36">
      <c r="A3766" s="1" t="s">
        <v>10598</v>
      </c>
      <c r="B3766" s="1" t="s">
        <v>10915</v>
      </c>
      <c r="C3766" s="1" t="s">
        <v>10920</v>
      </c>
      <c r="D3766" s="1">
        <v>90</v>
      </c>
      <c r="E3766" s="1">
        <v>1</v>
      </c>
      <c r="F3766" s="1" t="s">
        <v>10809</v>
      </c>
      <c r="G3766" s="1" t="s">
        <v>10916</v>
      </c>
      <c r="I3766" s="1" t="s">
        <v>82</v>
      </c>
      <c r="J3766" s="1" t="s">
        <v>3409</v>
      </c>
      <c r="K3766" s="2" t="s">
        <v>10907</v>
      </c>
      <c r="L3766" s="2" t="s">
        <v>3478</v>
      </c>
      <c r="V3766" s="2" t="s">
        <v>10917</v>
      </c>
      <c r="AF3766" s="1"/>
      <c r="AG3766" s="1"/>
      <c r="AH3766" s="1"/>
      <c r="AI3766" s="1"/>
      <c r="AJ3766" s="1"/>
      <c r="AK3766" s="1"/>
      <c r="AL3766" s="1"/>
      <c r="AN3766" s="1"/>
      <c r="AO3766" s="1"/>
      <c r="AP3766" s="1"/>
      <c r="AQ3766" s="1"/>
    </row>
    <row r="3767" spans="1:43" ht="72">
      <c r="A3767" s="1" t="s">
        <v>10598</v>
      </c>
      <c r="B3767" s="1" t="s">
        <v>10918</v>
      </c>
      <c r="C3767" s="1" t="s">
        <v>10920</v>
      </c>
      <c r="D3767" s="1">
        <v>91</v>
      </c>
      <c r="E3767" s="1">
        <v>1</v>
      </c>
      <c r="G3767" s="1" t="s">
        <v>3659</v>
      </c>
      <c r="H3767" s="1" t="s">
        <v>26</v>
      </c>
      <c r="I3767" s="1" t="s">
        <v>88</v>
      </c>
      <c r="K3767" s="2" t="s">
        <v>3660</v>
      </c>
      <c r="V3767" s="2" t="s">
        <v>10919</v>
      </c>
      <c r="AF3767" s="1"/>
      <c r="AG3767" s="1"/>
      <c r="AH3767" s="1"/>
      <c r="AI3767" s="1"/>
      <c r="AJ3767" s="1"/>
      <c r="AK3767" s="1"/>
      <c r="AL3767" s="1"/>
      <c r="AN3767" s="1"/>
      <c r="AO3767" s="1"/>
      <c r="AP3767" s="1"/>
      <c r="AQ3767" s="1"/>
    </row>
    <row r="3768" spans="1:43" ht="60">
      <c r="A3768" s="80" t="s">
        <v>12475</v>
      </c>
      <c r="B3768" s="80" t="s">
        <v>12189</v>
      </c>
      <c r="C3768" s="80" t="s">
        <v>12190</v>
      </c>
      <c r="D3768" s="80">
        <v>1</v>
      </c>
      <c r="E3768" s="80">
        <v>1</v>
      </c>
      <c r="F3768" s="80"/>
      <c r="G3768" s="80" t="s">
        <v>333</v>
      </c>
      <c r="H3768" s="1" t="s">
        <v>26</v>
      </c>
      <c r="I3768" s="1" t="s">
        <v>27</v>
      </c>
      <c r="J3768" s="1" t="s">
        <v>3481</v>
      </c>
      <c r="K3768" s="2" t="s">
        <v>12191</v>
      </c>
      <c r="M3768" s="15">
        <v>0</v>
      </c>
      <c r="P3768" s="43">
        <v>2</v>
      </c>
      <c r="Q3768" s="44">
        <v>3</v>
      </c>
      <c r="R3768" s="45">
        <v>2</v>
      </c>
      <c r="S3768" s="46">
        <v>5</v>
      </c>
      <c r="V3768" s="2" t="s">
        <v>12478</v>
      </c>
      <c r="AF3768" s="1"/>
      <c r="AG3768" s="1"/>
      <c r="AH3768" s="1"/>
      <c r="AI3768" s="1"/>
      <c r="AJ3768" s="1"/>
      <c r="AK3768" s="1"/>
      <c r="AL3768" s="1"/>
      <c r="AN3768" s="1"/>
      <c r="AO3768" s="1"/>
      <c r="AP3768" s="1"/>
      <c r="AQ3768" s="1"/>
    </row>
    <row r="3769" spans="1:43" ht="24">
      <c r="A3769" s="1" t="s">
        <v>12475</v>
      </c>
      <c r="B3769" s="1" t="s">
        <v>12192</v>
      </c>
      <c r="C3769" s="1" t="s">
        <v>12190</v>
      </c>
      <c r="D3769" s="1">
        <v>2</v>
      </c>
      <c r="E3769" s="1">
        <v>1</v>
      </c>
      <c r="G3769" s="1" t="s">
        <v>12193</v>
      </c>
      <c r="H3769" s="1" t="s">
        <v>26</v>
      </c>
      <c r="I3769" s="1" t="s">
        <v>27</v>
      </c>
      <c r="J3769" s="1" t="s">
        <v>57</v>
      </c>
      <c r="K3769" s="2" t="s">
        <v>4808</v>
      </c>
      <c r="L3769" s="2" t="s">
        <v>52</v>
      </c>
      <c r="M3769" s="15">
        <v>12</v>
      </c>
      <c r="P3769" s="43">
        <v>2</v>
      </c>
      <c r="Q3769" s="44">
        <v>3</v>
      </c>
      <c r="R3769" s="45">
        <v>2</v>
      </c>
      <c r="S3769" s="46">
        <v>4</v>
      </c>
      <c r="V3769" s="2" t="s">
        <v>12194</v>
      </c>
      <c r="AF3769" s="1"/>
      <c r="AG3769" s="1"/>
      <c r="AH3769" s="1"/>
      <c r="AI3769" s="1"/>
      <c r="AJ3769" s="1"/>
      <c r="AK3769" s="1"/>
      <c r="AL3769" s="1"/>
      <c r="AN3769" s="1"/>
      <c r="AO3769" s="1"/>
      <c r="AP3769" s="1"/>
      <c r="AQ3769" s="1"/>
    </row>
    <row r="3770" spans="1:43" ht="24">
      <c r="A3770" s="1" t="s">
        <v>12475</v>
      </c>
      <c r="B3770" s="1" t="s">
        <v>12195</v>
      </c>
      <c r="C3770" s="1" t="s">
        <v>12190</v>
      </c>
      <c r="D3770" s="1">
        <v>3</v>
      </c>
      <c r="E3770" s="1">
        <v>1</v>
      </c>
      <c r="G3770" s="1" t="s">
        <v>1937</v>
      </c>
      <c r="H3770" s="1" t="s">
        <v>26</v>
      </c>
      <c r="I3770" s="1" t="s">
        <v>27</v>
      </c>
      <c r="J3770" s="1" t="s">
        <v>39</v>
      </c>
      <c r="K3770" s="2" t="s">
        <v>11130</v>
      </c>
      <c r="L3770" s="2" t="s">
        <v>12196</v>
      </c>
      <c r="M3770" s="15">
        <v>13</v>
      </c>
      <c r="P3770" s="43">
        <v>2</v>
      </c>
      <c r="Q3770" s="44">
        <v>3</v>
      </c>
      <c r="R3770" s="45">
        <v>3</v>
      </c>
      <c r="S3770" s="46">
        <v>5</v>
      </c>
      <c r="V3770" s="2" t="s">
        <v>12197</v>
      </c>
      <c r="AF3770" s="1"/>
      <c r="AG3770" s="1"/>
      <c r="AH3770" s="1"/>
      <c r="AI3770" s="1"/>
      <c r="AJ3770" s="1"/>
      <c r="AK3770" s="1"/>
      <c r="AL3770" s="1"/>
      <c r="AN3770" s="1"/>
      <c r="AO3770" s="1"/>
      <c r="AP3770" s="1"/>
      <c r="AQ3770" s="1"/>
    </row>
    <row r="3771" spans="1:43" ht="24">
      <c r="A3771" s="1" t="s">
        <v>12475</v>
      </c>
      <c r="B3771" s="1" t="s">
        <v>12198</v>
      </c>
      <c r="C3771" s="1" t="s">
        <v>12190</v>
      </c>
      <c r="D3771" s="1">
        <v>4</v>
      </c>
      <c r="E3771" s="1">
        <v>3</v>
      </c>
      <c r="G3771" s="1" t="s">
        <v>347</v>
      </c>
      <c r="H3771" s="1" t="s">
        <v>26</v>
      </c>
      <c r="I3771" s="1" t="s">
        <v>38</v>
      </c>
      <c r="J3771" s="1" t="s">
        <v>28</v>
      </c>
      <c r="K3771" s="2" t="s">
        <v>356</v>
      </c>
      <c r="L3771" s="2" t="s">
        <v>1890</v>
      </c>
      <c r="M3771" s="15">
        <v>4</v>
      </c>
      <c r="P3771" s="43">
        <v>2</v>
      </c>
      <c r="Q3771" s="44">
        <v>2</v>
      </c>
      <c r="R3771" s="45">
        <v>2</v>
      </c>
      <c r="S3771" s="46">
        <v>3</v>
      </c>
      <c r="V3771" s="2" t="s">
        <v>12199</v>
      </c>
      <c r="AF3771" s="1"/>
      <c r="AG3771" s="1"/>
      <c r="AH3771" s="1"/>
      <c r="AI3771" s="1"/>
      <c r="AJ3771" s="1"/>
      <c r="AK3771" s="1"/>
      <c r="AL3771" s="1"/>
      <c r="AN3771" s="1"/>
      <c r="AO3771" s="1"/>
      <c r="AP3771" s="1"/>
      <c r="AQ3771" s="1"/>
    </row>
    <row r="3772" spans="1:43" ht="24">
      <c r="A3772" s="1" t="s">
        <v>12475</v>
      </c>
      <c r="B3772" s="1" t="s">
        <v>12200</v>
      </c>
      <c r="C3772" s="1" t="s">
        <v>12190</v>
      </c>
      <c r="D3772" s="1">
        <v>5</v>
      </c>
      <c r="E3772" s="1">
        <v>3</v>
      </c>
      <c r="G3772" s="1" t="s">
        <v>351</v>
      </c>
      <c r="H3772" s="1" t="s">
        <v>26</v>
      </c>
      <c r="I3772" s="1" t="s">
        <v>38</v>
      </c>
      <c r="J3772" s="1" t="s">
        <v>50</v>
      </c>
      <c r="K3772" s="2" t="s">
        <v>9374</v>
      </c>
      <c r="L3772" s="2" t="s">
        <v>170</v>
      </c>
      <c r="M3772" s="15">
        <v>4</v>
      </c>
      <c r="P3772" s="43">
        <v>1</v>
      </c>
      <c r="Q3772" s="44">
        <v>3</v>
      </c>
      <c r="R3772" s="45">
        <v>1</v>
      </c>
      <c r="S3772" s="46">
        <v>3</v>
      </c>
      <c r="V3772" s="2" t="s">
        <v>12201</v>
      </c>
      <c r="AF3772" s="1"/>
      <c r="AG3772" s="1"/>
      <c r="AH3772" s="1"/>
      <c r="AI3772" s="1"/>
      <c r="AJ3772" s="1"/>
      <c r="AK3772" s="1"/>
      <c r="AL3772" s="1"/>
      <c r="AN3772" s="1"/>
      <c r="AO3772" s="1"/>
      <c r="AP3772" s="1"/>
      <c r="AQ3772" s="1"/>
    </row>
    <row r="3773" spans="1:43" ht="24">
      <c r="A3773" s="1" t="s">
        <v>12475</v>
      </c>
      <c r="B3773" s="1" t="s">
        <v>12202</v>
      </c>
      <c r="C3773" s="1" t="s">
        <v>12190</v>
      </c>
      <c r="D3773" s="1">
        <v>6</v>
      </c>
      <c r="E3773" s="1">
        <v>3</v>
      </c>
      <c r="G3773" s="1" t="s">
        <v>12203</v>
      </c>
      <c r="H3773" s="1" t="s">
        <v>26</v>
      </c>
      <c r="I3773" s="1" t="s">
        <v>38</v>
      </c>
      <c r="J3773" s="1" t="s">
        <v>39</v>
      </c>
      <c r="K3773" s="2" t="s">
        <v>11130</v>
      </c>
      <c r="L3773" s="2" t="s">
        <v>12204</v>
      </c>
      <c r="M3773" s="15">
        <v>2</v>
      </c>
      <c r="P3773" s="43">
        <v>2</v>
      </c>
      <c r="Q3773" s="44">
        <v>3</v>
      </c>
      <c r="R3773" s="45">
        <v>1</v>
      </c>
      <c r="S3773" s="46">
        <v>3</v>
      </c>
      <c r="V3773" s="2" t="s">
        <v>12205</v>
      </c>
      <c r="AF3773" s="1"/>
      <c r="AG3773" s="1"/>
      <c r="AH3773" s="1"/>
      <c r="AI3773" s="1"/>
      <c r="AJ3773" s="1"/>
      <c r="AK3773" s="1"/>
      <c r="AL3773" s="1"/>
      <c r="AN3773" s="1"/>
      <c r="AO3773" s="1"/>
      <c r="AP3773" s="1"/>
      <c r="AQ3773" s="1"/>
    </row>
    <row r="3774" spans="1:43" ht="36">
      <c r="A3774" s="1" t="s">
        <v>12475</v>
      </c>
      <c r="B3774" s="1" t="s">
        <v>12206</v>
      </c>
      <c r="C3774" s="1" t="s">
        <v>12190</v>
      </c>
      <c r="D3774" s="1">
        <v>7</v>
      </c>
      <c r="E3774" s="1">
        <v>3</v>
      </c>
      <c r="G3774" s="1" t="s">
        <v>12207</v>
      </c>
      <c r="H3774" s="1" t="s">
        <v>26</v>
      </c>
      <c r="I3774" s="1" t="s">
        <v>38</v>
      </c>
      <c r="J3774" s="1" t="s">
        <v>57</v>
      </c>
      <c r="K3774" s="2" t="s">
        <v>366</v>
      </c>
      <c r="M3774" s="15">
        <v>3</v>
      </c>
      <c r="P3774" s="43">
        <v>1</v>
      </c>
      <c r="Q3774" s="44">
        <v>2</v>
      </c>
      <c r="R3774" s="45">
        <v>2</v>
      </c>
      <c r="S3774" s="46">
        <v>2</v>
      </c>
      <c r="V3774" s="2" t="s">
        <v>12208</v>
      </c>
      <c r="AF3774" s="1"/>
      <c r="AG3774" s="1"/>
      <c r="AH3774" s="1"/>
      <c r="AI3774" s="1"/>
      <c r="AJ3774" s="1"/>
      <c r="AK3774" s="1"/>
      <c r="AL3774" s="1"/>
      <c r="AN3774" s="1"/>
      <c r="AO3774" s="1"/>
      <c r="AP3774" s="1"/>
      <c r="AQ3774" s="1"/>
    </row>
    <row r="3775" spans="1:43" ht="36">
      <c r="A3775" s="1" t="s">
        <v>12475</v>
      </c>
      <c r="B3775" s="1" t="s">
        <v>12209</v>
      </c>
      <c r="C3775" s="1" t="s">
        <v>12190</v>
      </c>
      <c r="D3775" s="1">
        <v>8</v>
      </c>
      <c r="E3775" s="1">
        <v>3</v>
      </c>
      <c r="G3775" s="1" t="s">
        <v>12210</v>
      </c>
      <c r="H3775" s="1" t="s">
        <v>26</v>
      </c>
      <c r="I3775" s="1" t="s">
        <v>56</v>
      </c>
      <c r="J3775" s="1" t="s">
        <v>50</v>
      </c>
      <c r="K3775" s="2" t="s">
        <v>1072</v>
      </c>
      <c r="L3775" s="2" t="s">
        <v>12211</v>
      </c>
      <c r="M3775" s="15">
        <v>1</v>
      </c>
      <c r="V3775" s="2" t="s">
        <v>12212</v>
      </c>
      <c r="AF3775" s="1"/>
      <c r="AG3775" s="1"/>
      <c r="AH3775" s="1"/>
      <c r="AI3775" s="1"/>
      <c r="AJ3775" s="1"/>
      <c r="AK3775" s="1"/>
      <c r="AL3775" s="1"/>
      <c r="AN3775" s="1"/>
      <c r="AO3775" s="1"/>
      <c r="AP3775" s="1"/>
      <c r="AQ3775" s="1"/>
    </row>
    <row r="3776" spans="1:43" ht="24">
      <c r="A3776" s="1" t="s">
        <v>12475</v>
      </c>
      <c r="B3776" s="1" t="s">
        <v>12213</v>
      </c>
      <c r="C3776" s="1" t="s">
        <v>12190</v>
      </c>
      <c r="D3776" s="1">
        <v>9</v>
      </c>
      <c r="E3776" s="1">
        <v>3</v>
      </c>
      <c r="G3776" s="1" t="s">
        <v>12214</v>
      </c>
      <c r="I3776" s="1" t="s">
        <v>56</v>
      </c>
      <c r="J3776" s="1" t="s">
        <v>39</v>
      </c>
      <c r="K3776" s="2" t="s">
        <v>12215</v>
      </c>
      <c r="L3776" s="2" t="s">
        <v>12216</v>
      </c>
      <c r="M3776" s="15">
        <v>1</v>
      </c>
      <c r="V3776" s="2" t="s">
        <v>12217</v>
      </c>
      <c r="AF3776" s="1"/>
      <c r="AG3776" s="1"/>
      <c r="AH3776" s="1"/>
      <c r="AI3776" s="1"/>
      <c r="AJ3776" s="1"/>
      <c r="AK3776" s="1"/>
      <c r="AL3776" s="1"/>
      <c r="AN3776" s="1"/>
      <c r="AO3776" s="1"/>
      <c r="AP3776" s="1"/>
      <c r="AQ3776" s="1"/>
    </row>
    <row r="3777" spans="1:43" ht="36">
      <c r="A3777" s="1" t="s">
        <v>12475</v>
      </c>
      <c r="B3777" s="1" t="s">
        <v>12218</v>
      </c>
      <c r="C3777" s="1" t="s">
        <v>12190</v>
      </c>
      <c r="D3777" s="1">
        <v>10</v>
      </c>
      <c r="E3777" s="1">
        <v>3</v>
      </c>
      <c r="G3777" s="1" t="s">
        <v>12219</v>
      </c>
      <c r="H3777" s="1" t="s">
        <v>26</v>
      </c>
      <c r="I3777" s="1" t="s">
        <v>56</v>
      </c>
      <c r="J3777" s="1" t="s">
        <v>57</v>
      </c>
      <c r="K3777" s="2" t="s">
        <v>195</v>
      </c>
      <c r="L3777" s="2" t="s">
        <v>12479</v>
      </c>
      <c r="M3777" s="15">
        <v>3</v>
      </c>
      <c r="V3777" s="2" t="s">
        <v>12480</v>
      </c>
      <c r="AF3777" s="1"/>
      <c r="AG3777" s="1"/>
      <c r="AH3777" s="1"/>
      <c r="AI3777" s="1"/>
      <c r="AJ3777" s="1"/>
      <c r="AK3777" s="1"/>
      <c r="AL3777" s="1"/>
      <c r="AN3777" s="1"/>
      <c r="AO3777" s="1"/>
      <c r="AP3777" s="1"/>
      <c r="AQ3777" s="1"/>
    </row>
    <row r="3778" spans="1:43" ht="36">
      <c r="A3778" s="1" t="s">
        <v>12475</v>
      </c>
      <c r="B3778" s="1" t="s">
        <v>12220</v>
      </c>
      <c r="C3778" s="1" t="s">
        <v>12190</v>
      </c>
      <c r="D3778" s="1">
        <v>11</v>
      </c>
      <c r="E3778" s="1">
        <v>3</v>
      </c>
      <c r="G3778" s="1" t="s">
        <v>12221</v>
      </c>
      <c r="I3778" s="1" t="s">
        <v>63</v>
      </c>
      <c r="J3778" s="1" t="s">
        <v>39</v>
      </c>
      <c r="K3778" s="2" t="s">
        <v>11130</v>
      </c>
      <c r="L3778" s="2" t="s">
        <v>12216</v>
      </c>
      <c r="M3778" s="15">
        <v>0</v>
      </c>
      <c r="V3778" s="2" t="s">
        <v>12222</v>
      </c>
      <c r="AF3778" s="1"/>
      <c r="AG3778" s="1"/>
      <c r="AH3778" s="1"/>
      <c r="AI3778" s="1"/>
      <c r="AJ3778" s="1"/>
      <c r="AK3778" s="1"/>
      <c r="AL3778" s="1"/>
      <c r="AN3778" s="1"/>
      <c r="AO3778" s="1"/>
      <c r="AP3778" s="1"/>
      <c r="AQ3778" s="1"/>
    </row>
    <row r="3779" spans="1:43" ht="24">
      <c r="A3779" s="1" t="s">
        <v>12475</v>
      </c>
      <c r="B3779" s="1" t="s">
        <v>12223</v>
      </c>
      <c r="C3779" s="1" t="s">
        <v>12190</v>
      </c>
      <c r="D3779" s="1">
        <v>12</v>
      </c>
      <c r="E3779" s="1">
        <v>3</v>
      </c>
      <c r="G3779" s="1" t="s">
        <v>12224</v>
      </c>
      <c r="I3779" s="1" t="s">
        <v>63</v>
      </c>
      <c r="J3779" s="1" t="s">
        <v>57</v>
      </c>
      <c r="K3779" s="2"/>
      <c r="L3779" s="2" t="s">
        <v>12481</v>
      </c>
      <c r="M3779" s="15">
        <v>2</v>
      </c>
      <c r="V3779" s="2" t="s">
        <v>12225</v>
      </c>
      <c r="AF3779" s="1"/>
      <c r="AG3779" s="1"/>
      <c r="AH3779" s="1"/>
      <c r="AI3779" s="1"/>
      <c r="AJ3779" s="1"/>
      <c r="AK3779" s="1"/>
      <c r="AL3779" s="1"/>
      <c r="AN3779" s="1"/>
      <c r="AO3779" s="1"/>
      <c r="AP3779" s="1"/>
      <c r="AQ3779" s="1"/>
    </row>
    <row r="3780" spans="1:43" ht="36">
      <c r="A3780" s="1" t="s">
        <v>12475</v>
      </c>
      <c r="B3780" s="1" t="s">
        <v>12226</v>
      </c>
      <c r="C3780" s="1" t="s">
        <v>12190</v>
      </c>
      <c r="D3780" s="1">
        <v>13</v>
      </c>
      <c r="E3780" s="1">
        <v>3</v>
      </c>
      <c r="G3780" s="1" t="s">
        <v>12227</v>
      </c>
      <c r="I3780" s="1" t="s">
        <v>63</v>
      </c>
      <c r="J3780" s="1" t="s">
        <v>3481</v>
      </c>
      <c r="K3780" s="2"/>
      <c r="L3780" s="2" t="s">
        <v>12482</v>
      </c>
      <c r="M3780" s="15">
        <v>3</v>
      </c>
      <c r="V3780" s="2" t="s">
        <v>12228</v>
      </c>
      <c r="AF3780" s="1"/>
      <c r="AG3780" s="1"/>
      <c r="AH3780" s="1"/>
      <c r="AI3780" s="1"/>
      <c r="AJ3780" s="1"/>
      <c r="AK3780" s="1"/>
      <c r="AL3780" s="1"/>
      <c r="AN3780" s="1"/>
      <c r="AO3780" s="1"/>
      <c r="AP3780" s="1"/>
      <c r="AQ3780" s="1"/>
    </row>
    <row r="3781" spans="1:43" ht="36">
      <c r="A3781" s="1" t="s">
        <v>12475</v>
      </c>
      <c r="B3781" s="1" t="s">
        <v>12229</v>
      </c>
      <c r="C3781" s="1" t="s">
        <v>12190</v>
      </c>
      <c r="D3781" s="1">
        <v>14</v>
      </c>
      <c r="E3781" s="1">
        <v>3</v>
      </c>
      <c r="G3781" s="1" t="s">
        <v>12230</v>
      </c>
      <c r="H3781" s="1" t="s">
        <v>26</v>
      </c>
      <c r="I3781" s="1" t="s">
        <v>56</v>
      </c>
      <c r="J3781" s="1" t="s">
        <v>44</v>
      </c>
      <c r="K3781" s="2" t="s">
        <v>12231</v>
      </c>
      <c r="L3781" s="2" t="s">
        <v>12232</v>
      </c>
      <c r="M3781" s="15">
        <v>3</v>
      </c>
      <c r="V3781" s="2" t="s">
        <v>12233</v>
      </c>
      <c r="AF3781" s="1"/>
      <c r="AG3781" s="1"/>
      <c r="AH3781" s="1"/>
      <c r="AI3781" s="1"/>
      <c r="AJ3781" s="1"/>
      <c r="AK3781" s="1"/>
      <c r="AL3781" s="1"/>
      <c r="AN3781" s="1"/>
      <c r="AO3781" s="1"/>
      <c r="AP3781" s="1"/>
      <c r="AQ3781" s="1"/>
    </row>
    <row r="3782" spans="1:43" ht="60">
      <c r="A3782" s="1" t="s">
        <v>12475</v>
      </c>
      <c r="B3782" s="1" t="s">
        <v>12234</v>
      </c>
      <c r="C3782" s="1" t="s">
        <v>12190</v>
      </c>
      <c r="D3782" s="1">
        <v>15</v>
      </c>
      <c r="E3782" s="1">
        <v>1</v>
      </c>
      <c r="G3782" s="1" t="s">
        <v>12235</v>
      </c>
      <c r="I3782" s="1" t="s">
        <v>56</v>
      </c>
      <c r="J3782" s="1" t="s">
        <v>3448</v>
      </c>
      <c r="K3782" s="2" t="s">
        <v>566</v>
      </c>
      <c r="L3782" s="2" t="s">
        <v>3449</v>
      </c>
      <c r="M3782" s="15">
        <v>0</v>
      </c>
      <c r="V3782" s="2" t="s">
        <v>12236</v>
      </c>
      <c r="AF3782" s="1"/>
      <c r="AG3782" s="1"/>
      <c r="AH3782" s="1"/>
      <c r="AI3782" s="1"/>
      <c r="AJ3782" s="1"/>
      <c r="AK3782" s="1"/>
      <c r="AL3782" s="1"/>
      <c r="AN3782" s="1"/>
      <c r="AO3782" s="1"/>
      <c r="AP3782" s="1"/>
      <c r="AQ3782" s="1"/>
    </row>
    <row r="3783" spans="1:43" ht="48">
      <c r="A3783" s="1" t="s">
        <v>12475</v>
      </c>
      <c r="B3783" s="1" t="s">
        <v>12237</v>
      </c>
      <c r="C3783" s="1" t="s">
        <v>12190</v>
      </c>
      <c r="D3783" s="1">
        <v>16</v>
      </c>
      <c r="E3783" s="1">
        <v>1</v>
      </c>
      <c r="G3783" s="1" t="s">
        <v>12238</v>
      </c>
      <c r="I3783" s="1" t="s">
        <v>56</v>
      </c>
      <c r="J3783" s="1" t="s">
        <v>3448</v>
      </c>
      <c r="K3783" s="2" t="s">
        <v>566</v>
      </c>
      <c r="L3783" s="2" t="s">
        <v>3449</v>
      </c>
      <c r="M3783" s="15">
        <v>0</v>
      </c>
      <c r="V3783" s="2" t="s">
        <v>12483</v>
      </c>
      <c r="AF3783" s="1"/>
      <c r="AG3783" s="1"/>
      <c r="AH3783" s="1"/>
      <c r="AI3783" s="1"/>
      <c r="AJ3783" s="1"/>
      <c r="AK3783" s="1"/>
      <c r="AL3783" s="1"/>
      <c r="AN3783" s="1"/>
      <c r="AO3783" s="1"/>
      <c r="AP3783" s="1"/>
      <c r="AQ3783" s="1"/>
    </row>
    <row r="3784" spans="1:43" ht="60">
      <c r="A3784" s="1" t="s">
        <v>12475</v>
      </c>
      <c r="B3784" s="1" t="s">
        <v>12239</v>
      </c>
      <c r="C3784" s="1" t="s">
        <v>12190</v>
      </c>
      <c r="D3784" s="1">
        <v>17</v>
      </c>
      <c r="E3784" s="1">
        <v>1</v>
      </c>
      <c r="G3784" s="1" t="s">
        <v>12240</v>
      </c>
      <c r="I3784" s="1" t="s">
        <v>56</v>
      </c>
      <c r="J3784" s="1" t="s">
        <v>3448</v>
      </c>
      <c r="K3784" s="2" t="s">
        <v>566</v>
      </c>
      <c r="L3784" s="2" t="s">
        <v>3449</v>
      </c>
      <c r="M3784" s="15">
        <v>0</v>
      </c>
      <c r="V3784" s="2" t="s">
        <v>12241</v>
      </c>
      <c r="AF3784" s="1"/>
      <c r="AG3784" s="1"/>
      <c r="AH3784" s="1"/>
      <c r="AI3784" s="1"/>
      <c r="AJ3784" s="1"/>
      <c r="AK3784" s="1"/>
      <c r="AL3784" s="1"/>
      <c r="AN3784" s="1"/>
      <c r="AO3784" s="1"/>
      <c r="AP3784" s="1"/>
      <c r="AQ3784" s="1"/>
    </row>
    <row r="3785" spans="1:43" ht="48">
      <c r="A3785" s="1" t="s">
        <v>12475</v>
      </c>
      <c r="B3785" s="1" t="s">
        <v>12242</v>
      </c>
      <c r="C3785" s="1" t="s">
        <v>12190</v>
      </c>
      <c r="D3785" s="1">
        <v>18</v>
      </c>
      <c r="E3785" s="1">
        <v>1</v>
      </c>
      <c r="G3785" s="1" t="s">
        <v>12243</v>
      </c>
      <c r="I3785" s="1" t="s">
        <v>56</v>
      </c>
      <c r="J3785" s="1" t="s">
        <v>3448</v>
      </c>
      <c r="K3785" s="2" t="s">
        <v>566</v>
      </c>
      <c r="L3785" s="2" t="s">
        <v>3449</v>
      </c>
      <c r="M3785" s="15">
        <v>0</v>
      </c>
      <c r="V3785" s="2" t="s">
        <v>12244</v>
      </c>
      <c r="AF3785" s="1"/>
      <c r="AG3785" s="1"/>
      <c r="AH3785" s="1"/>
      <c r="AI3785" s="1"/>
      <c r="AJ3785" s="1"/>
      <c r="AK3785" s="1"/>
      <c r="AL3785" s="1"/>
      <c r="AN3785" s="1"/>
      <c r="AO3785" s="1"/>
      <c r="AP3785" s="1"/>
      <c r="AQ3785" s="1"/>
    </row>
    <row r="3786" spans="1:43" ht="48">
      <c r="A3786" s="1" t="s">
        <v>12475</v>
      </c>
      <c r="B3786" s="1" t="s">
        <v>12245</v>
      </c>
      <c r="C3786" s="1" t="s">
        <v>12190</v>
      </c>
      <c r="D3786" s="1">
        <v>19</v>
      </c>
      <c r="E3786" s="1">
        <v>1</v>
      </c>
      <c r="G3786" s="1" t="s">
        <v>12246</v>
      </c>
      <c r="I3786" s="1" t="s">
        <v>56</v>
      </c>
      <c r="J3786" s="1" t="s">
        <v>3448</v>
      </c>
      <c r="K3786" s="2" t="s">
        <v>12247</v>
      </c>
      <c r="L3786" s="2" t="s">
        <v>3449</v>
      </c>
      <c r="M3786" s="15">
        <v>0</v>
      </c>
      <c r="V3786" s="2" t="s">
        <v>12248</v>
      </c>
      <c r="AF3786" s="1"/>
      <c r="AG3786" s="1"/>
      <c r="AH3786" s="1"/>
      <c r="AI3786" s="1"/>
      <c r="AJ3786" s="1"/>
      <c r="AK3786" s="1"/>
      <c r="AL3786" s="1"/>
      <c r="AN3786" s="1"/>
      <c r="AO3786" s="1"/>
      <c r="AP3786" s="1"/>
      <c r="AQ3786" s="1"/>
    </row>
    <row r="3787" spans="1:43" ht="72">
      <c r="A3787" s="1" t="s">
        <v>12475</v>
      </c>
      <c r="B3787" s="1" t="s">
        <v>12249</v>
      </c>
      <c r="C3787" s="1" t="s">
        <v>12190</v>
      </c>
      <c r="D3787" s="1">
        <v>20</v>
      </c>
      <c r="E3787" s="1">
        <v>1</v>
      </c>
      <c r="G3787" s="1" t="s">
        <v>12250</v>
      </c>
      <c r="H3787" s="1" t="s">
        <v>26</v>
      </c>
      <c r="I3787" s="1" t="s">
        <v>56</v>
      </c>
      <c r="J3787" s="1" t="s">
        <v>3448</v>
      </c>
      <c r="K3787" s="2" t="s">
        <v>149</v>
      </c>
      <c r="L3787" s="2" t="s">
        <v>12251</v>
      </c>
      <c r="M3787" s="15">
        <v>0</v>
      </c>
      <c r="U3787" s="1">
        <v>5</v>
      </c>
      <c r="V3787" s="2" t="s">
        <v>12252</v>
      </c>
      <c r="AF3787" s="1"/>
      <c r="AG3787" s="1"/>
      <c r="AH3787" s="1"/>
      <c r="AI3787" s="1"/>
      <c r="AJ3787" s="1"/>
      <c r="AK3787" s="1"/>
      <c r="AL3787" s="1"/>
      <c r="AN3787" s="1"/>
      <c r="AO3787" s="1"/>
      <c r="AP3787" s="1"/>
      <c r="AQ3787" s="1"/>
    </row>
    <row r="3788" spans="1:43" ht="24">
      <c r="A3788" s="1" t="s">
        <v>12475</v>
      </c>
      <c r="B3788" s="1" t="s">
        <v>12253</v>
      </c>
      <c r="C3788" s="1" t="s">
        <v>12190</v>
      </c>
      <c r="D3788" s="1">
        <v>21</v>
      </c>
      <c r="E3788" s="1">
        <v>4</v>
      </c>
      <c r="F3788" s="1" t="s">
        <v>12254</v>
      </c>
      <c r="G3788" s="1" t="s">
        <v>5027</v>
      </c>
      <c r="I3788" s="1" t="s">
        <v>82</v>
      </c>
      <c r="J3788" s="1" t="s">
        <v>3409</v>
      </c>
      <c r="K3788" s="2" t="s">
        <v>3189</v>
      </c>
      <c r="L3788" s="2" t="s">
        <v>12484</v>
      </c>
      <c r="V3788" s="2" t="s">
        <v>12485</v>
      </c>
      <c r="AF3788" s="1"/>
      <c r="AG3788" s="1"/>
      <c r="AH3788" s="1"/>
      <c r="AI3788" s="1"/>
      <c r="AJ3788" s="1"/>
      <c r="AK3788" s="1"/>
      <c r="AL3788" s="1"/>
      <c r="AN3788" s="1"/>
      <c r="AO3788" s="1"/>
      <c r="AP3788" s="1"/>
      <c r="AQ3788" s="1"/>
    </row>
    <row r="3789" spans="1:43" ht="84">
      <c r="A3789" s="75" t="s">
        <v>12475</v>
      </c>
      <c r="B3789" s="75" t="s">
        <v>12255</v>
      </c>
      <c r="C3789" s="75" t="s">
        <v>12190</v>
      </c>
      <c r="D3789" s="75">
        <v>22</v>
      </c>
      <c r="E3789" s="75">
        <v>1</v>
      </c>
      <c r="F3789" s="75" t="s">
        <v>12256</v>
      </c>
      <c r="G3789" s="75" t="s">
        <v>12257</v>
      </c>
      <c r="I3789" s="1" t="s">
        <v>88</v>
      </c>
      <c r="K3789" s="2"/>
      <c r="V3789" s="2" t="s">
        <v>12486</v>
      </c>
      <c r="AF3789" s="1"/>
      <c r="AG3789" s="1"/>
      <c r="AH3789" s="1"/>
      <c r="AI3789" s="1"/>
      <c r="AJ3789" s="1"/>
      <c r="AK3789" s="1"/>
      <c r="AL3789" s="1"/>
      <c r="AN3789" s="1"/>
      <c r="AO3789" s="1"/>
      <c r="AP3789" s="1"/>
      <c r="AQ3789" s="1"/>
    </row>
    <row r="3790" spans="1:43">
      <c r="A3790" s="1" t="s">
        <v>12475</v>
      </c>
      <c r="B3790" s="1" t="s">
        <v>12258</v>
      </c>
      <c r="C3790" s="1" t="s">
        <v>12190</v>
      </c>
      <c r="D3790" s="1">
        <v>23</v>
      </c>
      <c r="E3790" s="1">
        <v>1</v>
      </c>
      <c r="F3790" s="1" t="s">
        <v>12256</v>
      </c>
      <c r="G3790" s="1" t="s">
        <v>12259</v>
      </c>
      <c r="H3790" s="1" t="s">
        <v>26</v>
      </c>
      <c r="I3790" s="1" t="s">
        <v>94</v>
      </c>
      <c r="K3790" s="2" t="s">
        <v>10843</v>
      </c>
      <c r="L3790" s="2" t="s">
        <v>12260</v>
      </c>
      <c r="N3790" s="41">
        <v>10</v>
      </c>
      <c r="O3790" s="42">
        <v>3</v>
      </c>
      <c r="Q3790" s="44">
        <v>5</v>
      </c>
      <c r="R3790" s="45">
        <v>1</v>
      </c>
      <c r="S3790" s="46">
        <v>6</v>
      </c>
      <c r="U3790" s="1">
        <v>5</v>
      </c>
      <c r="V3790" s="2" t="s">
        <v>12261</v>
      </c>
      <c r="AF3790" s="1"/>
      <c r="AG3790" s="1"/>
      <c r="AH3790" s="1"/>
      <c r="AI3790" s="1"/>
      <c r="AJ3790" s="1"/>
      <c r="AK3790" s="1"/>
      <c r="AL3790" s="1"/>
      <c r="AN3790" s="1"/>
      <c r="AO3790" s="1"/>
      <c r="AP3790" s="1"/>
      <c r="AQ3790" s="1"/>
    </row>
    <row r="3791" spans="1:43" ht="72">
      <c r="A3791" s="1" t="s">
        <v>12475</v>
      </c>
      <c r="B3791" s="1" t="s">
        <v>12262</v>
      </c>
      <c r="C3791" s="1" t="s">
        <v>12190</v>
      </c>
      <c r="D3791" s="1">
        <v>24</v>
      </c>
      <c r="E3791" s="1">
        <v>1</v>
      </c>
      <c r="F3791" s="1" t="s">
        <v>12256</v>
      </c>
      <c r="G3791" s="1" t="s">
        <v>12487</v>
      </c>
      <c r="H3791" s="1" t="s">
        <v>26</v>
      </c>
      <c r="I3791" s="1" t="s">
        <v>94</v>
      </c>
      <c r="K3791" s="2" t="s">
        <v>3738</v>
      </c>
      <c r="N3791" s="41">
        <v>40</v>
      </c>
      <c r="O3791" s="42">
        <v>4</v>
      </c>
      <c r="Q3791" s="44">
        <v>3</v>
      </c>
      <c r="R3791" s="45">
        <v>4</v>
      </c>
      <c r="S3791" s="46">
        <v>5</v>
      </c>
      <c r="U3791" s="1">
        <v>3</v>
      </c>
      <c r="V3791" s="2" t="s">
        <v>12263</v>
      </c>
      <c r="AF3791" s="1"/>
      <c r="AG3791" s="1"/>
      <c r="AH3791" s="1"/>
      <c r="AI3791" s="1"/>
      <c r="AJ3791" s="1"/>
      <c r="AK3791" s="1"/>
      <c r="AL3791" s="1"/>
      <c r="AN3791" s="1"/>
      <c r="AO3791" s="1"/>
      <c r="AP3791" s="1"/>
      <c r="AQ3791" s="1"/>
    </row>
    <row r="3792" spans="1:43" ht="24">
      <c r="A3792" s="1" t="s">
        <v>12475</v>
      </c>
      <c r="B3792" s="1" t="s">
        <v>12264</v>
      </c>
      <c r="C3792" s="1" t="s">
        <v>12190</v>
      </c>
      <c r="D3792" s="1">
        <v>25</v>
      </c>
      <c r="E3792" s="1">
        <v>3</v>
      </c>
      <c r="F3792" s="1" t="s">
        <v>12256</v>
      </c>
      <c r="G3792" s="1" t="s">
        <v>12265</v>
      </c>
      <c r="I3792" s="1" t="s">
        <v>94</v>
      </c>
      <c r="K3792" s="2" t="s">
        <v>10843</v>
      </c>
      <c r="L3792" s="2" t="s">
        <v>12266</v>
      </c>
      <c r="N3792" s="41">
        <v>38</v>
      </c>
      <c r="O3792" s="42">
        <v>2</v>
      </c>
      <c r="Q3792" s="44">
        <v>4</v>
      </c>
      <c r="R3792" s="45">
        <v>2</v>
      </c>
      <c r="S3792" s="46">
        <v>5</v>
      </c>
      <c r="V3792" s="2" t="s">
        <v>12267</v>
      </c>
      <c r="AF3792" s="1"/>
      <c r="AG3792" s="1"/>
      <c r="AH3792" s="1"/>
      <c r="AI3792" s="1"/>
      <c r="AJ3792" s="1"/>
      <c r="AK3792" s="1"/>
      <c r="AL3792" s="1"/>
      <c r="AN3792" s="1"/>
      <c r="AO3792" s="1"/>
      <c r="AP3792" s="1"/>
      <c r="AQ3792" s="1"/>
    </row>
    <row r="3793" spans="1:43" ht="48">
      <c r="A3793" s="1" t="s">
        <v>12475</v>
      </c>
      <c r="B3793" s="1" t="s">
        <v>12268</v>
      </c>
      <c r="C3793" s="1" t="s">
        <v>12190</v>
      </c>
      <c r="D3793" s="1">
        <v>26</v>
      </c>
      <c r="E3793" s="1">
        <v>3</v>
      </c>
      <c r="F3793" s="1" t="s">
        <v>12256</v>
      </c>
      <c r="G3793" s="1" t="s">
        <v>12269</v>
      </c>
      <c r="I3793" s="1" t="s">
        <v>104</v>
      </c>
      <c r="K3793" s="2" t="s">
        <v>12270</v>
      </c>
      <c r="O3793" s="42">
        <v>2</v>
      </c>
      <c r="T3793" s="47">
        <v>2</v>
      </c>
      <c r="V3793" s="2" t="s">
        <v>12271</v>
      </c>
      <c r="AF3793" s="1"/>
      <c r="AG3793" s="1"/>
      <c r="AH3793" s="1"/>
      <c r="AI3793" s="1"/>
      <c r="AJ3793" s="1"/>
      <c r="AK3793" s="1"/>
      <c r="AL3793" s="1"/>
      <c r="AN3793" s="1"/>
      <c r="AO3793" s="1"/>
      <c r="AP3793" s="1"/>
      <c r="AQ3793" s="1"/>
    </row>
    <row r="3794" spans="1:43" ht="48">
      <c r="A3794" s="1" t="s">
        <v>12475</v>
      </c>
      <c r="B3794" s="1" t="s">
        <v>12272</v>
      </c>
      <c r="C3794" s="1" t="s">
        <v>12190</v>
      </c>
      <c r="D3794" s="1">
        <v>27</v>
      </c>
      <c r="E3794" s="1">
        <v>3</v>
      </c>
      <c r="F3794" s="1" t="s">
        <v>12256</v>
      </c>
      <c r="G3794" s="1" t="s">
        <v>12273</v>
      </c>
      <c r="I3794" s="1" t="s">
        <v>104</v>
      </c>
      <c r="K3794" s="2" t="s">
        <v>2089</v>
      </c>
      <c r="O3794" s="42">
        <v>2</v>
      </c>
      <c r="T3794" s="47">
        <v>3</v>
      </c>
      <c r="V3794" s="2" t="s">
        <v>12274</v>
      </c>
      <c r="AF3794" s="1"/>
      <c r="AG3794" s="1"/>
      <c r="AH3794" s="1"/>
      <c r="AI3794" s="1"/>
      <c r="AJ3794" s="1"/>
      <c r="AK3794" s="1"/>
      <c r="AL3794" s="1"/>
      <c r="AN3794" s="1"/>
      <c r="AO3794" s="1"/>
      <c r="AP3794" s="1"/>
      <c r="AQ3794" s="1"/>
    </row>
    <row r="3795" spans="1:43" ht="24">
      <c r="A3795" s="1" t="s">
        <v>12475</v>
      </c>
      <c r="B3795" s="1" t="s">
        <v>12275</v>
      </c>
      <c r="C3795" s="1" t="s">
        <v>12190</v>
      </c>
      <c r="D3795" s="1">
        <v>28</v>
      </c>
      <c r="E3795" s="1">
        <v>4</v>
      </c>
      <c r="F3795" s="1" t="s">
        <v>12256</v>
      </c>
      <c r="G3795" s="1" t="s">
        <v>12276</v>
      </c>
      <c r="I3795" s="1" t="s">
        <v>104</v>
      </c>
      <c r="K3795" s="2" t="s">
        <v>2089</v>
      </c>
      <c r="L3795" s="2" t="s">
        <v>12277</v>
      </c>
      <c r="O3795" s="42" t="s">
        <v>113</v>
      </c>
      <c r="T3795" s="47">
        <v>4</v>
      </c>
      <c r="V3795" s="1"/>
      <c r="W3795" s="2" t="s">
        <v>12278</v>
      </c>
      <c r="AF3795" s="1"/>
      <c r="AG3795" s="1"/>
      <c r="AH3795" s="1"/>
      <c r="AI3795" s="1"/>
      <c r="AJ3795" s="1"/>
      <c r="AK3795" s="1"/>
      <c r="AL3795" s="1"/>
      <c r="AN3795" s="1"/>
      <c r="AO3795" s="1"/>
      <c r="AP3795" s="1"/>
      <c r="AQ3795" s="1"/>
    </row>
    <row r="3796" spans="1:43" ht="24">
      <c r="A3796" s="1" t="s">
        <v>12475</v>
      </c>
      <c r="B3796" s="1" t="s">
        <v>12279</v>
      </c>
      <c r="C3796" s="1" t="s">
        <v>12190</v>
      </c>
      <c r="D3796" s="1">
        <v>29</v>
      </c>
      <c r="E3796" s="1">
        <v>2</v>
      </c>
      <c r="F3796" s="1" t="s">
        <v>12256</v>
      </c>
      <c r="G3796" s="1" t="s">
        <v>12280</v>
      </c>
      <c r="I3796" s="1" t="s">
        <v>104</v>
      </c>
      <c r="K3796" s="2" t="s">
        <v>12281</v>
      </c>
      <c r="O3796" s="42">
        <v>3</v>
      </c>
      <c r="T3796" s="47">
        <v>5</v>
      </c>
      <c r="V3796" s="2" t="s">
        <v>12282</v>
      </c>
      <c r="W3796" s="2" t="s">
        <v>12283</v>
      </c>
      <c r="AF3796" s="1"/>
      <c r="AG3796" s="1"/>
      <c r="AH3796" s="1"/>
      <c r="AI3796" s="1"/>
      <c r="AJ3796" s="1"/>
      <c r="AK3796" s="1"/>
      <c r="AL3796" s="1"/>
      <c r="AN3796" s="1"/>
      <c r="AO3796" s="1"/>
      <c r="AP3796" s="1"/>
      <c r="AQ3796" s="1"/>
    </row>
    <row r="3797" spans="1:43" ht="36">
      <c r="A3797" s="1" t="s">
        <v>12475</v>
      </c>
      <c r="B3797" s="1" t="s">
        <v>12284</v>
      </c>
      <c r="C3797" s="1" t="s">
        <v>12190</v>
      </c>
      <c r="D3797" s="1">
        <v>30</v>
      </c>
      <c r="E3797" s="1">
        <v>2</v>
      </c>
      <c r="F3797" s="1" t="s">
        <v>12256</v>
      </c>
      <c r="G3797" s="1" t="s">
        <v>12285</v>
      </c>
      <c r="I3797" s="1" t="s">
        <v>82</v>
      </c>
      <c r="K3797" s="2"/>
      <c r="V3797" s="2" t="s">
        <v>12286</v>
      </c>
      <c r="AF3797" s="1"/>
      <c r="AG3797" s="1"/>
      <c r="AH3797" s="1"/>
      <c r="AI3797" s="1"/>
      <c r="AJ3797" s="1"/>
      <c r="AK3797" s="1"/>
      <c r="AL3797" s="1"/>
      <c r="AN3797" s="1"/>
      <c r="AO3797" s="1"/>
      <c r="AP3797" s="1"/>
      <c r="AQ3797" s="1"/>
    </row>
    <row r="3798" spans="1:43" ht="24">
      <c r="A3798" s="1" t="s">
        <v>12475</v>
      </c>
      <c r="B3798" s="1" t="s">
        <v>12287</v>
      </c>
      <c r="C3798" s="1" t="s">
        <v>12190</v>
      </c>
      <c r="D3798" s="1">
        <v>31</v>
      </c>
      <c r="E3798" s="1">
        <v>2</v>
      </c>
      <c r="F3798" s="1" t="s">
        <v>12256</v>
      </c>
      <c r="G3798" s="1" t="s">
        <v>12288</v>
      </c>
      <c r="I3798" s="1" t="s">
        <v>82</v>
      </c>
      <c r="K3798" s="2" t="s">
        <v>1065</v>
      </c>
      <c r="V3798" s="2" t="s">
        <v>12289</v>
      </c>
      <c r="W3798" s="2" t="s">
        <v>12290</v>
      </c>
      <c r="AF3798" s="1"/>
      <c r="AG3798" s="1"/>
      <c r="AH3798" s="1"/>
      <c r="AI3798" s="1"/>
      <c r="AJ3798" s="1"/>
      <c r="AK3798" s="1"/>
      <c r="AL3798" s="1"/>
      <c r="AN3798" s="1"/>
      <c r="AO3798" s="1"/>
      <c r="AP3798" s="1"/>
      <c r="AQ3798" s="1"/>
    </row>
    <row r="3799" spans="1:43" ht="36">
      <c r="A3799" s="1" t="s">
        <v>12475</v>
      </c>
      <c r="B3799" s="1" t="s">
        <v>12291</v>
      </c>
      <c r="C3799" s="1" t="s">
        <v>12190</v>
      </c>
      <c r="D3799" s="1">
        <v>32</v>
      </c>
      <c r="E3799" s="1">
        <v>2</v>
      </c>
      <c r="F3799" s="1" t="s">
        <v>12256</v>
      </c>
      <c r="G3799" s="1" t="s">
        <v>12292</v>
      </c>
      <c r="I3799" s="1" t="s">
        <v>82</v>
      </c>
      <c r="K3799" s="2" t="s">
        <v>1065</v>
      </c>
      <c r="V3799" s="2" t="s">
        <v>12293</v>
      </c>
      <c r="W3799" s="2" t="s">
        <v>12278</v>
      </c>
      <c r="AF3799" s="1"/>
      <c r="AG3799" s="1"/>
      <c r="AH3799" s="1"/>
      <c r="AI3799" s="1"/>
      <c r="AJ3799" s="1"/>
      <c r="AK3799" s="1"/>
      <c r="AL3799" s="1"/>
      <c r="AN3799" s="1"/>
      <c r="AO3799" s="1"/>
      <c r="AP3799" s="1"/>
      <c r="AQ3799" s="1"/>
    </row>
    <row r="3800" spans="1:43" ht="48">
      <c r="A3800" s="75" t="s">
        <v>12475</v>
      </c>
      <c r="B3800" s="75" t="s">
        <v>12294</v>
      </c>
      <c r="C3800" s="75" t="s">
        <v>12190</v>
      </c>
      <c r="D3800" s="75">
        <v>33</v>
      </c>
      <c r="E3800" s="75">
        <v>1</v>
      </c>
      <c r="F3800" s="75" t="s">
        <v>12254</v>
      </c>
      <c r="G3800" s="75" t="s">
        <v>12295</v>
      </c>
      <c r="I3800" s="1" t="s">
        <v>88</v>
      </c>
      <c r="K3800" s="2" t="s">
        <v>12296</v>
      </c>
      <c r="L3800" s="2" t="s">
        <v>12297</v>
      </c>
      <c r="U3800" s="1">
        <v>8</v>
      </c>
      <c r="V3800" s="2" t="s">
        <v>12298</v>
      </c>
      <c r="AF3800" s="1"/>
      <c r="AG3800" s="1"/>
      <c r="AH3800" s="1"/>
      <c r="AI3800" s="1"/>
      <c r="AJ3800" s="1"/>
      <c r="AK3800" s="1"/>
      <c r="AL3800" s="1"/>
      <c r="AN3800" s="1"/>
      <c r="AO3800" s="1"/>
      <c r="AP3800" s="1"/>
      <c r="AQ3800" s="1"/>
    </row>
    <row r="3801" spans="1:43" ht="24">
      <c r="A3801" s="1" t="s">
        <v>12475</v>
      </c>
      <c r="B3801" s="1" t="s">
        <v>12299</v>
      </c>
      <c r="C3801" s="1" t="s">
        <v>12190</v>
      </c>
      <c r="D3801" s="1">
        <v>34</v>
      </c>
      <c r="E3801" s="1">
        <v>3</v>
      </c>
      <c r="F3801" s="1" t="s">
        <v>12254</v>
      </c>
      <c r="G3801" s="1" t="s">
        <v>12300</v>
      </c>
      <c r="I3801" s="1" t="s">
        <v>94</v>
      </c>
      <c r="K3801" s="2" t="s">
        <v>5354</v>
      </c>
      <c r="N3801" s="41">
        <v>24</v>
      </c>
      <c r="O3801" s="42">
        <v>3</v>
      </c>
      <c r="Q3801" s="44">
        <v>3</v>
      </c>
      <c r="R3801" s="45">
        <v>2</v>
      </c>
      <c r="S3801" s="46">
        <v>3</v>
      </c>
      <c r="V3801" s="2" t="s">
        <v>12301</v>
      </c>
      <c r="W3801" s="2" t="s">
        <v>12302</v>
      </c>
      <c r="AF3801" s="1"/>
      <c r="AG3801" s="1"/>
      <c r="AH3801" s="1"/>
      <c r="AI3801" s="1"/>
      <c r="AJ3801" s="1"/>
      <c r="AK3801" s="1"/>
      <c r="AL3801" s="1"/>
      <c r="AN3801" s="1"/>
      <c r="AO3801" s="1"/>
      <c r="AP3801" s="1"/>
      <c r="AQ3801" s="1"/>
    </row>
    <row r="3802" spans="1:43" ht="48">
      <c r="A3802" s="1" t="s">
        <v>12475</v>
      </c>
      <c r="B3802" s="1" t="s">
        <v>12303</v>
      </c>
      <c r="C3802" s="1" t="s">
        <v>12190</v>
      </c>
      <c r="D3802" s="1">
        <v>35</v>
      </c>
      <c r="E3802" s="1">
        <v>2</v>
      </c>
      <c r="F3802" s="1" t="s">
        <v>12254</v>
      </c>
      <c r="G3802" s="1" t="s">
        <v>12304</v>
      </c>
      <c r="I3802" s="1" t="s">
        <v>94</v>
      </c>
      <c r="K3802" s="2" t="s">
        <v>5354</v>
      </c>
      <c r="L3802" s="2" t="s">
        <v>12305</v>
      </c>
      <c r="N3802" s="41">
        <v>44</v>
      </c>
      <c r="O3802" s="42">
        <v>4</v>
      </c>
      <c r="Q3802" s="44">
        <v>5</v>
      </c>
      <c r="R3802" s="45">
        <v>1</v>
      </c>
      <c r="S3802" s="46">
        <v>5</v>
      </c>
      <c r="V3802" s="2" t="s">
        <v>12306</v>
      </c>
      <c r="AF3802" s="1"/>
      <c r="AG3802" s="1"/>
      <c r="AH3802" s="1"/>
      <c r="AI3802" s="1"/>
      <c r="AJ3802" s="1"/>
      <c r="AK3802" s="1"/>
      <c r="AL3802" s="1"/>
      <c r="AN3802" s="1"/>
      <c r="AO3802" s="1"/>
      <c r="AP3802" s="1"/>
      <c r="AQ3802" s="1"/>
    </row>
    <row r="3803" spans="1:43" ht="24">
      <c r="A3803" s="1" t="s">
        <v>12475</v>
      </c>
      <c r="B3803" s="1" t="s">
        <v>12307</v>
      </c>
      <c r="C3803" s="1" t="s">
        <v>12190</v>
      </c>
      <c r="D3803" s="1">
        <v>36</v>
      </c>
      <c r="E3803" s="1">
        <v>4</v>
      </c>
      <c r="F3803" s="1" t="s">
        <v>12254</v>
      </c>
      <c r="G3803" s="1" t="s">
        <v>12308</v>
      </c>
      <c r="I3803" s="1" t="s">
        <v>94</v>
      </c>
      <c r="K3803" s="2" t="s">
        <v>10843</v>
      </c>
      <c r="L3803" s="2" t="s">
        <v>12309</v>
      </c>
      <c r="N3803" s="41">
        <v>39</v>
      </c>
      <c r="O3803" s="42">
        <v>4</v>
      </c>
      <c r="Q3803" s="44">
        <v>4</v>
      </c>
      <c r="R3803" s="45">
        <v>1</v>
      </c>
      <c r="S3803" s="46">
        <v>4</v>
      </c>
      <c r="V3803" s="2" t="s">
        <v>12310</v>
      </c>
      <c r="W3803" s="2" t="s">
        <v>12038</v>
      </c>
      <c r="AF3803" s="1"/>
      <c r="AG3803" s="1"/>
      <c r="AH3803" s="1"/>
      <c r="AI3803" s="1"/>
      <c r="AJ3803" s="1"/>
      <c r="AK3803" s="1"/>
      <c r="AL3803" s="1"/>
      <c r="AN3803" s="1"/>
      <c r="AO3803" s="1"/>
      <c r="AP3803" s="1"/>
      <c r="AQ3803" s="1"/>
    </row>
    <row r="3804" spans="1:43" ht="60">
      <c r="A3804" s="1" t="s">
        <v>12475</v>
      </c>
      <c r="B3804" s="1" t="s">
        <v>12311</v>
      </c>
      <c r="C3804" s="1" t="s">
        <v>12190</v>
      </c>
      <c r="D3804" s="1">
        <v>37</v>
      </c>
      <c r="E3804" s="1">
        <v>3</v>
      </c>
      <c r="F3804" s="1" t="s">
        <v>12254</v>
      </c>
      <c r="G3804" s="1" t="s">
        <v>12312</v>
      </c>
      <c r="I3804" s="1" t="s">
        <v>104</v>
      </c>
      <c r="K3804" s="2" t="s">
        <v>12313</v>
      </c>
      <c r="O3804" s="42">
        <v>3</v>
      </c>
      <c r="T3804" s="47">
        <v>3</v>
      </c>
      <c r="V3804" s="2" t="s">
        <v>12314</v>
      </c>
      <c r="AF3804" s="1"/>
      <c r="AG3804" s="1"/>
      <c r="AH3804" s="1"/>
      <c r="AI3804" s="1"/>
      <c r="AJ3804" s="1"/>
      <c r="AK3804" s="1"/>
      <c r="AL3804" s="1"/>
      <c r="AN3804" s="1"/>
      <c r="AO3804" s="1"/>
      <c r="AP3804" s="1"/>
      <c r="AQ3804" s="1"/>
    </row>
    <row r="3805" spans="1:43" ht="24">
      <c r="A3805" s="1" t="s">
        <v>12475</v>
      </c>
      <c r="B3805" s="1" t="s">
        <v>12315</v>
      </c>
      <c r="C3805" s="1" t="s">
        <v>12190</v>
      </c>
      <c r="D3805" s="1">
        <v>38</v>
      </c>
      <c r="E3805" s="1">
        <v>4</v>
      </c>
      <c r="F3805" s="1" t="s">
        <v>12254</v>
      </c>
      <c r="G3805" s="1" t="s">
        <v>12316</v>
      </c>
      <c r="I3805" s="1" t="s">
        <v>104</v>
      </c>
      <c r="K3805" s="2" t="s">
        <v>12313</v>
      </c>
      <c r="L3805" s="2" t="s">
        <v>12317</v>
      </c>
      <c r="O3805" s="42">
        <v>4</v>
      </c>
      <c r="T3805" s="47">
        <v>4</v>
      </c>
      <c r="V3805" s="2" t="s">
        <v>12318</v>
      </c>
      <c r="AF3805" s="1"/>
      <c r="AG3805" s="1"/>
      <c r="AH3805" s="1"/>
      <c r="AI3805" s="1"/>
      <c r="AJ3805" s="1"/>
      <c r="AK3805" s="1"/>
      <c r="AL3805" s="1"/>
      <c r="AN3805" s="1"/>
      <c r="AO3805" s="1"/>
      <c r="AP3805" s="1"/>
      <c r="AQ3805" s="1"/>
    </row>
    <row r="3806" spans="1:43" ht="36">
      <c r="A3806" s="1" t="s">
        <v>12475</v>
      </c>
      <c r="B3806" s="1" t="s">
        <v>12319</v>
      </c>
      <c r="C3806" s="1" t="s">
        <v>12190</v>
      </c>
      <c r="D3806" s="1">
        <v>39</v>
      </c>
      <c r="E3806" s="1">
        <v>2</v>
      </c>
      <c r="F3806" s="1" t="s">
        <v>12254</v>
      </c>
      <c r="G3806" s="1" t="s">
        <v>12320</v>
      </c>
      <c r="I3806" s="1" t="s">
        <v>104</v>
      </c>
      <c r="K3806" s="2" t="s">
        <v>12313</v>
      </c>
      <c r="L3806" s="2" t="s">
        <v>12321</v>
      </c>
      <c r="O3806" s="42" t="s">
        <v>113</v>
      </c>
      <c r="T3806" s="47">
        <v>2</v>
      </c>
      <c r="V3806" s="2" t="s">
        <v>12322</v>
      </c>
      <c r="AF3806" s="1"/>
      <c r="AG3806" s="1"/>
      <c r="AH3806" s="1"/>
      <c r="AI3806" s="1"/>
      <c r="AJ3806" s="1"/>
      <c r="AK3806" s="1"/>
      <c r="AL3806" s="1"/>
      <c r="AN3806" s="1"/>
      <c r="AO3806" s="1"/>
      <c r="AP3806" s="1"/>
      <c r="AQ3806" s="1"/>
    </row>
    <row r="3807" spans="1:43" ht="24">
      <c r="A3807" s="1" t="s">
        <v>12475</v>
      </c>
      <c r="B3807" s="1" t="s">
        <v>12323</v>
      </c>
      <c r="C3807" s="1" t="s">
        <v>12190</v>
      </c>
      <c r="D3807" s="1">
        <v>40</v>
      </c>
      <c r="E3807" s="1">
        <v>2</v>
      </c>
      <c r="F3807" s="1" t="s">
        <v>12254</v>
      </c>
      <c r="G3807" s="1" t="s">
        <v>12324</v>
      </c>
      <c r="I3807" s="1" t="s">
        <v>104</v>
      </c>
      <c r="K3807" s="2" t="s">
        <v>12313</v>
      </c>
      <c r="L3807" s="2" t="s">
        <v>12325</v>
      </c>
      <c r="O3807" s="42">
        <v>3</v>
      </c>
      <c r="T3807" s="47">
        <v>2</v>
      </c>
      <c r="V3807" s="2" t="s">
        <v>12326</v>
      </c>
      <c r="AF3807" s="1"/>
      <c r="AG3807" s="1"/>
      <c r="AH3807" s="1"/>
      <c r="AI3807" s="1"/>
      <c r="AJ3807" s="1"/>
      <c r="AK3807" s="1"/>
      <c r="AL3807" s="1"/>
      <c r="AN3807" s="1"/>
      <c r="AO3807" s="1"/>
      <c r="AP3807" s="1"/>
      <c r="AQ3807" s="1"/>
    </row>
    <row r="3808" spans="1:43" ht="72">
      <c r="A3808" s="1" t="s">
        <v>12475</v>
      </c>
      <c r="B3808" s="1" t="s">
        <v>12327</v>
      </c>
      <c r="C3808" s="1" t="s">
        <v>12190</v>
      </c>
      <c r="D3808" s="1">
        <v>41</v>
      </c>
      <c r="E3808" s="1">
        <v>2</v>
      </c>
      <c r="F3808" s="1" t="s">
        <v>12254</v>
      </c>
      <c r="G3808" s="1" t="s">
        <v>12328</v>
      </c>
      <c r="I3808" s="1" t="s">
        <v>104</v>
      </c>
      <c r="K3808" s="2" t="s">
        <v>12313</v>
      </c>
      <c r="O3808" s="42">
        <v>5</v>
      </c>
      <c r="T3808" s="47">
        <v>3</v>
      </c>
      <c r="V3808" s="2" t="s">
        <v>12329</v>
      </c>
      <c r="AF3808" s="1"/>
      <c r="AG3808" s="1"/>
      <c r="AH3808" s="1"/>
      <c r="AI3808" s="1"/>
      <c r="AJ3808" s="1"/>
      <c r="AK3808" s="1"/>
      <c r="AL3808" s="1"/>
      <c r="AN3808" s="1"/>
      <c r="AO3808" s="1"/>
      <c r="AP3808" s="1"/>
      <c r="AQ3808" s="1"/>
    </row>
    <row r="3809" spans="1:43" ht="36">
      <c r="A3809" s="1" t="s">
        <v>12475</v>
      </c>
      <c r="B3809" s="1" t="s">
        <v>12330</v>
      </c>
      <c r="C3809" s="1" t="s">
        <v>12190</v>
      </c>
      <c r="D3809" s="1">
        <v>42</v>
      </c>
      <c r="E3809" s="1">
        <v>3</v>
      </c>
      <c r="F3809" s="1" t="s">
        <v>12254</v>
      </c>
      <c r="G3809" s="1" t="s">
        <v>12331</v>
      </c>
      <c r="I3809" s="1" t="s">
        <v>82</v>
      </c>
      <c r="K3809" s="2"/>
      <c r="V3809" s="2" t="s">
        <v>12332</v>
      </c>
      <c r="W3809" s="2" t="s">
        <v>12333</v>
      </c>
      <c r="AF3809" s="1"/>
      <c r="AG3809" s="1"/>
      <c r="AH3809" s="1"/>
      <c r="AI3809" s="1"/>
      <c r="AJ3809" s="1"/>
      <c r="AK3809" s="1"/>
      <c r="AL3809" s="1"/>
      <c r="AN3809" s="1"/>
      <c r="AO3809" s="1"/>
      <c r="AP3809" s="1"/>
      <c r="AQ3809" s="1"/>
    </row>
    <row r="3810" spans="1:43" ht="36">
      <c r="A3810" s="1" t="s">
        <v>12475</v>
      </c>
      <c r="B3810" s="1" t="s">
        <v>12334</v>
      </c>
      <c r="C3810" s="1" t="s">
        <v>12190</v>
      </c>
      <c r="D3810" s="1">
        <v>43</v>
      </c>
      <c r="E3810" s="1">
        <v>3</v>
      </c>
      <c r="F3810" s="1" t="s">
        <v>12254</v>
      </c>
      <c r="G3810" s="1" t="s">
        <v>12335</v>
      </c>
      <c r="I3810" s="1" t="s">
        <v>82</v>
      </c>
      <c r="K3810" s="2"/>
      <c r="V3810" s="2" t="s">
        <v>12336</v>
      </c>
      <c r="W3810" s="2" t="s">
        <v>12337</v>
      </c>
      <c r="AF3810" s="1"/>
      <c r="AG3810" s="1"/>
      <c r="AH3810" s="1"/>
      <c r="AI3810" s="1"/>
      <c r="AJ3810" s="1"/>
      <c r="AK3810" s="1"/>
      <c r="AL3810" s="1"/>
      <c r="AN3810" s="1"/>
      <c r="AO3810" s="1"/>
      <c r="AP3810" s="1"/>
      <c r="AQ3810" s="1"/>
    </row>
    <row r="3811" spans="1:43" ht="48">
      <c r="A3811" s="1" t="s">
        <v>12475</v>
      </c>
      <c r="B3811" s="1" t="s">
        <v>12338</v>
      </c>
      <c r="C3811" s="1" t="s">
        <v>12190</v>
      </c>
      <c r="D3811" s="1">
        <v>44</v>
      </c>
      <c r="E3811" s="1">
        <v>2</v>
      </c>
      <c r="F3811" s="1" t="s">
        <v>12254</v>
      </c>
      <c r="G3811" s="1" t="s">
        <v>12339</v>
      </c>
      <c r="I3811" s="1" t="s">
        <v>82</v>
      </c>
      <c r="K3811" s="2"/>
      <c r="V3811" s="2" t="s">
        <v>12340</v>
      </c>
      <c r="W3811" s="2" t="s">
        <v>12290</v>
      </c>
      <c r="AF3811" s="1"/>
      <c r="AG3811" s="1"/>
      <c r="AH3811" s="1"/>
      <c r="AI3811" s="1"/>
      <c r="AJ3811" s="1"/>
      <c r="AK3811" s="1"/>
      <c r="AL3811" s="1"/>
      <c r="AN3811" s="1"/>
      <c r="AO3811" s="1"/>
      <c r="AP3811" s="1"/>
      <c r="AQ3811" s="1"/>
    </row>
    <row r="3812" spans="1:43" ht="36">
      <c r="A3812" s="1" t="s">
        <v>12475</v>
      </c>
      <c r="B3812" s="1" t="s">
        <v>12341</v>
      </c>
      <c r="C3812" s="1" t="s">
        <v>12190</v>
      </c>
      <c r="D3812" s="1">
        <v>45</v>
      </c>
      <c r="E3812" s="1">
        <v>2</v>
      </c>
      <c r="F3812" s="1" t="s">
        <v>12254</v>
      </c>
      <c r="G3812" s="1" t="s">
        <v>12342</v>
      </c>
      <c r="I3812" s="1" t="s">
        <v>82</v>
      </c>
      <c r="K3812" s="2"/>
      <c r="V3812" s="2" t="s">
        <v>12343</v>
      </c>
      <c r="W3812" s="2" t="s">
        <v>3441</v>
      </c>
      <c r="AF3812" s="1"/>
      <c r="AG3812" s="1"/>
      <c r="AH3812" s="1"/>
      <c r="AI3812" s="1"/>
      <c r="AJ3812" s="1"/>
      <c r="AK3812" s="1"/>
      <c r="AL3812" s="1"/>
      <c r="AN3812" s="1"/>
      <c r="AO3812" s="1"/>
      <c r="AP3812" s="1"/>
      <c r="AQ3812" s="1"/>
    </row>
    <row r="3813" spans="1:43" ht="60">
      <c r="A3813" s="75" t="s">
        <v>12475</v>
      </c>
      <c r="B3813" s="75" t="s">
        <v>12344</v>
      </c>
      <c r="C3813" s="75" t="s">
        <v>12190</v>
      </c>
      <c r="D3813" s="75">
        <v>46</v>
      </c>
      <c r="E3813" s="75">
        <v>4</v>
      </c>
      <c r="F3813" s="75" t="s">
        <v>12345</v>
      </c>
      <c r="G3813" s="75" t="s">
        <v>12346</v>
      </c>
      <c r="I3813" s="1" t="s">
        <v>88</v>
      </c>
      <c r="K3813" s="2" t="s">
        <v>11130</v>
      </c>
      <c r="P3813" s="43">
        <v>2</v>
      </c>
      <c r="Q3813" s="44">
        <v>4</v>
      </c>
      <c r="R3813" s="45">
        <v>3</v>
      </c>
      <c r="S3813" s="46">
        <v>4</v>
      </c>
      <c r="V3813" s="2" t="s">
        <v>12347</v>
      </c>
      <c r="AF3813" s="1"/>
      <c r="AG3813" s="1"/>
      <c r="AH3813" s="1"/>
      <c r="AI3813" s="1"/>
      <c r="AJ3813" s="1"/>
      <c r="AK3813" s="1"/>
      <c r="AL3813" s="1"/>
      <c r="AN3813" s="1"/>
      <c r="AO3813" s="1"/>
      <c r="AP3813" s="1"/>
      <c r="AQ3813" s="1"/>
    </row>
    <row r="3814" spans="1:43" ht="36">
      <c r="A3814" s="1" t="s">
        <v>12475</v>
      </c>
      <c r="B3814" s="1" t="s">
        <v>12348</v>
      </c>
      <c r="C3814" s="1" t="s">
        <v>12190</v>
      </c>
      <c r="D3814" s="1">
        <v>47</v>
      </c>
      <c r="E3814" s="1">
        <v>1</v>
      </c>
      <c r="F3814" s="1" t="s">
        <v>12345</v>
      </c>
      <c r="G3814" s="1" t="s">
        <v>5285</v>
      </c>
      <c r="H3814" s="1" t="s">
        <v>26</v>
      </c>
      <c r="I3814" s="1" t="s">
        <v>94</v>
      </c>
      <c r="K3814" s="2" t="s">
        <v>12349</v>
      </c>
      <c r="L3814" s="2" t="s">
        <v>12350</v>
      </c>
      <c r="N3814" s="41">
        <v>50</v>
      </c>
      <c r="O3814" s="42">
        <v>4</v>
      </c>
      <c r="Q3814" s="44">
        <v>6</v>
      </c>
      <c r="R3814" s="45">
        <v>4</v>
      </c>
      <c r="S3814" s="46">
        <v>6</v>
      </c>
      <c r="V3814" s="2" t="s">
        <v>12351</v>
      </c>
      <c r="AF3814" s="1"/>
      <c r="AG3814" s="1"/>
      <c r="AH3814" s="1"/>
      <c r="AI3814" s="1"/>
      <c r="AJ3814" s="1"/>
      <c r="AK3814" s="1"/>
      <c r="AL3814" s="1"/>
      <c r="AN3814" s="1"/>
      <c r="AO3814" s="1"/>
      <c r="AP3814" s="1"/>
      <c r="AQ3814" s="1"/>
    </row>
    <row r="3815" spans="1:43" ht="72">
      <c r="A3815" s="1" t="s">
        <v>12475</v>
      </c>
      <c r="B3815" s="1" t="s">
        <v>12352</v>
      </c>
      <c r="C3815" s="1" t="s">
        <v>12190</v>
      </c>
      <c r="D3815" s="1">
        <v>48</v>
      </c>
      <c r="E3815" s="1">
        <v>1</v>
      </c>
      <c r="F3815" s="1" t="s">
        <v>12345</v>
      </c>
      <c r="G3815" s="1" t="s">
        <v>12353</v>
      </c>
      <c r="H3815" s="1" t="s">
        <v>26</v>
      </c>
      <c r="I3815" s="1" t="s">
        <v>88</v>
      </c>
      <c r="K3815" s="2" t="s">
        <v>10619</v>
      </c>
      <c r="V3815" s="2" t="s">
        <v>12354</v>
      </c>
      <c r="AF3815" s="1"/>
      <c r="AG3815" s="1"/>
      <c r="AH3815" s="1"/>
      <c r="AI3815" s="1"/>
      <c r="AJ3815" s="1"/>
      <c r="AK3815" s="1"/>
      <c r="AL3815" s="1"/>
      <c r="AN3815" s="1"/>
      <c r="AO3815" s="1"/>
      <c r="AP3815" s="1"/>
      <c r="AQ3815" s="1"/>
    </row>
    <row r="3816" spans="1:43" ht="36">
      <c r="A3816" s="1" t="s">
        <v>12475</v>
      </c>
      <c r="B3816" s="1" t="s">
        <v>12355</v>
      </c>
      <c r="C3816" s="1" t="s">
        <v>12190</v>
      </c>
      <c r="D3816" s="1">
        <v>49</v>
      </c>
      <c r="E3816" s="1">
        <v>1</v>
      </c>
      <c r="F3816" s="1" t="s">
        <v>12345</v>
      </c>
      <c r="G3816" s="1" t="s">
        <v>5277</v>
      </c>
      <c r="H3816" s="1" t="s">
        <v>26</v>
      </c>
      <c r="I3816" s="1" t="s">
        <v>94</v>
      </c>
      <c r="K3816" s="2" t="s">
        <v>12356</v>
      </c>
      <c r="N3816" s="41">
        <v>1</v>
      </c>
      <c r="O3816" s="42">
        <v>3</v>
      </c>
      <c r="Q3816" s="44">
        <v>2</v>
      </c>
      <c r="R3816" s="45">
        <v>3</v>
      </c>
      <c r="S3816" s="46">
        <v>3</v>
      </c>
      <c r="V3816" s="2" t="s">
        <v>12357</v>
      </c>
      <c r="W3816" s="2" t="s">
        <v>12358</v>
      </c>
      <c r="AF3816" s="1"/>
      <c r="AG3816" s="1"/>
      <c r="AH3816" s="1"/>
      <c r="AI3816" s="1"/>
      <c r="AJ3816" s="1"/>
      <c r="AK3816" s="1"/>
      <c r="AL3816" s="1"/>
      <c r="AN3816" s="1"/>
      <c r="AO3816" s="1"/>
      <c r="AP3816" s="1"/>
      <c r="AQ3816" s="1"/>
    </row>
    <row r="3817" spans="1:43" ht="36">
      <c r="A3817" s="1" t="s">
        <v>12475</v>
      </c>
      <c r="B3817" s="1" t="s">
        <v>12359</v>
      </c>
      <c r="C3817" s="1" t="s">
        <v>12190</v>
      </c>
      <c r="D3817" s="1">
        <v>50</v>
      </c>
      <c r="E3817" s="1">
        <v>2</v>
      </c>
      <c r="F3817" s="1" t="s">
        <v>12345</v>
      </c>
      <c r="G3817" s="1" t="s">
        <v>12360</v>
      </c>
      <c r="I3817" s="1" t="s">
        <v>94</v>
      </c>
      <c r="K3817" s="2" t="s">
        <v>5291</v>
      </c>
      <c r="N3817" s="41">
        <v>36</v>
      </c>
      <c r="O3817" s="42">
        <v>3</v>
      </c>
      <c r="Q3817" s="44">
        <v>4</v>
      </c>
      <c r="R3817" s="45">
        <v>3</v>
      </c>
      <c r="S3817" s="46">
        <v>5</v>
      </c>
      <c r="V3817" s="2" t="s">
        <v>12361</v>
      </c>
      <c r="AF3817" s="1"/>
      <c r="AG3817" s="1"/>
      <c r="AH3817" s="1"/>
      <c r="AI3817" s="1"/>
      <c r="AJ3817" s="1"/>
      <c r="AK3817" s="1"/>
      <c r="AL3817" s="1"/>
      <c r="AN3817" s="1"/>
      <c r="AO3817" s="1"/>
      <c r="AP3817" s="1"/>
      <c r="AQ3817" s="1"/>
    </row>
    <row r="3818" spans="1:43" ht="36">
      <c r="A3818" s="1" t="s">
        <v>12475</v>
      </c>
      <c r="B3818" s="1" t="s">
        <v>12362</v>
      </c>
      <c r="C3818" s="1" t="s">
        <v>12190</v>
      </c>
      <c r="D3818" s="1">
        <v>51</v>
      </c>
      <c r="E3818" s="1">
        <v>2</v>
      </c>
      <c r="F3818" s="1" t="s">
        <v>12345</v>
      </c>
      <c r="G3818" s="1" t="s">
        <v>12363</v>
      </c>
      <c r="I3818" s="1" t="s">
        <v>94</v>
      </c>
      <c r="K3818" s="2" t="s">
        <v>933</v>
      </c>
      <c r="N3818" s="41">
        <v>29</v>
      </c>
      <c r="O3818" s="42">
        <v>1</v>
      </c>
      <c r="Q3818" s="44">
        <v>2</v>
      </c>
      <c r="R3818" s="45">
        <v>1</v>
      </c>
      <c r="S3818" s="46">
        <v>3</v>
      </c>
      <c r="V3818" s="2" t="s">
        <v>12364</v>
      </c>
      <c r="W3818" s="2" t="s">
        <v>12365</v>
      </c>
      <c r="AF3818" s="1"/>
      <c r="AG3818" s="1"/>
      <c r="AH3818" s="1"/>
      <c r="AI3818" s="1"/>
      <c r="AJ3818" s="1"/>
      <c r="AK3818" s="1"/>
      <c r="AL3818" s="1"/>
      <c r="AN3818" s="1"/>
      <c r="AO3818" s="1"/>
      <c r="AP3818" s="1"/>
      <c r="AQ3818" s="1"/>
    </row>
    <row r="3819" spans="1:43" ht="36">
      <c r="A3819" s="1" t="s">
        <v>12475</v>
      </c>
      <c r="B3819" s="1" t="s">
        <v>12366</v>
      </c>
      <c r="C3819" s="1" t="s">
        <v>12190</v>
      </c>
      <c r="D3819" s="1">
        <v>52</v>
      </c>
      <c r="E3819" s="1">
        <v>2</v>
      </c>
      <c r="F3819" s="1" t="s">
        <v>12345</v>
      </c>
      <c r="G3819" s="1" t="s">
        <v>12367</v>
      </c>
      <c r="I3819" s="1" t="s">
        <v>94</v>
      </c>
      <c r="K3819" s="2" t="s">
        <v>95</v>
      </c>
      <c r="N3819" s="41">
        <v>25</v>
      </c>
      <c r="O3819" s="42">
        <v>2</v>
      </c>
      <c r="Q3819" s="44">
        <v>3</v>
      </c>
      <c r="R3819" s="45">
        <v>1</v>
      </c>
      <c r="S3819" s="46">
        <v>4</v>
      </c>
      <c r="V3819" s="2" t="s">
        <v>12368</v>
      </c>
      <c r="W3819" s="2" t="s">
        <v>11844</v>
      </c>
      <c r="AF3819" s="1"/>
      <c r="AG3819" s="1"/>
      <c r="AH3819" s="1"/>
      <c r="AI3819" s="1"/>
      <c r="AJ3819" s="1"/>
      <c r="AK3819" s="1"/>
      <c r="AL3819" s="1"/>
      <c r="AN3819" s="1"/>
      <c r="AO3819" s="1"/>
      <c r="AP3819" s="1"/>
      <c r="AQ3819" s="1"/>
    </row>
    <row r="3820" spans="1:43" ht="36">
      <c r="A3820" s="1" t="s">
        <v>12475</v>
      </c>
      <c r="B3820" s="1" t="s">
        <v>12369</v>
      </c>
      <c r="C3820" s="1" t="s">
        <v>12190</v>
      </c>
      <c r="D3820" s="1">
        <v>53</v>
      </c>
      <c r="E3820" s="1">
        <v>1</v>
      </c>
      <c r="F3820" s="1" t="s">
        <v>12345</v>
      </c>
      <c r="G3820" s="1" t="s">
        <v>12370</v>
      </c>
      <c r="H3820" s="1" t="s">
        <v>26</v>
      </c>
      <c r="I3820" s="1" t="s">
        <v>104</v>
      </c>
      <c r="K3820" s="2" t="s">
        <v>5291</v>
      </c>
      <c r="L3820" s="2" t="s">
        <v>329</v>
      </c>
      <c r="O3820" s="42">
        <v>2</v>
      </c>
      <c r="T3820" s="47">
        <v>1</v>
      </c>
      <c r="V3820" s="2" t="s">
        <v>12371</v>
      </c>
      <c r="AF3820" s="1"/>
      <c r="AG3820" s="1"/>
      <c r="AH3820" s="1"/>
      <c r="AI3820" s="1"/>
      <c r="AJ3820" s="1"/>
      <c r="AK3820" s="1"/>
      <c r="AL3820" s="1"/>
      <c r="AN3820" s="1"/>
      <c r="AO3820" s="1"/>
      <c r="AP3820" s="1"/>
      <c r="AQ3820" s="1"/>
    </row>
    <row r="3821" spans="1:43" ht="36">
      <c r="A3821" s="1" t="s">
        <v>12475</v>
      </c>
      <c r="B3821" s="1" t="s">
        <v>12372</v>
      </c>
      <c r="C3821" s="1" t="s">
        <v>12190</v>
      </c>
      <c r="D3821" s="1">
        <v>54</v>
      </c>
      <c r="E3821" s="1">
        <v>1</v>
      </c>
      <c r="F3821" s="1" t="s">
        <v>12345</v>
      </c>
      <c r="G3821" s="1" t="s">
        <v>12373</v>
      </c>
      <c r="H3821" s="1" t="s">
        <v>26</v>
      </c>
      <c r="I3821" s="1" t="s">
        <v>104</v>
      </c>
      <c r="K3821" s="2" t="s">
        <v>5291</v>
      </c>
      <c r="L3821" s="2" t="s">
        <v>329</v>
      </c>
      <c r="O3821" s="42">
        <v>3</v>
      </c>
      <c r="T3821" s="47">
        <v>1</v>
      </c>
      <c r="V3821" s="2" t="s">
        <v>12374</v>
      </c>
      <c r="AF3821" s="1"/>
      <c r="AG3821" s="1"/>
      <c r="AH3821" s="1"/>
      <c r="AI3821" s="1"/>
      <c r="AJ3821" s="1"/>
      <c r="AK3821" s="1"/>
      <c r="AL3821" s="1"/>
      <c r="AN3821" s="1"/>
      <c r="AO3821" s="1"/>
      <c r="AP3821" s="1"/>
      <c r="AQ3821" s="1"/>
    </row>
    <row r="3822" spans="1:43" ht="60">
      <c r="A3822" s="1" t="s">
        <v>12475</v>
      </c>
      <c r="B3822" s="1" t="s">
        <v>12375</v>
      </c>
      <c r="C3822" s="1" t="s">
        <v>12190</v>
      </c>
      <c r="D3822" s="1">
        <v>55</v>
      </c>
      <c r="E3822" s="1">
        <v>3</v>
      </c>
      <c r="F3822" s="1" t="s">
        <v>12345</v>
      </c>
      <c r="G3822" s="1" t="s">
        <v>12376</v>
      </c>
      <c r="I3822" s="1" t="s">
        <v>104</v>
      </c>
      <c r="K3822" s="2" t="s">
        <v>5291</v>
      </c>
      <c r="O3822" s="42">
        <v>2</v>
      </c>
      <c r="T3822" s="47">
        <v>2</v>
      </c>
      <c r="V3822" s="2" t="s">
        <v>12377</v>
      </c>
      <c r="AF3822" s="1"/>
      <c r="AG3822" s="1"/>
      <c r="AH3822" s="1"/>
      <c r="AI3822" s="1"/>
      <c r="AJ3822" s="1"/>
      <c r="AK3822" s="1"/>
      <c r="AL3822" s="1"/>
      <c r="AN3822" s="1"/>
      <c r="AO3822" s="1"/>
      <c r="AP3822" s="1"/>
      <c r="AQ3822" s="1"/>
    </row>
    <row r="3823" spans="1:43" ht="48">
      <c r="A3823" s="1" t="s">
        <v>12475</v>
      </c>
      <c r="B3823" s="1" t="s">
        <v>12378</v>
      </c>
      <c r="C3823" s="1" t="s">
        <v>12190</v>
      </c>
      <c r="D3823" s="1">
        <v>56</v>
      </c>
      <c r="E3823" s="1">
        <v>2</v>
      </c>
      <c r="F3823" s="1" t="s">
        <v>12345</v>
      </c>
      <c r="G3823" s="1" t="s">
        <v>12379</v>
      </c>
      <c r="I3823" s="1" t="s">
        <v>104</v>
      </c>
      <c r="K3823" s="2" t="s">
        <v>5291</v>
      </c>
      <c r="O3823" s="42">
        <v>4</v>
      </c>
      <c r="T3823" s="47">
        <v>3</v>
      </c>
      <c r="V3823" s="2" t="s">
        <v>12380</v>
      </c>
      <c r="AF3823" s="1"/>
      <c r="AG3823" s="1"/>
      <c r="AH3823" s="1"/>
      <c r="AI3823" s="1"/>
      <c r="AJ3823" s="1"/>
      <c r="AK3823" s="1"/>
      <c r="AL3823" s="1"/>
      <c r="AN3823" s="1"/>
      <c r="AO3823" s="1"/>
      <c r="AP3823" s="1"/>
      <c r="AQ3823" s="1"/>
    </row>
    <row r="3824" spans="1:43" ht="72">
      <c r="A3824" s="1" t="s">
        <v>12475</v>
      </c>
      <c r="B3824" s="1" t="s">
        <v>12381</v>
      </c>
      <c r="C3824" s="1" t="s">
        <v>12190</v>
      </c>
      <c r="D3824" s="1">
        <v>57</v>
      </c>
      <c r="E3824" s="1">
        <v>3</v>
      </c>
      <c r="F3824" s="1" t="s">
        <v>12345</v>
      </c>
      <c r="G3824" s="1" t="s">
        <v>12382</v>
      </c>
      <c r="I3824" s="1" t="s">
        <v>104</v>
      </c>
      <c r="K3824" s="2" t="s">
        <v>5291</v>
      </c>
      <c r="O3824" s="42">
        <v>3</v>
      </c>
      <c r="T3824" s="47">
        <v>4</v>
      </c>
      <c r="V3824" s="2" t="s">
        <v>12383</v>
      </c>
      <c r="AF3824" s="1"/>
      <c r="AG3824" s="1"/>
      <c r="AH3824" s="1"/>
      <c r="AI3824" s="1"/>
      <c r="AJ3824" s="1"/>
      <c r="AK3824" s="1"/>
      <c r="AL3824" s="1"/>
      <c r="AN3824" s="1"/>
      <c r="AO3824" s="1"/>
      <c r="AP3824" s="1"/>
      <c r="AQ3824" s="1"/>
    </row>
    <row r="3825" spans="1:43" ht="48">
      <c r="A3825" s="1" t="s">
        <v>12475</v>
      </c>
      <c r="B3825" s="1" t="s">
        <v>12384</v>
      </c>
      <c r="C3825" s="1" t="s">
        <v>12190</v>
      </c>
      <c r="D3825" s="1">
        <v>58</v>
      </c>
      <c r="E3825" s="1">
        <v>2</v>
      </c>
      <c r="F3825" s="1" t="s">
        <v>12345</v>
      </c>
      <c r="G3825" s="1" t="s">
        <v>12385</v>
      </c>
      <c r="I3825" s="1" t="s">
        <v>104</v>
      </c>
      <c r="K3825" s="2" t="s">
        <v>5291</v>
      </c>
      <c r="L3825" s="2" t="s">
        <v>112</v>
      </c>
      <c r="O3825" s="42" t="s">
        <v>113</v>
      </c>
      <c r="T3825" s="47">
        <v>3</v>
      </c>
      <c r="V3825" s="2" t="s">
        <v>12386</v>
      </c>
      <c r="AF3825" s="1"/>
      <c r="AG3825" s="1"/>
      <c r="AH3825" s="1"/>
      <c r="AI3825" s="1"/>
      <c r="AJ3825" s="1"/>
      <c r="AK3825" s="1"/>
      <c r="AL3825" s="1"/>
      <c r="AN3825" s="1"/>
      <c r="AO3825" s="1"/>
      <c r="AP3825" s="1"/>
      <c r="AQ3825" s="1"/>
    </row>
    <row r="3826" spans="1:43" ht="60">
      <c r="A3826" s="1" t="s">
        <v>12475</v>
      </c>
      <c r="B3826" s="1" t="s">
        <v>12387</v>
      </c>
      <c r="C3826" s="1" t="s">
        <v>12190</v>
      </c>
      <c r="D3826" s="1">
        <v>59</v>
      </c>
      <c r="E3826" s="1">
        <v>2</v>
      </c>
      <c r="F3826" s="1" t="s">
        <v>12345</v>
      </c>
      <c r="G3826" s="1" t="s">
        <v>12388</v>
      </c>
      <c r="I3826" s="1" t="s">
        <v>104</v>
      </c>
      <c r="K3826" s="2" t="s">
        <v>5291</v>
      </c>
      <c r="O3826" s="42">
        <v>2</v>
      </c>
      <c r="T3826" s="47">
        <v>3</v>
      </c>
      <c r="V3826" s="2" t="s">
        <v>12389</v>
      </c>
      <c r="AF3826" s="1"/>
      <c r="AG3826" s="1"/>
      <c r="AH3826" s="1"/>
      <c r="AI3826" s="1"/>
      <c r="AJ3826" s="1"/>
      <c r="AK3826" s="1"/>
      <c r="AL3826" s="1"/>
      <c r="AN3826" s="1"/>
      <c r="AO3826" s="1"/>
      <c r="AP3826" s="1"/>
      <c r="AQ3826" s="1"/>
    </row>
    <row r="3827" spans="1:43" ht="24">
      <c r="A3827" s="1" t="s">
        <v>12475</v>
      </c>
      <c r="B3827" s="1" t="s">
        <v>12390</v>
      </c>
      <c r="C3827" s="1" t="s">
        <v>12190</v>
      </c>
      <c r="D3827" s="1">
        <v>60</v>
      </c>
      <c r="E3827" s="1">
        <v>3</v>
      </c>
      <c r="F3827" s="1" t="s">
        <v>12345</v>
      </c>
      <c r="G3827" s="1" t="s">
        <v>12391</v>
      </c>
      <c r="I3827" s="1" t="s">
        <v>82</v>
      </c>
      <c r="K3827" s="2"/>
      <c r="V3827" s="2" t="s">
        <v>12392</v>
      </c>
      <c r="W3827" s="2" t="s">
        <v>12393</v>
      </c>
      <c r="AF3827" s="1"/>
      <c r="AG3827" s="1"/>
      <c r="AH3827" s="1"/>
      <c r="AI3827" s="1"/>
      <c r="AJ3827" s="1"/>
      <c r="AK3827" s="1"/>
      <c r="AL3827" s="1"/>
      <c r="AN3827" s="1"/>
      <c r="AO3827" s="1"/>
      <c r="AP3827" s="1"/>
      <c r="AQ3827" s="1"/>
    </row>
    <row r="3828" spans="1:43" ht="48">
      <c r="A3828" s="1" t="s">
        <v>12475</v>
      </c>
      <c r="B3828" s="1" t="s">
        <v>12394</v>
      </c>
      <c r="C3828" s="1" t="s">
        <v>12190</v>
      </c>
      <c r="D3828" s="1">
        <v>61</v>
      </c>
      <c r="E3828" s="1">
        <v>2</v>
      </c>
      <c r="F3828" s="1" t="s">
        <v>12345</v>
      </c>
      <c r="G3828" s="1" t="s">
        <v>12395</v>
      </c>
      <c r="I3828" s="1" t="s">
        <v>82</v>
      </c>
      <c r="K3828" s="2"/>
      <c r="V3828" s="2" t="s">
        <v>12396</v>
      </c>
      <c r="W3828" s="2" t="s">
        <v>3519</v>
      </c>
      <c r="AF3828" s="1"/>
      <c r="AG3828" s="1"/>
      <c r="AH3828" s="1"/>
      <c r="AI3828" s="1"/>
      <c r="AJ3828" s="1"/>
      <c r="AK3828" s="1"/>
      <c r="AL3828" s="1"/>
      <c r="AN3828" s="1"/>
      <c r="AO3828" s="1"/>
      <c r="AP3828" s="1"/>
      <c r="AQ3828" s="1"/>
    </row>
    <row r="3829" spans="1:43" ht="36">
      <c r="A3829" s="1" t="s">
        <v>12475</v>
      </c>
      <c r="B3829" s="1" t="s">
        <v>12397</v>
      </c>
      <c r="C3829" s="1" t="s">
        <v>12190</v>
      </c>
      <c r="D3829" s="1">
        <v>62</v>
      </c>
      <c r="E3829" s="1">
        <v>3</v>
      </c>
      <c r="F3829" s="1" t="s">
        <v>12345</v>
      </c>
      <c r="G3829" s="1" t="s">
        <v>12398</v>
      </c>
      <c r="I3829" s="1" t="s">
        <v>82</v>
      </c>
      <c r="K3829" s="2"/>
      <c r="V3829" s="2" t="s">
        <v>12399</v>
      </c>
      <c r="W3829" s="2" t="s">
        <v>12400</v>
      </c>
      <c r="AF3829" s="1"/>
      <c r="AG3829" s="1"/>
      <c r="AH3829" s="1"/>
      <c r="AI3829" s="1"/>
      <c r="AJ3829" s="1"/>
      <c r="AK3829" s="1"/>
      <c r="AL3829" s="1"/>
      <c r="AN3829" s="1"/>
      <c r="AO3829" s="1"/>
      <c r="AP3829" s="1"/>
      <c r="AQ3829" s="1"/>
    </row>
    <row r="3830" spans="1:43" ht="24">
      <c r="A3830" s="75" t="s">
        <v>12475</v>
      </c>
      <c r="B3830" s="75" t="s">
        <v>12401</v>
      </c>
      <c r="C3830" s="75" t="s">
        <v>12190</v>
      </c>
      <c r="D3830" s="75">
        <v>63</v>
      </c>
      <c r="E3830" s="75">
        <v>3</v>
      </c>
      <c r="F3830" s="75" t="s">
        <v>10889</v>
      </c>
      <c r="G3830" s="75" t="s">
        <v>12402</v>
      </c>
      <c r="I3830" s="1" t="s">
        <v>94</v>
      </c>
      <c r="K3830" s="2" t="s">
        <v>10843</v>
      </c>
      <c r="L3830" s="2" t="s">
        <v>12403</v>
      </c>
      <c r="N3830" s="41">
        <v>34</v>
      </c>
      <c r="O3830" s="42">
        <v>2</v>
      </c>
      <c r="Q3830" s="44">
        <v>3</v>
      </c>
      <c r="R3830" s="45">
        <v>1</v>
      </c>
      <c r="S3830" s="46">
        <v>4</v>
      </c>
      <c r="V3830" s="2" t="s">
        <v>12404</v>
      </c>
      <c r="AF3830" s="1"/>
      <c r="AG3830" s="1"/>
      <c r="AH3830" s="1"/>
      <c r="AI3830" s="1"/>
      <c r="AJ3830" s="1"/>
      <c r="AK3830" s="1"/>
      <c r="AL3830" s="1"/>
      <c r="AN3830" s="1"/>
      <c r="AO3830" s="1"/>
      <c r="AP3830" s="1"/>
      <c r="AQ3830" s="1"/>
    </row>
    <row r="3831" spans="1:43" ht="24">
      <c r="A3831" s="1" t="s">
        <v>12475</v>
      </c>
      <c r="B3831" s="1" t="s">
        <v>12405</v>
      </c>
      <c r="C3831" s="1" t="s">
        <v>12190</v>
      </c>
      <c r="D3831" s="1">
        <v>64</v>
      </c>
      <c r="E3831" s="1">
        <v>3</v>
      </c>
      <c r="F3831" s="1" t="s">
        <v>10889</v>
      </c>
      <c r="G3831" s="1" t="s">
        <v>12406</v>
      </c>
      <c r="I3831" s="1" t="s">
        <v>94</v>
      </c>
      <c r="K3831" s="2" t="s">
        <v>10843</v>
      </c>
      <c r="L3831" s="2" t="s">
        <v>12407</v>
      </c>
      <c r="N3831" s="41">
        <v>29</v>
      </c>
      <c r="O3831" s="42">
        <v>3</v>
      </c>
      <c r="Q3831" s="44">
        <v>3</v>
      </c>
      <c r="R3831" s="45">
        <v>2</v>
      </c>
      <c r="S3831" s="46">
        <v>3</v>
      </c>
      <c r="V3831" s="2" t="s">
        <v>12408</v>
      </c>
      <c r="W3831" s="2" t="s">
        <v>3519</v>
      </c>
      <c r="AF3831" s="1"/>
      <c r="AG3831" s="1"/>
      <c r="AH3831" s="1"/>
      <c r="AI3831" s="1"/>
      <c r="AJ3831" s="1"/>
      <c r="AK3831" s="1"/>
      <c r="AL3831" s="1"/>
      <c r="AN3831" s="1"/>
      <c r="AO3831" s="1"/>
      <c r="AP3831" s="1"/>
      <c r="AQ3831" s="1"/>
    </row>
    <row r="3832" spans="1:43" ht="48">
      <c r="A3832" s="1" t="s">
        <v>12475</v>
      </c>
      <c r="B3832" s="1" t="s">
        <v>12409</v>
      </c>
      <c r="C3832" s="1" t="s">
        <v>12190</v>
      </c>
      <c r="D3832" s="1">
        <v>65</v>
      </c>
      <c r="E3832" s="1">
        <v>2</v>
      </c>
      <c r="F3832" s="1" t="s">
        <v>10889</v>
      </c>
      <c r="G3832" s="1" t="s">
        <v>12410</v>
      </c>
      <c r="I3832" s="1" t="s">
        <v>82</v>
      </c>
      <c r="K3832" s="2"/>
      <c r="L3832" s="2" t="s">
        <v>3583</v>
      </c>
      <c r="V3832" s="2" t="s">
        <v>12411</v>
      </c>
      <c r="AF3832" s="1"/>
      <c r="AG3832" s="1"/>
      <c r="AH3832" s="1"/>
      <c r="AI3832" s="1"/>
      <c r="AJ3832" s="1"/>
      <c r="AK3832" s="1"/>
      <c r="AL3832" s="1"/>
      <c r="AN3832" s="1"/>
      <c r="AO3832" s="1"/>
      <c r="AP3832" s="1"/>
      <c r="AQ3832" s="1"/>
    </row>
    <row r="3833" spans="1:43" ht="36">
      <c r="A3833" s="75" t="s">
        <v>12475</v>
      </c>
      <c r="B3833" s="75" t="s">
        <v>12412</v>
      </c>
      <c r="C3833" s="75" t="s">
        <v>12190</v>
      </c>
      <c r="D3833" s="75">
        <v>66</v>
      </c>
      <c r="E3833" s="75">
        <v>3</v>
      </c>
      <c r="F3833" s="75" t="s">
        <v>12413</v>
      </c>
      <c r="G3833" s="75" t="s">
        <v>12414</v>
      </c>
      <c r="I3833" s="1" t="s">
        <v>94</v>
      </c>
      <c r="K3833" s="2" t="s">
        <v>933</v>
      </c>
      <c r="L3833" s="2" t="s">
        <v>12305</v>
      </c>
      <c r="N3833" s="41">
        <v>44</v>
      </c>
      <c r="O3833" s="42">
        <v>1</v>
      </c>
      <c r="Q3833" s="44">
        <v>3</v>
      </c>
      <c r="R3833" s="45">
        <v>1</v>
      </c>
      <c r="S3833" s="46">
        <v>3</v>
      </c>
      <c r="V3833" s="2" t="s">
        <v>12415</v>
      </c>
      <c r="AF3833" s="1"/>
      <c r="AG3833" s="1"/>
      <c r="AH3833" s="1"/>
      <c r="AI3833" s="1"/>
      <c r="AJ3833" s="1"/>
      <c r="AK3833" s="1"/>
      <c r="AL3833" s="1"/>
      <c r="AN3833" s="1"/>
      <c r="AO3833" s="1"/>
      <c r="AP3833" s="1"/>
      <c r="AQ3833" s="1"/>
    </row>
    <row r="3834" spans="1:43" ht="24">
      <c r="A3834" s="1" t="s">
        <v>12475</v>
      </c>
      <c r="B3834" s="1" t="s">
        <v>12416</v>
      </c>
      <c r="C3834" s="1" t="s">
        <v>12190</v>
      </c>
      <c r="D3834" s="1">
        <v>67</v>
      </c>
      <c r="E3834" s="1">
        <v>2</v>
      </c>
      <c r="F3834" s="1" t="s">
        <v>12413</v>
      </c>
      <c r="G3834" s="1" t="s">
        <v>12417</v>
      </c>
      <c r="I3834" s="1" t="s">
        <v>82</v>
      </c>
      <c r="K3834" s="2"/>
      <c r="V3834" s="2" t="s">
        <v>12418</v>
      </c>
      <c r="W3834" s="2" t="s">
        <v>12419</v>
      </c>
      <c r="AF3834" s="1"/>
      <c r="AG3834" s="1"/>
      <c r="AH3834" s="1"/>
      <c r="AI3834" s="1"/>
      <c r="AJ3834" s="1"/>
      <c r="AK3834" s="1"/>
      <c r="AL3834" s="1"/>
      <c r="AN3834" s="1"/>
      <c r="AO3834" s="1"/>
      <c r="AP3834" s="1"/>
      <c r="AQ3834" s="1"/>
    </row>
    <row r="3835" spans="1:43" ht="60">
      <c r="A3835" s="75" t="s">
        <v>12475</v>
      </c>
      <c r="B3835" s="75" t="s">
        <v>12420</v>
      </c>
      <c r="C3835" s="75" t="s">
        <v>12190</v>
      </c>
      <c r="D3835" s="75">
        <v>68</v>
      </c>
      <c r="E3835" s="75">
        <v>1</v>
      </c>
      <c r="F3835" s="75" t="s">
        <v>12345</v>
      </c>
      <c r="G3835" s="75" t="s">
        <v>12421</v>
      </c>
      <c r="I3835" s="1" t="s">
        <v>82</v>
      </c>
      <c r="K3835" s="2" t="s">
        <v>1065</v>
      </c>
      <c r="L3835" s="2" t="s">
        <v>12422</v>
      </c>
      <c r="V3835" s="2" t="s">
        <v>12423</v>
      </c>
      <c r="AF3835" s="1"/>
      <c r="AG3835" s="1"/>
      <c r="AH3835" s="1"/>
      <c r="AI3835" s="1"/>
      <c r="AJ3835" s="1"/>
      <c r="AK3835" s="1"/>
      <c r="AL3835" s="1"/>
      <c r="AN3835" s="1"/>
      <c r="AO3835" s="1"/>
      <c r="AP3835" s="1"/>
      <c r="AQ3835" s="1"/>
    </row>
    <row r="3836" spans="1:43" ht="72">
      <c r="A3836" s="1" t="s">
        <v>12475</v>
      </c>
      <c r="B3836" s="1" t="s">
        <v>12424</v>
      </c>
      <c r="C3836" s="1" t="s">
        <v>12190</v>
      </c>
      <c r="D3836" s="1">
        <v>69</v>
      </c>
      <c r="E3836" s="1">
        <v>1</v>
      </c>
      <c r="F3836" s="1" t="s">
        <v>12256</v>
      </c>
      <c r="G3836" s="1" t="s">
        <v>12425</v>
      </c>
      <c r="I3836" s="1" t="s">
        <v>125</v>
      </c>
      <c r="K3836" s="2"/>
      <c r="M3836" s="15">
        <v>1</v>
      </c>
      <c r="N3836" s="41" t="s">
        <v>9444</v>
      </c>
      <c r="V3836" s="2" t="s">
        <v>12426</v>
      </c>
      <c r="Y3836" s="1" t="s">
        <v>12425</v>
      </c>
      <c r="AA3836" s="1" t="s">
        <v>125</v>
      </c>
      <c r="AE3836" s="15">
        <v>1</v>
      </c>
      <c r="AF3836" s="41" t="s">
        <v>9445</v>
      </c>
      <c r="AL3836" s="47" t="s">
        <v>113</v>
      </c>
      <c r="AN3836" s="2" t="s">
        <v>12427</v>
      </c>
      <c r="AO3836" s="1"/>
      <c r="AP3836" s="1"/>
      <c r="AQ3836" s="1"/>
    </row>
    <row r="3837" spans="1:43" ht="72">
      <c r="A3837" s="1" t="s">
        <v>12475</v>
      </c>
      <c r="B3837" s="1" t="s">
        <v>12428</v>
      </c>
      <c r="C3837" s="1" t="s">
        <v>12190</v>
      </c>
      <c r="D3837" s="1">
        <v>70</v>
      </c>
      <c r="E3837" s="1">
        <v>1</v>
      </c>
      <c r="F3837" s="1" t="s">
        <v>12256</v>
      </c>
      <c r="G3837" s="1" t="s">
        <v>12429</v>
      </c>
      <c r="I3837" s="1" t="s">
        <v>125</v>
      </c>
      <c r="K3837" s="2"/>
      <c r="M3837" s="15">
        <v>2</v>
      </c>
      <c r="N3837" s="41" t="s">
        <v>9444</v>
      </c>
      <c r="V3837" s="2" t="s">
        <v>12430</v>
      </c>
      <c r="Y3837" s="1" t="s">
        <v>12429</v>
      </c>
      <c r="AA3837" s="1" t="s">
        <v>125</v>
      </c>
      <c r="AE3837" s="15">
        <v>2</v>
      </c>
      <c r="AF3837" s="41" t="s">
        <v>9445</v>
      </c>
      <c r="AL3837" s="47" t="s">
        <v>113</v>
      </c>
      <c r="AN3837" s="2" t="s">
        <v>12431</v>
      </c>
      <c r="AO3837" s="1"/>
      <c r="AP3837" s="1"/>
      <c r="AQ3837" s="1"/>
    </row>
    <row r="3838" spans="1:43" ht="120">
      <c r="A3838" s="1" t="s">
        <v>12475</v>
      </c>
      <c r="B3838" s="1" t="s">
        <v>12432</v>
      </c>
      <c r="C3838" s="1" t="s">
        <v>12190</v>
      </c>
      <c r="D3838" s="1">
        <v>71</v>
      </c>
      <c r="E3838" s="1">
        <v>1</v>
      </c>
      <c r="F3838" s="1" t="s">
        <v>12433</v>
      </c>
      <c r="G3838" s="1" t="s">
        <v>12256</v>
      </c>
      <c r="I3838" s="1" t="s">
        <v>3433</v>
      </c>
      <c r="K3838" s="2"/>
      <c r="L3838" s="2" t="s">
        <v>3434</v>
      </c>
      <c r="V3838" s="2" t="s">
        <v>12434</v>
      </c>
      <c r="X3838" s="91"/>
      <c r="Y3838" s="1" t="s">
        <v>12256</v>
      </c>
      <c r="AA3838" s="1" t="s">
        <v>3433</v>
      </c>
      <c r="AE3838" s="15"/>
      <c r="AN3838" s="2" t="s">
        <v>12435</v>
      </c>
      <c r="AO3838" s="1"/>
      <c r="AP3838" s="1"/>
      <c r="AQ3838" s="1"/>
    </row>
    <row r="3839" spans="1:43" ht="72">
      <c r="A3839" s="1" t="s">
        <v>12475</v>
      </c>
      <c r="B3839" s="1" t="s">
        <v>12436</v>
      </c>
      <c r="C3839" s="1" t="s">
        <v>12190</v>
      </c>
      <c r="D3839" s="1">
        <v>72</v>
      </c>
      <c r="E3839" s="1">
        <v>1</v>
      </c>
      <c r="F3839" s="1" t="s">
        <v>12254</v>
      </c>
      <c r="G3839" s="1" t="s">
        <v>12437</v>
      </c>
      <c r="I3839" s="1" t="s">
        <v>125</v>
      </c>
      <c r="K3839" s="2"/>
      <c r="M3839" s="15">
        <v>1</v>
      </c>
      <c r="N3839" s="41" t="s">
        <v>9444</v>
      </c>
      <c r="V3839" s="2" t="s">
        <v>12438</v>
      </c>
      <c r="Y3839" s="1" t="s">
        <v>12437</v>
      </c>
      <c r="AA3839" s="1" t="s">
        <v>125</v>
      </c>
      <c r="AE3839" s="15">
        <v>1</v>
      </c>
      <c r="AF3839" s="41" t="s">
        <v>9445</v>
      </c>
      <c r="AL3839" s="47" t="s">
        <v>8046</v>
      </c>
      <c r="AN3839" s="2" t="s">
        <v>12439</v>
      </c>
      <c r="AO3839" s="1"/>
      <c r="AP3839" s="1"/>
      <c r="AQ3839" s="1"/>
    </row>
    <row r="3840" spans="1:43" ht="84">
      <c r="A3840" s="1" t="s">
        <v>12475</v>
      </c>
      <c r="B3840" s="1" t="s">
        <v>12440</v>
      </c>
      <c r="C3840" s="1" t="s">
        <v>12190</v>
      </c>
      <c r="D3840" s="1">
        <v>73</v>
      </c>
      <c r="E3840" s="1">
        <v>1</v>
      </c>
      <c r="F3840" s="1" t="s">
        <v>12254</v>
      </c>
      <c r="G3840" s="1" t="s">
        <v>12441</v>
      </c>
      <c r="I3840" s="1" t="s">
        <v>125</v>
      </c>
      <c r="K3840" s="2"/>
      <c r="M3840" s="15">
        <v>2</v>
      </c>
      <c r="N3840" s="41" t="s">
        <v>9444</v>
      </c>
      <c r="V3840" s="2" t="s">
        <v>12442</v>
      </c>
      <c r="Y3840" s="1" t="s">
        <v>12441</v>
      </c>
      <c r="AA3840" s="1" t="s">
        <v>125</v>
      </c>
      <c r="AE3840" s="15">
        <v>2</v>
      </c>
      <c r="AF3840" s="41" t="s">
        <v>9445</v>
      </c>
      <c r="AL3840" s="47">
        <v>8</v>
      </c>
      <c r="AN3840" s="2" t="s">
        <v>12443</v>
      </c>
      <c r="AO3840" s="1"/>
      <c r="AP3840" s="1"/>
      <c r="AQ3840" s="1"/>
    </row>
    <row r="3841" spans="1:43" ht="60">
      <c r="A3841" s="1" t="s">
        <v>12475</v>
      </c>
      <c r="B3841" s="37" t="s">
        <v>12444</v>
      </c>
      <c r="C3841" s="1" t="s">
        <v>12190</v>
      </c>
      <c r="D3841" s="1">
        <v>74</v>
      </c>
      <c r="E3841" s="1">
        <v>1</v>
      </c>
      <c r="F3841" s="1" t="s">
        <v>12254</v>
      </c>
      <c r="G3841" s="1" t="s">
        <v>12445</v>
      </c>
      <c r="I3841" s="1" t="s">
        <v>125</v>
      </c>
      <c r="K3841" s="2"/>
      <c r="M3841" s="15">
        <v>3</v>
      </c>
      <c r="N3841" s="41" t="s">
        <v>9444</v>
      </c>
      <c r="V3841" s="2" t="s">
        <v>12446</v>
      </c>
      <c r="Y3841" s="1" t="s">
        <v>12445</v>
      </c>
      <c r="AA3841" s="1" t="s">
        <v>125</v>
      </c>
      <c r="AE3841" s="15">
        <v>3</v>
      </c>
      <c r="AF3841" s="41" t="s">
        <v>9445</v>
      </c>
      <c r="AL3841" s="47">
        <v>8</v>
      </c>
      <c r="AN3841" s="2" t="s">
        <v>12447</v>
      </c>
      <c r="AO3841" s="1"/>
      <c r="AP3841" s="1"/>
      <c r="AQ3841" s="1"/>
    </row>
    <row r="3842" spans="1:43" ht="60">
      <c r="A3842" s="1" t="s">
        <v>12475</v>
      </c>
      <c r="B3842" s="1" t="s">
        <v>12448</v>
      </c>
      <c r="C3842" s="1" t="s">
        <v>12190</v>
      </c>
      <c r="D3842" s="1">
        <v>75</v>
      </c>
      <c r="E3842" s="1">
        <v>1</v>
      </c>
      <c r="F3842" s="1" t="s">
        <v>12254</v>
      </c>
      <c r="G3842" s="1" t="s">
        <v>12449</v>
      </c>
      <c r="I3842" s="1" t="s">
        <v>125</v>
      </c>
      <c r="K3842" s="2"/>
      <c r="M3842" s="15">
        <v>4</v>
      </c>
      <c r="N3842" s="41" t="s">
        <v>9444</v>
      </c>
      <c r="V3842" s="2" t="s">
        <v>12450</v>
      </c>
      <c r="Y3842" s="1" t="s">
        <v>12449</v>
      </c>
      <c r="AA3842" s="1" t="s">
        <v>125</v>
      </c>
      <c r="AE3842" s="15">
        <v>4</v>
      </c>
      <c r="AF3842" s="41" t="s">
        <v>9445</v>
      </c>
      <c r="AL3842" s="47">
        <v>8</v>
      </c>
      <c r="AN3842" s="2" t="s">
        <v>12451</v>
      </c>
      <c r="AO3842" s="1"/>
      <c r="AP3842" s="1"/>
      <c r="AQ3842" s="1"/>
    </row>
    <row r="3843" spans="1:43" ht="48">
      <c r="A3843" s="1" t="s">
        <v>12475</v>
      </c>
      <c r="B3843" s="1" t="s">
        <v>12452</v>
      </c>
      <c r="C3843" s="1" t="s">
        <v>12190</v>
      </c>
      <c r="D3843" s="1">
        <v>76</v>
      </c>
      <c r="E3843" s="1">
        <v>1</v>
      </c>
      <c r="F3843" s="1" t="s">
        <v>12254</v>
      </c>
      <c r="G3843" s="1" t="s">
        <v>12453</v>
      </c>
      <c r="I3843" s="1" t="s">
        <v>125</v>
      </c>
      <c r="K3843" s="2"/>
      <c r="M3843" s="15">
        <v>5</v>
      </c>
      <c r="N3843" s="41" t="s">
        <v>9444</v>
      </c>
      <c r="V3843" s="2" t="s">
        <v>12450</v>
      </c>
      <c r="Y3843" s="1" t="s">
        <v>12453</v>
      </c>
      <c r="AA3843" s="1" t="s">
        <v>125</v>
      </c>
      <c r="AE3843" s="15">
        <v>5</v>
      </c>
      <c r="AF3843" s="41" t="s">
        <v>9445</v>
      </c>
      <c r="AL3843" s="47" t="s">
        <v>8046</v>
      </c>
      <c r="AN3843" s="2" t="s">
        <v>12454</v>
      </c>
      <c r="AO3843" s="1"/>
      <c r="AP3843" s="1"/>
      <c r="AQ3843" s="1"/>
    </row>
    <row r="3844" spans="1:43" ht="48">
      <c r="A3844" s="1" t="s">
        <v>12475</v>
      </c>
      <c r="B3844" s="1" t="s">
        <v>12455</v>
      </c>
      <c r="C3844" s="1" t="s">
        <v>12190</v>
      </c>
      <c r="D3844" s="1">
        <v>77</v>
      </c>
      <c r="E3844" s="1">
        <v>1</v>
      </c>
      <c r="F3844" s="1" t="s">
        <v>12456</v>
      </c>
      <c r="G3844" s="1" t="s">
        <v>12254</v>
      </c>
      <c r="I3844" s="1" t="s">
        <v>3433</v>
      </c>
      <c r="K3844" s="2"/>
      <c r="L3844" s="2" t="s">
        <v>3434</v>
      </c>
      <c r="V3844" s="2" t="s">
        <v>12457</v>
      </c>
      <c r="X3844" s="91"/>
      <c r="Y3844" s="1" t="s">
        <v>12254</v>
      </c>
      <c r="AA3844" s="1" t="s">
        <v>3433</v>
      </c>
      <c r="AE3844" s="15"/>
      <c r="AN3844" s="2" t="s">
        <v>12458</v>
      </c>
      <c r="AO3844" s="1"/>
      <c r="AP3844" s="1"/>
      <c r="AQ3844" s="1"/>
    </row>
    <row r="3845" spans="1:43" ht="84">
      <c r="A3845" s="1" t="s">
        <v>12475</v>
      </c>
      <c r="B3845" s="1" t="s">
        <v>12459</v>
      </c>
      <c r="C3845" s="1" t="s">
        <v>12190</v>
      </c>
      <c r="D3845" s="1">
        <v>78</v>
      </c>
      <c r="E3845" s="1">
        <v>1</v>
      </c>
      <c r="F3845" s="1" t="s">
        <v>12345</v>
      </c>
      <c r="G3845" s="1" t="s">
        <v>12460</v>
      </c>
      <c r="I3845" s="1" t="s">
        <v>125</v>
      </c>
      <c r="K3845" s="2"/>
      <c r="M3845" s="15">
        <v>1</v>
      </c>
      <c r="N3845" s="41" t="s">
        <v>9444</v>
      </c>
      <c r="V3845" s="2" t="s">
        <v>12461</v>
      </c>
      <c r="Y3845" s="1" t="s">
        <v>12460</v>
      </c>
      <c r="AA3845" s="1" t="s">
        <v>125</v>
      </c>
      <c r="AE3845" s="15">
        <v>1</v>
      </c>
      <c r="AF3845" s="41" t="s">
        <v>9445</v>
      </c>
      <c r="AL3845" s="47" t="s">
        <v>8046</v>
      </c>
      <c r="AN3845" s="2" t="s">
        <v>12462</v>
      </c>
      <c r="AO3845" s="1"/>
      <c r="AP3845" s="1"/>
      <c r="AQ3845" s="1"/>
    </row>
    <row r="3846" spans="1:43" ht="84">
      <c r="A3846" s="1" t="s">
        <v>12475</v>
      </c>
      <c r="B3846" s="1" t="s">
        <v>12463</v>
      </c>
      <c r="C3846" s="1" t="s">
        <v>12190</v>
      </c>
      <c r="D3846" s="1">
        <v>79</v>
      </c>
      <c r="E3846" s="1">
        <v>1</v>
      </c>
      <c r="F3846" s="1" t="s">
        <v>12345</v>
      </c>
      <c r="G3846" s="1" t="s">
        <v>12464</v>
      </c>
      <c r="I3846" s="1" t="s">
        <v>125</v>
      </c>
      <c r="K3846" s="2"/>
      <c r="M3846" s="15">
        <v>2</v>
      </c>
      <c r="N3846" s="41" t="s">
        <v>9444</v>
      </c>
      <c r="V3846" s="2" t="s">
        <v>12465</v>
      </c>
      <c r="Y3846" s="1" t="s">
        <v>12464</v>
      </c>
      <c r="AA3846" s="1" t="s">
        <v>125</v>
      </c>
      <c r="AE3846" s="15">
        <v>2</v>
      </c>
      <c r="AF3846" s="41" t="s">
        <v>9445</v>
      </c>
      <c r="AL3846" s="47" t="s">
        <v>8046</v>
      </c>
      <c r="AN3846" s="2" t="s">
        <v>12466</v>
      </c>
      <c r="AO3846" s="1"/>
      <c r="AP3846" s="1"/>
      <c r="AQ3846" s="1"/>
    </row>
    <row r="3847" spans="1:43" ht="84">
      <c r="A3847" s="1" t="s">
        <v>12475</v>
      </c>
      <c r="B3847" s="1" t="s">
        <v>12467</v>
      </c>
      <c r="C3847" s="1" t="s">
        <v>12190</v>
      </c>
      <c r="D3847" s="1">
        <v>80</v>
      </c>
      <c r="E3847" s="1">
        <v>1</v>
      </c>
      <c r="F3847" s="1" t="s">
        <v>12345</v>
      </c>
      <c r="G3847" s="1" t="s">
        <v>12468</v>
      </c>
      <c r="I3847" s="1" t="s">
        <v>125</v>
      </c>
      <c r="K3847" s="2"/>
      <c r="M3847" s="15">
        <v>3</v>
      </c>
      <c r="N3847" s="41" t="s">
        <v>9444</v>
      </c>
      <c r="V3847" s="2" t="s">
        <v>12469</v>
      </c>
      <c r="Y3847" s="1" t="s">
        <v>12468</v>
      </c>
      <c r="AA3847" s="1" t="s">
        <v>125</v>
      </c>
      <c r="AE3847" s="15">
        <v>3</v>
      </c>
      <c r="AF3847" s="41" t="s">
        <v>9445</v>
      </c>
      <c r="AL3847" s="47">
        <v>15</v>
      </c>
      <c r="AN3847" s="2" t="s">
        <v>12470</v>
      </c>
      <c r="AO3847" s="1"/>
      <c r="AP3847" s="1"/>
      <c r="AQ3847" s="1"/>
    </row>
    <row r="3848" spans="1:43" ht="48">
      <c r="A3848" s="1" t="s">
        <v>12475</v>
      </c>
      <c r="B3848" s="1" t="s">
        <v>12471</v>
      </c>
      <c r="C3848" s="1" t="s">
        <v>12190</v>
      </c>
      <c r="D3848" s="1">
        <v>81</v>
      </c>
      <c r="E3848" s="1">
        <v>1</v>
      </c>
      <c r="F3848" s="2" t="s">
        <v>12472</v>
      </c>
      <c r="G3848" s="1" t="s">
        <v>12345</v>
      </c>
      <c r="I3848" s="1" t="s">
        <v>3433</v>
      </c>
      <c r="K3848" s="2"/>
      <c r="L3848" s="2" t="s">
        <v>3434</v>
      </c>
      <c r="V3848" s="2" t="s">
        <v>12473</v>
      </c>
      <c r="X3848" s="91"/>
      <c r="Y3848" s="1" t="s">
        <v>12345</v>
      </c>
      <c r="AA3848" s="1" t="s">
        <v>3433</v>
      </c>
      <c r="AE3848" s="15"/>
      <c r="AN3848" s="2" t="s">
        <v>12474</v>
      </c>
      <c r="AO3848" s="1"/>
      <c r="AP3848" s="1"/>
      <c r="AQ3848" s="1"/>
    </row>
    <row r="3849" spans="1:43" ht="24">
      <c r="A3849" s="80" t="s">
        <v>13323</v>
      </c>
      <c r="B3849" s="80" t="s">
        <v>13455</v>
      </c>
      <c r="C3849" s="80" t="s">
        <v>5819</v>
      </c>
      <c r="D3849" s="80">
        <v>1</v>
      </c>
      <c r="E3849" s="80">
        <v>1</v>
      </c>
      <c r="F3849" s="80"/>
      <c r="G3849" s="80" t="s">
        <v>240</v>
      </c>
      <c r="H3849" s="1" t="s">
        <v>26</v>
      </c>
      <c r="I3849" s="1" t="s">
        <v>27</v>
      </c>
      <c r="J3849" s="1" t="s">
        <v>3481</v>
      </c>
      <c r="K3849" s="2" t="s">
        <v>3482</v>
      </c>
      <c r="M3849" s="15">
        <v>0</v>
      </c>
      <c r="P3849" s="43">
        <v>2</v>
      </c>
      <c r="Q3849" s="44">
        <v>1</v>
      </c>
      <c r="R3849" s="45">
        <v>2</v>
      </c>
      <c r="S3849" s="46">
        <v>2</v>
      </c>
      <c r="V3849" s="2" t="s">
        <v>13654</v>
      </c>
      <c r="AD3849" s="2"/>
      <c r="AO3849" s="1"/>
      <c r="AP3849" s="1"/>
      <c r="AQ3849" s="1"/>
    </row>
    <row r="3850" spans="1:43" ht="24">
      <c r="A3850" s="1" t="s">
        <v>13323</v>
      </c>
      <c r="B3850" s="1" t="s">
        <v>13456</v>
      </c>
      <c r="C3850" s="1" t="s">
        <v>5819</v>
      </c>
      <c r="D3850" s="1">
        <v>2</v>
      </c>
      <c r="E3850" s="1">
        <v>1</v>
      </c>
      <c r="G3850" s="1" t="s">
        <v>168</v>
      </c>
      <c r="H3850" s="1" t="s">
        <v>26</v>
      </c>
      <c r="I3850" s="1" t="s">
        <v>27</v>
      </c>
      <c r="J3850" s="1" t="s">
        <v>28</v>
      </c>
      <c r="K3850" s="2" t="s">
        <v>383</v>
      </c>
      <c r="L3850" s="2" t="s">
        <v>170</v>
      </c>
      <c r="M3850" s="15">
        <v>11</v>
      </c>
      <c r="P3850" s="43">
        <v>2</v>
      </c>
      <c r="Q3850" s="44">
        <v>2</v>
      </c>
      <c r="R3850" s="45">
        <v>2</v>
      </c>
      <c r="S3850" s="46">
        <v>5</v>
      </c>
      <c r="V3850" s="2" t="s">
        <v>13457</v>
      </c>
      <c r="AD3850" s="2"/>
      <c r="AO3850" s="1"/>
      <c r="AP3850" s="1"/>
      <c r="AQ3850" s="1"/>
    </row>
    <row r="3851" spans="1:43" ht="60">
      <c r="A3851" s="1" t="s">
        <v>13323</v>
      </c>
      <c r="B3851" s="1" t="s">
        <v>13458</v>
      </c>
      <c r="C3851" s="1" t="s">
        <v>5819</v>
      </c>
      <c r="D3851" s="1">
        <v>3</v>
      </c>
      <c r="E3851" s="1">
        <v>1</v>
      </c>
      <c r="G3851" s="1" t="s">
        <v>2397</v>
      </c>
      <c r="H3851" s="1" t="s">
        <v>26</v>
      </c>
      <c r="I3851" s="1" t="s">
        <v>27</v>
      </c>
      <c r="J3851" s="1" t="s">
        <v>39</v>
      </c>
      <c r="K3851" s="2" t="s">
        <v>2068</v>
      </c>
      <c r="M3851" s="15">
        <v>9</v>
      </c>
      <c r="P3851" s="43">
        <v>2</v>
      </c>
      <c r="Q3851" s="44">
        <v>2</v>
      </c>
      <c r="R3851" s="45">
        <v>1</v>
      </c>
      <c r="S3851" s="46">
        <v>4</v>
      </c>
      <c r="V3851" s="2" t="s">
        <v>13459</v>
      </c>
      <c r="AD3851" s="2"/>
      <c r="AO3851" s="1"/>
      <c r="AP3851" s="1"/>
      <c r="AQ3851" s="1"/>
    </row>
    <row r="3852" spans="1:43" ht="36">
      <c r="A3852" s="1" t="s">
        <v>13323</v>
      </c>
      <c r="B3852" s="1" t="s">
        <v>13460</v>
      </c>
      <c r="C3852" s="1" t="s">
        <v>5819</v>
      </c>
      <c r="D3852" s="1">
        <v>4</v>
      </c>
      <c r="E3852" s="1">
        <v>3</v>
      </c>
      <c r="G3852" s="1" t="s">
        <v>2067</v>
      </c>
      <c r="H3852" s="1" t="s">
        <v>26</v>
      </c>
      <c r="I3852" s="1" t="s">
        <v>38</v>
      </c>
      <c r="J3852" s="1" t="s">
        <v>28</v>
      </c>
      <c r="K3852" s="2" t="s">
        <v>2068</v>
      </c>
      <c r="M3852" s="15">
        <v>4</v>
      </c>
      <c r="P3852" s="43">
        <v>1</v>
      </c>
      <c r="Q3852" s="44">
        <v>3</v>
      </c>
      <c r="R3852" s="45">
        <v>1</v>
      </c>
      <c r="S3852" s="46">
        <v>3</v>
      </c>
      <c r="V3852" s="2" t="s">
        <v>13655</v>
      </c>
      <c r="AD3852" s="2"/>
      <c r="AF3852" s="1"/>
      <c r="AG3852" s="1"/>
      <c r="AH3852" s="1"/>
      <c r="AI3852" s="1"/>
      <c r="AJ3852" s="1"/>
      <c r="AK3852" s="1"/>
      <c r="AL3852" s="1"/>
      <c r="AN3852" s="1"/>
      <c r="AO3852" s="1"/>
      <c r="AP3852" s="1"/>
      <c r="AQ3852" s="1"/>
    </row>
    <row r="3853" spans="1:43" ht="36">
      <c r="A3853" s="1" t="s">
        <v>13323</v>
      </c>
      <c r="B3853" s="1" t="s">
        <v>13461</v>
      </c>
      <c r="C3853" s="1" t="s">
        <v>5819</v>
      </c>
      <c r="D3853" s="1">
        <v>5</v>
      </c>
      <c r="E3853" s="1">
        <v>3</v>
      </c>
      <c r="G3853" s="1" t="s">
        <v>1569</v>
      </c>
      <c r="H3853" s="1" t="s">
        <v>26</v>
      </c>
      <c r="I3853" s="1" t="s">
        <v>38</v>
      </c>
      <c r="J3853" s="1" t="s">
        <v>39</v>
      </c>
      <c r="K3853" s="2" t="s">
        <v>2068</v>
      </c>
      <c r="M3853" s="15">
        <v>2</v>
      </c>
      <c r="P3853" s="43">
        <v>2</v>
      </c>
      <c r="Q3853" s="44">
        <v>1</v>
      </c>
      <c r="R3853" s="45">
        <v>0</v>
      </c>
      <c r="S3853" s="46">
        <v>2</v>
      </c>
      <c r="V3853" s="2" t="s">
        <v>13462</v>
      </c>
      <c r="AD3853" s="2"/>
      <c r="AF3853" s="1"/>
      <c r="AG3853" s="1"/>
      <c r="AH3853" s="1"/>
      <c r="AI3853" s="1"/>
      <c r="AJ3853" s="1"/>
      <c r="AK3853" s="1"/>
      <c r="AL3853" s="1"/>
      <c r="AN3853" s="1"/>
      <c r="AO3853" s="1"/>
      <c r="AP3853" s="1"/>
      <c r="AQ3853" s="1"/>
    </row>
    <row r="3854" spans="1:43" ht="24">
      <c r="A3854" s="1" t="s">
        <v>13323</v>
      </c>
      <c r="B3854" s="1" t="s">
        <v>13463</v>
      </c>
      <c r="C3854" s="1" t="s">
        <v>5819</v>
      </c>
      <c r="D3854" s="1">
        <v>6</v>
      </c>
      <c r="E3854" s="1">
        <v>3</v>
      </c>
      <c r="G3854" s="1" t="s">
        <v>13464</v>
      </c>
      <c r="H3854" s="1" t="s">
        <v>26</v>
      </c>
      <c r="I3854" s="1" t="s">
        <v>38</v>
      </c>
      <c r="J3854" s="1" t="s">
        <v>50</v>
      </c>
      <c r="K3854" s="2" t="s">
        <v>11130</v>
      </c>
      <c r="L3854" s="2" t="s">
        <v>11131</v>
      </c>
      <c r="M3854" s="15">
        <v>2</v>
      </c>
      <c r="P3854" s="43">
        <v>0</v>
      </c>
      <c r="Q3854" s="44">
        <v>4</v>
      </c>
      <c r="R3854" s="45">
        <v>2</v>
      </c>
      <c r="S3854" s="46">
        <v>3</v>
      </c>
      <c r="V3854" s="2" t="s">
        <v>13656</v>
      </c>
      <c r="AD3854" s="2"/>
      <c r="AF3854" s="1"/>
      <c r="AG3854" s="1"/>
      <c r="AH3854" s="1"/>
      <c r="AI3854" s="1"/>
      <c r="AJ3854" s="1"/>
      <c r="AK3854" s="1"/>
      <c r="AL3854" s="1"/>
      <c r="AN3854" s="1"/>
      <c r="AO3854" s="1"/>
      <c r="AP3854" s="1"/>
      <c r="AQ3854" s="1"/>
    </row>
    <row r="3855" spans="1:43" ht="24">
      <c r="A3855" s="1" t="s">
        <v>13323</v>
      </c>
      <c r="B3855" s="37" t="s">
        <v>13465</v>
      </c>
      <c r="C3855" s="1" t="s">
        <v>5819</v>
      </c>
      <c r="D3855" s="1">
        <v>7</v>
      </c>
      <c r="E3855" s="1">
        <v>3</v>
      </c>
      <c r="G3855" s="1" t="s">
        <v>13466</v>
      </c>
      <c r="H3855" s="1" t="s">
        <v>26</v>
      </c>
      <c r="I3855" s="1" t="s">
        <v>38</v>
      </c>
      <c r="J3855" s="1" t="s">
        <v>57</v>
      </c>
      <c r="K3855" s="2" t="s">
        <v>366</v>
      </c>
      <c r="M3855" s="15">
        <v>3</v>
      </c>
      <c r="P3855" s="43">
        <v>1</v>
      </c>
      <c r="Q3855" s="44">
        <v>1</v>
      </c>
      <c r="R3855" s="45">
        <v>2</v>
      </c>
      <c r="S3855" s="46">
        <v>2</v>
      </c>
      <c r="V3855" s="2" t="s">
        <v>13657</v>
      </c>
      <c r="AD3855" s="2"/>
      <c r="AF3855" s="1"/>
      <c r="AG3855" s="1"/>
      <c r="AH3855" s="1"/>
      <c r="AI3855" s="1"/>
      <c r="AJ3855" s="1"/>
      <c r="AK3855" s="1"/>
      <c r="AL3855" s="1"/>
      <c r="AN3855" s="1"/>
      <c r="AO3855" s="1"/>
      <c r="AQ3855" s="1"/>
    </row>
    <row r="3856" spans="1:43" ht="36">
      <c r="A3856" s="1" t="s">
        <v>13323</v>
      </c>
      <c r="B3856" s="1" t="s">
        <v>13467</v>
      </c>
      <c r="C3856" s="1" t="s">
        <v>5819</v>
      </c>
      <c r="D3856" s="1">
        <v>8</v>
      </c>
      <c r="E3856" s="1">
        <v>3</v>
      </c>
      <c r="G3856" s="1" t="s">
        <v>13468</v>
      </c>
      <c r="I3856" s="1" t="s">
        <v>56</v>
      </c>
      <c r="J3856" s="1" t="s">
        <v>28</v>
      </c>
      <c r="K3856" s="2" t="s">
        <v>89</v>
      </c>
      <c r="L3856" s="2" t="s">
        <v>13469</v>
      </c>
      <c r="M3856" s="15">
        <v>1</v>
      </c>
      <c r="V3856" s="2" t="s">
        <v>13470</v>
      </c>
      <c r="AD3856" s="2"/>
      <c r="AF3856" s="1"/>
      <c r="AG3856" s="1"/>
      <c r="AH3856" s="1"/>
      <c r="AI3856" s="1"/>
      <c r="AJ3856" s="1"/>
      <c r="AK3856" s="1"/>
      <c r="AL3856" s="1"/>
      <c r="AN3856" s="1"/>
      <c r="AO3856" s="1"/>
      <c r="AP3856" s="1"/>
      <c r="AQ3856" s="1"/>
    </row>
    <row r="3857" spans="1:43" ht="48">
      <c r="A3857" s="1" t="s">
        <v>13323</v>
      </c>
      <c r="B3857" s="1" t="s">
        <v>13473</v>
      </c>
      <c r="C3857" s="1" t="s">
        <v>5819</v>
      </c>
      <c r="D3857" s="1">
        <v>9</v>
      </c>
      <c r="E3857" s="1">
        <v>3</v>
      </c>
      <c r="G3857" s="1" t="s">
        <v>9469</v>
      </c>
      <c r="I3857" s="1" t="s">
        <v>56</v>
      </c>
      <c r="J3857" s="1" t="s">
        <v>39</v>
      </c>
      <c r="K3857" s="2" t="s">
        <v>13474</v>
      </c>
      <c r="L3857" s="2" t="s">
        <v>13475</v>
      </c>
      <c r="M3857" s="15">
        <v>2</v>
      </c>
      <c r="V3857" s="2" t="s">
        <v>13476</v>
      </c>
      <c r="AD3857" s="2"/>
      <c r="AF3857" s="1"/>
      <c r="AG3857" s="1"/>
      <c r="AH3857" s="1"/>
      <c r="AI3857" s="1"/>
      <c r="AJ3857" s="1"/>
      <c r="AK3857" s="1"/>
      <c r="AL3857" s="1"/>
      <c r="AN3857" s="1"/>
      <c r="AO3857" s="1"/>
      <c r="AP3857" s="1"/>
      <c r="AQ3857" s="1"/>
    </row>
    <row r="3858" spans="1:43" ht="24">
      <c r="A3858" s="1" t="s">
        <v>13323</v>
      </c>
      <c r="B3858" s="1" t="s">
        <v>13477</v>
      </c>
      <c r="C3858" s="1" t="s">
        <v>5819</v>
      </c>
      <c r="D3858" s="1">
        <v>10</v>
      </c>
      <c r="E3858" s="1">
        <v>3</v>
      </c>
      <c r="G3858" s="1" t="s">
        <v>13478</v>
      </c>
      <c r="H3858" s="1" t="s">
        <v>26</v>
      </c>
      <c r="I3858" s="1" t="s">
        <v>56</v>
      </c>
      <c r="J3858" s="1" t="s">
        <v>57</v>
      </c>
      <c r="K3858" s="2" t="s">
        <v>1072</v>
      </c>
      <c r="L3858" s="2" t="s">
        <v>12479</v>
      </c>
      <c r="M3858" s="15">
        <v>1</v>
      </c>
      <c r="V3858" s="2" t="s">
        <v>13658</v>
      </c>
      <c r="AD3858" s="2"/>
      <c r="AF3858" s="1"/>
      <c r="AG3858" s="1"/>
      <c r="AH3858" s="1"/>
      <c r="AI3858" s="1"/>
      <c r="AJ3858" s="1"/>
      <c r="AK3858" s="1"/>
      <c r="AL3858" s="1"/>
      <c r="AN3858" s="1"/>
      <c r="AO3858" s="1"/>
      <c r="AP3858" s="1"/>
      <c r="AQ3858" s="1"/>
    </row>
    <row r="3859" spans="1:43" ht="48">
      <c r="A3859" s="1" t="s">
        <v>13323</v>
      </c>
      <c r="B3859" s="1" t="s">
        <v>13471</v>
      </c>
      <c r="C3859" s="1" t="s">
        <v>5819</v>
      </c>
      <c r="D3859" s="1">
        <v>11</v>
      </c>
      <c r="E3859" s="1">
        <v>3</v>
      </c>
      <c r="G3859" s="1" t="s">
        <v>13659</v>
      </c>
      <c r="I3859" s="1" t="s">
        <v>63</v>
      </c>
      <c r="J3859" s="1" t="s">
        <v>28</v>
      </c>
      <c r="K3859" s="2"/>
      <c r="M3859" s="15">
        <v>1</v>
      </c>
      <c r="V3859" s="2" t="s">
        <v>13472</v>
      </c>
      <c r="AD3859" s="2"/>
      <c r="AF3859" s="1"/>
      <c r="AG3859" s="1"/>
      <c r="AH3859" s="1"/>
      <c r="AI3859" s="1"/>
      <c r="AJ3859" s="1"/>
      <c r="AK3859" s="1"/>
      <c r="AL3859" s="1"/>
      <c r="AN3859" s="1"/>
      <c r="AO3859" s="1"/>
      <c r="AP3859" s="1"/>
      <c r="AQ3859" s="1"/>
    </row>
    <row r="3860" spans="1:43" ht="36">
      <c r="A3860" s="1" t="s">
        <v>13323</v>
      </c>
      <c r="B3860" s="1" t="s">
        <v>13479</v>
      </c>
      <c r="C3860" s="1" t="s">
        <v>5819</v>
      </c>
      <c r="D3860" s="1">
        <v>12</v>
      </c>
      <c r="E3860" s="1">
        <v>3</v>
      </c>
      <c r="G3860" s="1" t="s">
        <v>13480</v>
      </c>
      <c r="I3860" s="1" t="s">
        <v>63</v>
      </c>
      <c r="J3860" s="1" t="s">
        <v>39</v>
      </c>
      <c r="K3860" s="2"/>
      <c r="L3860" s="2" t="s">
        <v>13481</v>
      </c>
      <c r="M3860" s="15">
        <v>3</v>
      </c>
      <c r="V3860" s="2" t="s">
        <v>13482</v>
      </c>
      <c r="AD3860" s="2"/>
      <c r="AF3860" s="1"/>
      <c r="AG3860" s="1"/>
      <c r="AH3860" s="1"/>
      <c r="AI3860" s="1"/>
      <c r="AJ3860" s="1"/>
      <c r="AK3860" s="1"/>
      <c r="AL3860" s="1"/>
      <c r="AN3860" s="1"/>
      <c r="AO3860" s="1"/>
      <c r="AP3860" s="1"/>
      <c r="AQ3860" s="1"/>
    </row>
    <row r="3861" spans="1:43" ht="36">
      <c r="A3861" s="1" t="s">
        <v>13323</v>
      </c>
      <c r="B3861" s="1" t="s">
        <v>13483</v>
      </c>
      <c r="C3861" s="1" t="s">
        <v>5819</v>
      </c>
      <c r="D3861" s="1">
        <v>13</v>
      </c>
      <c r="E3861" s="1">
        <v>3</v>
      </c>
      <c r="G3861" s="1" t="s">
        <v>13484</v>
      </c>
      <c r="I3861" s="1" t="s">
        <v>63</v>
      </c>
      <c r="J3861" s="1" t="s">
        <v>3481</v>
      </c>
      <c r="K3861" s="2"/>
      <c r="M3861" s="15">
        <v>1</v>
      </c>
      <c r="V3861" s="2" t="s">
        <v>13660</v>
      </c>
      <c r="AD3861" s="2"/>
      <c r="AF3861" s="1"/>
      <c r="AG3861" s="1"/>
      <c r="AH3861" s="1"/>
      <c r="AI3861" s="1"/>
      <c r="AJ3861" s="1"/>
      <c r="AK3861" s="1"/>
      <c r="AL3861" s="1"/>
      <c r="AN3861" s="1"/>
      <c r="AO3861" s="1"/>
      <c r="AP3861" s="1"/>
      <c r="AQ3861" s="1"/>
    </row>
    <row r="3862" spans="1:43" ht="48">
      <c r="A3862" s="1" t="s">
        <v>13323</v>
      </c>
      <c r="B3862" s="1" t="s">
        <v>13487</v>
      </c>
      <c r="C3862" s="1" t="s">
        <v>5819</v>
      </c>
      <c r="D3862" s="1">
        <v>14</v>
      </c>
      <c r="E3862" s="1">
        <v>4</v>
      </c>
      <c r="G3862" s="1" t="s">
        <v>21283</v>
      </c>
      <c r="I3862" s="1" t="s">
        <v>63</v>
      </c>
      <c r="J3862" s="1" t="s">
        <v>3448</v>
      </c>
      <c r="K3862" s="2" t="s">
        <v>13661</v>
      </c>
      <c r="L3862" s="2" t="s">
        <v>13488</v>
      </c>
      <c r="M3862" s="15">
        <v>0</v>
      </c>
      <c r="U3862" s="1">
        <v>1</v>
      </c>
      <c r="V3862" s="2" t="s">
        <v>21284</v>
      </c>
      <c r="AD3862" s="2"/>
      <c r="AF3862" s="1"/>
      <c r="AG3862" s="1"/>
      <c r="AH3862" s="1"/>
      <c r="AI3862" s="1"/>
      <c r="AJ3862" s="1"/>
      <c r="AK3862" s="1"/>
      <c r="AL3862" s="1"/>
      <c r="AN3862" s="1"/>
      <c r="AO3862" s="1"/>
      <c r="AP3862" s="1"/>
      <c r="AQ3862" s="1"/>
    </row>
    <row r="3863" spans="1:43" ht="24">
      <c r="A3863" s="1" t="s">
        <v>13323</v>
      </c>
      <c r="B3863" s="1" t="s">
        <v>13527</v>
      </c>
      <c r="C3863" s="1" t="s">
        <v>5819</v>
      </c>
      <c r="D3863" s="1">
        <v>15</v>
      </c>
      <c r="E3863" s="1">
        <v>4</v>
      </c>
      <c r="F3863" s="1" t="s">
        <v>13490</v>
      </c>
      <c r="G3863" s="1" t="s">
        <v>13528</v>
      </c>
      <c r="I3863" s="1" t="s">
        <v>82</v>
      </c>
      <c r="K3863" s="2" t="s">
        <v>13529</v>
      </c>
      <c r="L3863" s="2" t="s">
        <v>13530</v>
      </c>
      <c r="V3863" s="2" t="s">
        <v>13662</v>
      </c>
      <c r="AD3863" s="2"/>
      <c r="AF3863" s="1"/>
      <c r="AG3863" s="1"/>
      <c r="AH3863" s="1"/>
      <c r="AI3863" s="1"/>
      <c r="AJ3863" s="1"/>
      <c r="AK3863" s="1"/>
      <c r="AL3863" s="1"/>
      <c r="AN3863" s="1"/>
      <c r="AO3863" s="1"/>
      <c r="AP3863" s="1"/>
      <c r="AQ3863" s="1" t="s">
        <v>11449</v>
      </c>
    </row>
    <row r="3864" spans="1:43" ht="48">
      <c r="A3864" s="1" t="s">
        <v>13323</v>
      </c>
      <c r="B3864" s="1" t="s">
        <v>13498</v>
      </c>
      <c r="C3864" s="1" t="s">
        <v>5819</v>
      </c>
      <c r="D3864" s="1">
        <v>16</v>
      </c>
      <c r="E3864" s="1">
        <v>3</v>
      </c>
      <c r="F3864" s="1" t="s">
        <v>13490</v>
      </c>
      <c r="G3864" s="1" t="s">
        <v>13499</v>
      </c>
      <c r="I3864" s="1" t="s">
        <v>94</v>
      </c>
      <c r="K3864" s="2" t="s">
        <v>682</v>
      </c>
      <c r="N3864" s="41">
        <v>24</v>
      </c>
      <c r="O3864" s="42">
        <v>2</v>
      </c>
      <c r="Q3864" s="44">
        <v>3</v>
      </c>
      <c r="R3864" s="45">
        <v>1</v>
      </c>
      <c r="S3864" s="46">
        <v>4</v>
      </c>
      <c r="V3864" s="2" t="s">
        <v>13663</v>
      </c>
      <c r="W3864" s="2" t="s">
        <v>13664</v>
      </c>
      <c r="AD3864" s="2"/>
      <c r="AF3864" s="1"/>
      <c r="AG3864" s="1"/>
      <c r="AH3864" s="1"/>
      <c r="AI3864" s="1"/>
      <c r="AJ3864" s="1"/>
      <c r="AK3864" s="1"/>
      <c r="AL3864" s="1"/>
      <c r="AN3864" s="1"/>
      <c r="AO3864" s="1"/>
      <c r="AP3864" s="1"/>
      <c r="AQ3864" s="1"/>
    </row>
    <row r="3865" spans="1:43" ht="36">
      <c r="A3865" s="1" t="s">
        <v>13323</v>
      </c>
      <c r="B3865" s="1" t="s">
        <v>13500</v>
      </c>
      <c r="C3865" s="1" t="s">
        <v>5819</v>
      </c>
      <c r="D3865" s="1">
        <v>17</v>
      </c>
      <c r="E3865" s="1">
        <v>3</v>
      </c>
      <c r="F3865" s="1" t="s">
        <v>13490</v>
      </c>
      <c r="G3865" s="1" t="s">
        <v>13501</v>
      </c>
      <c r="I3865" s="1" t="s">
        <v>94</v>
      </c>
      <c r="K3865" s="2" t="s">
        <v>682</v>
      </c>
      <c r="N3865" s="41">
        <v>32</v>
      </c>
      <c r="O3865" s="42">
        <v>3</v>
      </c>
      <c r="Q3865" s="44">
        <v>4</v>
      </c>
      <c r="R3865" s="45">
        <v>2</v>
      </c>
      <c r="S3865" s="46">
        <v>5</v>
      </c>
      <c r="V3865" s="2" t="s">
        <v>13665</v>
      </c>
      <c r="W3865" s="2" t="s">
        <v>13502</v>
      </c>
      <c r="AD3865" s="2"/>
      <c r="AF3865" s="1"/>
      <c r="AG3865" s="1"/>
      <c r="AH3865" s="1"/>
      <c r="AI3865" s="1"/>
      <c r="AJ3865" s="1"/>
      <c r="AK3865" s="1"/>
      <c r="AL3865" s="1"/>
      <c r="AN3865" s="1"/>
      <c r="AO3865" s="1"/>
      <c r="AP3865" s="1"/>
      <c r="AQ3865" s="1"/>
    </row>
    <row r="3866" spans="1:43" ht="24">
      <c r="A3866" s="1" t="s">
        <v>13323</v>
      </c>
      <c r="B3866" s="1" t="s">
        <v>13524</v>
      </c>
      <c r="C3866" s="1" t="s">
        <v>5819</v>
      </c>
      <c r="D3866" s="1">
        <v>18</v>
      </c>
      <c r="E3866" s="1">
        <v>3</v>
      </c>
      <c r="F3866" s="1" t="s">
        <v>13490</v>
      </c>
      <c r="G3866" s="1" t="s">
        <v>13525</v>
      </c>
      <c r="I3866" s="1" t="s">
        <v>94</v>
      </c>
      <c r="K3866" s="2" t="s">
        <v>682</v>
      </c>
      <c r="L3866" s="2" t="s">
        <v>13526</v>
      </c>
      <c r="N3866" s="41">
        <v>36</v>
      </c>
      <c r="O3866" s="42">
        <v>3</v>
      </c>
      <c r="Q3866" s="44">
        <v>5</v>
      </c>
      <c r="R3866" s="45">
        <v>2</v>
      </c>
      <c r="S3866" s="46">
        <v>6</v>
      </c>
      <c r="V3866" s="2" t="s">
        <v>13666</v>
      </c>
      <c r="W3866" s="2" t="s">
        <v>5582</v>
      </c>
      <c r="AD3866" s="2"/>
      <c r="AF3866" s="1"/>
      <c r="AG3866" s="1"/>
      <c r="AH3866" s="1"/>
      <c r="AI3866" s="1"/>
      <c r="AJ3866" s="1"/>
      <c r="AK3866" s="1"/>
      <c r="AL3866" s="1"/>
      <c r="AN3866" s="1"/>
      <c r="AO3866" s="1"/>
      <c r="AP3866" s="1"/>
      <c r="AQ3866" s="1"/>
    </row>
    <row r="3867" spans="1:43" ht="48">
      <c r="A3867" s="1" t="s">
        <v>13323</v>
      </c>
      <c r="B3867" s="1" t="s">
        <v>13503</v>
      </c>
      <c r="C3867" s="1" t="s">
        <v>5819</v>
      </c>
      <c r="D3867" s="1">
        <v>19</v>
      </c>
      <c r="E3867" s="1">
        <v>3</v>
      </c>
      <c r="F3867" s="1" t="s">
        <v>13490</v>
      </c>
      <c r="G3867" s="1" t="s">
        <v>13504</v>
      </c>
      <c r="I3867" s="1" t="s">
        <v>104</v>
      </c>
      <c r="K3867" s="2" t="s">
        <v>11083</v>
      </c>
      <c r="L3867" s="2" t="s">
        <v>13667</v>
      </c>
      <c r="O3867" s="42">
        <v>3</v>
      </c>
      <c r="T3867" s="47">
        <v>4</v>
      </c>
      <c r="U3867" s="1">
        <v>3</v>
      </c>
      <c r="V3867" s="2" t="s">
        <v>13505</v>
      </c>
      <c r="W3867" s="2" t="s">
        <v>11844</v>
      </c>
      <c r="AD3867" s="2"/>
      <c r="AF3867" s="1"/>
      <c r="AG3867" s="1"/>
      <c r="AH3867" s="1"/>
      <c r="AI3867" s="1"/>
      <c r="AJ3867" s="1"/>
      <c r="AK3867" s="1"/>
      <c r="AL3867" s="1"/>
      <c r="AN3867" s="1"/>
      <c r="AO3867" s="1"/>
      <c r="AP3867" s="1"/>
      <c r="AQ3867" s="1"/>
    </row>
    <row r="3868" spans="1:43" ht="84">
      <c r="A3868" s="1" t="s">
        <v>13323</v>
      </c>
      <c r="B3868" s="1" t="s">
        <v>13506</v>
      </c>
      <c r="C3868" s="1" t="s">
        <v>5819</v>
      </c>
      <c r="D3868" s="1">
        <v>20</v>
      </c>
      <c r="E3868" s="1">
        <v>2</v>
      </c>
      <c r="F3868" s="1" t="s">
        <v>13490</v>
      </c>
      <c r="G3868" s="1" t="s">
        <v>13507</v>
      </c>
      <c r="I3868" s="1" t="s">
        <v>104</v>
      </c>
      <c r="K3868" s="2" t="s">
        <v>11083</v>
      </c>
      <c r="L3868" s="2" t="s">
        <v>13668</v>
      </c>
      <c r="O3868" s="42">
        <v>1</v>
      </c>
      <c r="T3868" s="47">
        <v>3</v>
      </c>
      <c r="U3868" s="1">
        <v>1</v>
      </c>
      <c r="V3868" s="2" t="s">
        <v>13508</v>
      </c>
      <c r="AD3868" s="2"/>
      <c r="AO3868" s="1"/>
      <c r="AP3868" s="1"/>
      <c r="AQ3868" s="1"/>
    </row>
    <row r="3869" spans="1:43" ht="72">
      <c r="A3869" s="1" t="s">
        <v>13323</v>
      </c>
      <c r="B3869" s="1" t="s">
        <v>13509</v>
      </c>
      <c r="C3869" s="1" t="s">
        <v>5819</v>
      </c>
      <c r="D3869" s="1">
        <v>21</v>
      </c>
      <c r="E3869" s="1">
        <v>3</v>
      </c>
      <c r="F3869" s="1" t="s">
        <v>13490</v>
      </c>
      <c r="G3869" s="1" t="s">
        <v>13510</v>
      </c>
      <c r="I3869" s="1" t="s">
        <v>104</v>
      </c>
      <c r="K3869" s="2" t="s">
        <v>11083</v>
      </c>
      <c r="L3869" s="2" t="s">
        <v>13669</v>
      </c>
      <c r="O3869" s="42">
        <v>4</v>
      </c>
      <c r="T3869" s="47">
        <v>5</v>
      </c>
      <c r="U3869" s="1">
        <v>4</v>
      </c>
      <c r="V3869" s="2" t="s">
        <v>13511</v>
      </c>
      <c r="AD3869" s="2"/>
      <c r="AO3869" s="1"/>
      <c r="AP3869" s="1"/>
      <c r="AQ3869" s="1"/>
    </row>
    <row r="3870" spans="1:43" ht="48">
      <c r="A3870" s="1" t="s">
        <v>13323</v>
      </c>
      <c r="B3870" s="1" t="s">
        <v>13512</v>
      </c>
      <c r="C3870" s="1" t="s">
        <v>5819</v>
      </c>
      <c r="D3870" s="1">
        <v>22</v>
      </c>
      <c r="E3870" s="1">
        <v>2</v>
      </c>
      <c r="F3870" s="1" t="s">
        <v>13490</v>
      </c>
      <c r="G3870" s="1" t="s">
        <v>13513</v>
      </c>
      <c r="I3870" s="1" t="s">
        <v>104</v>
      </c>
      <c r="K3870" s="2" t="s">
        <v>11083</v>
      </c>
      <c r="L3870" s="2" t="s">
        <v>13670</v>
      </c>
      <c r="O3870" s="42">
        <v>3</v>
      </c>
      <c r="T3870" s="47">
        <v>7</v>
      </c>
      <c r="U3870" s="1">
        <v>3</v>
      </c>
      <c r="V3870" s="2" t="s">
        <v>13514</v>
      </c>
      <c r="AD3870" s="2"/>
      <c r="AO3870" s="1"/>
      <c r="AP3870" s="1"/>
      <c r="AQ3870" s="1"/>
    </row>
    <row r="3871" spans="1:43" ht="48">
      <c r="A3871" s="1" t="s">
        <v>13323</v>
      </c>
      <c r="B3871" s="1" t="s">
        <v>13522</v>
      </c>
      <c r="C3871" s="1" t="s">
        <v>5819</v>
      </c>
      <c r="D3871" s="1">
        <v>23</v>
      </c>
      <c r="E3871" s="1">
        <v>4</v>
      </c>
      <c r="F3871" s="1" t="s">
        <v>13490</v>
      </c>
      <c r="G3871" s="1" t="s">
        <v>13523</v>
      </c>
      <c r="I3871" s="1" t="s">
        <v>104</v>
      </c>
      <c r="K3871" s="2" t="s">
        <v>11083</v>
      </c>
      <c r="L3871" s="2" t="s">
        <v>13671</v>
      </c>
      <c r="O3871" s="42">
        <v>2</v>
      </c>
      <c r="T3871" s="47">
        <v>4</v>
      </c>
      <c r="U3871" s="1">
        <v>2</v>
      </c>
      <c r="V3871" s="2" t="s">
        <v>13672</v>
      </c>
      <c r="AD3871" s="2"/>
      <c r="AO3871" s="1"/>
      <c r="AP3871" s="1"/>
      <c r="AQ3871" s="1"/>
    </row>
    <row r="3872" spans="1:43" ht="48">
      <c r="A3872" s="1" t="s">
        <v>13323</v>
      </c>
      <c r="B3872" s="1" t="s">
        <v>13515</v>
      </c>
      <c r="C3872" s="1" t="s">
        <v>5819</v>
      </c>
      <c r="D3872" s="1">
        <v>24</v>
      </c>
      <c r="E3872" s="1">
        <v>2</v>
      </c>
      <c r="F3872" s="1" t="s">
        <v>13490</v>
      </c>
      <c r="G3872" s="1" t="s">
        <v>13516</v>
      </c>
      <c r="I3872" s="1" t="s">
        <v>82</v>
      </c>
      <c r="K3872" s="2"/>
      <c r="L3872" s="2" t="s">
        <v>5708</v>
      </c>
      <c r="V3872" s="2" t="s">
        <v>13673</v>
      </c>
      <c r="AD3872" s="2"/>
      <c r="AO3872" s="1"/>
      <c r="AP3872" s="1"/>
      <c r="AQ3872" s="1"/>
    </row>
    <row r="3873" spans="1:43" ht="48">
      <c r="A3873" s="1" t="s">
        <v>13323</v>
      </c>
      <c r="B3873" s="1" t="s">
        <v>13517</v>
      </c>
      <c r="C3873" s="1" t="s">
        <v>5819</v>
      </c>
      <c r="D3873" s="1">
        <v>25</v>
      </c>
      <c r="E3873" s="1">
        <v>3</v>
      </c>
      <c r="F3873" s="1" t="s">
        <v>13490</v>
      </c>
      <c r="G3873" s="1" t="s">
        <v>13518</v>
      </c>
      <c r="I3873" s="1" t="s">
        <v>82</v>
      </c>
      <c r="K3873" s="2"/>
      <c r="V3873" s="2" t="s">
        <v>13519</v>
      </c>
      <c r="W3873" s="2" t="s">
        <v>13674</v>
      </c>
      <c r="AD3873" s="2"/>
      <c r="AO3873" s="1"/>
      <c r="AP3873" s="1"/>
      <c r="AQ3873" s="1"/>
    </row>
    <row r="3874" spans="1:43" ht="48">
      <c r="A3874" s="1" t="s">
        <v>13323</v>
      </c>
      <c r="B3874" s="1" t="s">
        <v>13520</v>
      </c>
      <c r="C3874" s="1" t="s">
        <v>5819</v>
      </c>
      <c r="D3874" s="1">
        <v>26</v>
      </c>
      <c r="E3874" s="1">
        <v>2</v>
      </c>
      <c r="F3874" s="1" t="s">
        <v>13490</v>
      </c>
      <c r="G3874" s="1" t="s">
        <v>13521</v>
      </c>
      <c r="I3874" s="1" t="s">
        <v>82</v>
      </c>
      <c r="K3874" s="2"/>
      <c r="V3874" s="2" t="s">
        <v>13675</v>
      </c>
      <c r="W3874" s="2" t="s">
        <v>13676</v>
      </c>
      <c r="AD3874" s="2"/>
      <c r="AO3874" s="1"/>
      <c r="AP3874" s="1"/>
      <c r="AQ3874" s="1"/>
    </row>
    <row r="3875" spans="1:43" ht="60">
      <c r="A3875" s="1" t="s">
        <v>13323</v>
      </c>
      <c r="B3875" s="1" t="s">
        <v>13540</v>
      </c>
      <c r="C3875" s="1" t="s">
        <v>5819</v>
      </c>
      <c r="D3875" s="1">
        <v>27</v>
      </c>
      <c r="E3875" s="1">
        <v>1</v>
      </c>
      <c r="F3875" s="1" t="s">
        <v>13532</v>
      </c>
      <c r="G3875" s="1" t="s">
        <v>13541</v>
      </c>
      <c r="H3875" s="1" t="s">
        <v>26</v>
      </c>
      <c r="I3875" s="1" t="s">
        <v>88</v>
      </c>
      <c r="K3875" s="2"/>
      <c r="V3875" s="2" t="s">
        <v>13677</v>
      </c>
      <c r="AD3875" s="2"/>
      <c r="AO3875" s="1"/>
      <c r="AP3875" s="1"/>
      <c r="AQ3875" s="1"/>
    </row>
    <row r="3876" spans="1:43" ht="24">
      <c r="A3876" s="1" t="s">
        <v>13323</v>
      </c>
      <c r="B3876" s="1" t="s">
        <v>13534</v>
      </c>
      <c r="C3876" s="1" t="s">
        <v>5819</v>
      </c>
      <c r="D3876" s="1">
        <v>28</v>
      </c>
      <c r="E3876" s="1">
        <v>4</v>
      </c>
      <c r="F3876" s="1" t="s">
        <v>13532</v>
      </c>
      <c r="G3876" s="1" t="s">
        <v>13678</v>
      </c>
      <c r="I3876" s="1" t="s">
        <v>94</v>
      </c>
      <c r="K3876" s="2" t="s">
        <v>144</v>
      </c>
      <c r="L3876" s="2" t="s">
        <v>13535</v>
      </c>
      <c r="N3876" s="41">
        <v>36</v>
      </c>
      <c r="O3876" s="42">
        <v>1</v>
      </c>
      <c r="Q3876" s="44">
        <v>3</v>
      </c>
      <c r="R3876" s="45">
        <v>1</v>
      </c>
      <c r="S3876" s="46">
        <v>4</v>
      </c>
      <c r="V3876" s="2" t="s">
        <v>13679</v>
      </c>
      <c r="W3876" s="2" t="s">
        <v>13536</v>
      </c>
      <c r="AD3876" s="2"/>
      <c r="AO3876" s="1"/>
      <c r="AP3876" s="1"/>
      <c r="AQ3876" s="1"/>
    </row>
    <row r="3877" spans="1:43" ht="24">
      <c r="A3877" s="1" t="s">
        <v>13323</v>
      </c>
      <c r="B3877" s="1" t="s">
        <v>13537</v>
      </c>
      <c r="C3877" s="1" t="s">
        <v>5819</v>
      </c>
      <c r="D3877" s="1">
        <v>29</v>
      </c>
      <c r="E3877" s="1">
        <v>3</v>
      </c>
      <c r="F3877" s="1" t="s">
        <v>13532</v>
      </c>
      <c r="G3877" s="1" t="s">
        <v>13538</v>
      </c>
      <c r="I3877" s="1" t="s">
        <v>94</v>
      </c>
      <c r="K3877" s="2" t="s">
        <v>144</v>
      </c>
      <c r="N3877" s="41">
        <v>38</v>
      </c>
      <c r="O3877" s="42">
        <v>4</v>
      </c>
      <c r="Q3877" s="44">
        <v>4</v>
      </c>
      <c r="R3877" s="45">
        <v>3</v>
      </c>
      <c r="S3877" s="46">
        <v>5</v>
      </c>
      <c r="V3877" s="2" t="s">
        <v>13539</v>
      </c>
      <c r="W3877" s="2" t="s">
        <v>13680</v>
      </c>
      <c r="AD3877" s="2"/>
      <c r="AO3877" s="1"/>
      <c r="AP3877" s="1"/>
      <c r="AQ3877" s="1"/>
    </row>
    <row r="3878" spans="1:43" ht="36">
      <c r="A3878" s="1" t="s">
        <v>13323</v>
      </c>
      <c r="B3878" s="1" t="s">
        <v>13544</v>
      </c>
      <c r="C3878" s="1" t="s">
        <v>5819</v>
      </c>
      <c r="D3878" s="1">
        <v>30</v>
      </c>
      <c r="E3878" s="1">
        <v>1</v>
      </c>
      <c r="F3878" s="1" t="s">
        <v>13532</v>
      </c>
      <c r="G3878" s="1" t="s">
        <v>3740</v>
      </c>
      <c r="H3878" s="1" t="s">
        <v>26</v>
      </c>
      <c r="I3878" s="1" t="s">
        <v>104</v>
      </c>
      <c r="K3878" s="2" t="s">
        <v>3013</v>
      </c>
      <c r="L3878" s="2" t="s">
        <v>329</v>
      </c>
      <c r="O3878" s="42">
        <v>9</v>
      </c>
      <c r="T3878" s="47">
        <v>9</v>
      </c>
      <c r="U3878" s="1">
        <v>9</v>
      </c>
      <c r="V3878" s="2" t="s">
        <v>13681</v>
      </c>
      <c r="AD3878" s="2"/>
      <c r="AO3878" s="1"/>
      <c r="AP3878" s="1"/>
      <c r="AQ3878" s="1"/>
    </row>
    <row r="3879" spans="1:43" ht="72">
      <c r="A3879" s="1" t="s">
        <v>13323</v>
      </c>
      <c r="B3879" s="1" t="s">
        <v>13542</v>
      </c>
      <c r="C3879" s="1" t="s">
        <v>5819</v>
      </c>
      <c r="D3879" s="1">
        <v>31</v>
      </c>
      <c r="E3879" s="1">
        <v>1</v>
      </c>
      <c r="F3879" s="1" t="s">
        <v>13532</v>
      </c>
      <c r="G3879" s="1" t="s">
        <v>13543</v>
      </c>
      <c r="H3879" s="1" t="s">
        <v>26</v>
      </c>
      <c r="I3879" s="1" t="s">
        <v>104</v>
      </c>
      <c r="K3879" s="2" t="s">
        <v>11798</v>
      </c>
      <c r="O3879" s="42">
        <v>1</v>
      </c>
      <c r="T3879" s="47">
        <v>1</v>
      </c>
      <c r="U3879" s="1">
        <v>1</v>
      </c>
      <c r="V3879" s="2" t="s">
        <v>13682</v>
      </c>
      <c r="AD3879" s="2"/>
      <c r="AO3879" s="1"/>
      <c r="AP3879" s="1"/>
      <c r="AQ3879" s="1"/>
    </row>
    <row r="3880" spans="1:43" ht="60">
      <c r="A3880" s="1" t="s">
        <v>13323</v>
      </c>
      <c r="B3880" s="1" t="s">
        <v>13545</v>
      </c>
      <c r="C3880" s="1" t="s">
        <v>5819</v>
      </c>
      <c r="D3880" s="1">
        <v>32</v>
      </c>
      <c r="E3880" s="1">
        <v>2</v>
      </c>
      <c r="F3880" s="1" t="s">
        <v>13532</v>
      </c>
      <c r="G3880" s="1" t="s">
        <v>13546</v>
      </c>
      <c r="I3880" s="1" t="s">
        <v>104</v>
      </c>
      <c r="K3880" s="2" t="s">
        <v>2463</v>
      </c>
      <c r="O3880" s="42">
        <v>4</v>
      </c>
      <c r="T3880" s="47">
        <v>5</v>
      </c>
      <c r="V3880" s="2" t="s">
        <v>13683</v>
      </c>
      <c r="AD3880" s="2"/>
      <c r="AO3880" s="1"/>
      <c r="AP3880" s="1"/>
      <c r="AQ3880" s="1"/>
    </row>
    <row r="3881" spans="1:43" ht="60">
      <c r="A3881" s="1" t="s">
        <v>13323</v>
      </c>
      <c r="B3881" s="1" t="s">
        <v>13547</v>
      </c>
      <c r="C3881" s="1" t="s">
        <v>5819</v>
      </c>
      <c r="D3881" s="1">
        <v>33</v>
      </c>
      <c r="E3881" s="1">
        <v>3</v>
      </c>
      <c r="F3881" s="1" t="s">
        <v>13532</v>
      </c>
      <c r="G3881" s="1" t="s">
        <v>13548</v>
      </c>
      <c r="I3881" s="1" t="s">
        <v>104</v>
      </c>
      <c r="K3881" s="2" t="s">
        <v>3681</v>
      </c>
      <c r="O3881" s="42">
        <v>3</v>
      </c>
      <c r="T3881" s="47">
        <v>6</v>
      </c>
      <c r="V3881" s="2" t="s">
        <v>13549</v>
      </c>
      <c r="AD3881" s="2"/>
      <c r="AO3881" s="1"/>
      <c r="AP3881" s="1"/>
      <c r="AQ3881" s="1"/>
    </row>
    <row r="3882" spans="1:43" ht="60">
      <c r="A3882" s="1" t="s">
        <v>13323</v>
      </c>
      <c r="B3882" s="1" t="s">
        <v>13550</v>
      </c>
      <c r="C3882" s="1" t="s">
        <v>5819</v>
      </c>
      <c r="D3882" s="1">
        <v>34</v>
      </c>
      <c r="E3882" s="1">
        <v>2</v>
      </c>
      <c r="F3882" s="1" t="s">
        <v>13532</v>
      </c>
      <c r="G3882" s="1" t="s">
        <v>13551</v>
      </c>
      <c r="I3882" s="1" t="s">
        <v>104</v>
      </c>
      <c r="K3882" s="2" t="s">
        <v>105</v>
      </c>
      <c r="O3882" s="42">
        <v>2</v>
      </c>
      <c r="T3882" s="47">
        <v>3</v>
      </c>
      <c r="V3882" s="2" t="s">
        <v>13684</v>
      </c>
      <c r="AD3882" s="2"/>
      <c r="AO3882" s="1"/>
      <c r="AP3882" s="1"/>
      <c r="AQ3882" s="1"/>
    </row>
    <row r="3883" spans="1:43" ht="24">
      <c r="A3883" s="1" t="s">
        <v>13323</v>
      </c>
      <c r="B3883" s="1" t="s">
        <v>13552</v>
      </c>
      <c r="C3883" s="1" t="s">
        <v>5819</v>
      </c>
      <c r="D3883" s="1">
        <v>35</v>
      </c>
      <c r="E3883" s="1">
        <v>4</v>
      </c>
      <c r="F3883" s="1" t="s">
        <v>13532</v>
      </c>
      <c r="G3883" s="1" t="s">
        <v>13553</v>
      </c>
      <c r="I3883" s="1" t="s">
        <v>104</v>
      </c>
      <c r="K3883" s="2" t="s">
        <v>3681</v>
      </c>
      <c r="O3883" s="42">
        <v>2</v>
      </c>
      <c r="T3883" s="47">
        <v>4</v>
      </c>
      <c r="V3883" s="2" t="s">
        <v>13554</v>
      </c>
      <c r="W3883" s="2" t="s">
        <v>13555</v>
      </c>
      <c r="AD3883" s="2"/>
      <c r="AO3883" s="1"/>
      <c r="AP3883" s="1"/>
      <c r="AQ3883" s="1"/>
    </row>
    <row r="3884" spans="1:43" ht="48">
      <c r="A3884" s="1" t="s">
        <v>13323</v>
      </c>
      <c r="B3884" s="1" t="s">
        <v>13556</v>
      </c>
      <c r="C3884" s="1" t="s">
        <v>5819</v>
      </c>
      <c r="D3884" s="1">
        <v>36</v>
      </c>
      <c r="E3884" s="1">
        <v>3</v>
      </c>
      <c r="F3884" s="1" t="s">
        <v>13532</v>
      </c>
      <c r="G3884" s="1" t="s">
        <v>13685</v>
      </c>
      <c r="I3884" s="1" t="s">
        <v>82</v>
      </c>
      <c r="K3884" s="2"/>
      <c r="L3884" s="2" t="s">
        <v>3583</v>
      </c>
      <c r="V3884" s="2" t="s">
        <v>13686</v>
      </c>
      <c r="AD3884" s="2"/>
      <c r="AO3884" s="1"/>
      <c r="AP3884" s="1"/>
      <c r="AQ3884" s="1"/>
    </row>
    <row r="3885" spans="1:43" ht="48">
      <c r="A3885" s="1" t="s">
        <v>13323</v>
      </c>
      <c r="B3885" s="1" t="s">
        <v>13557</v>
      </c>
      <c r="C3885" s="1" t="s">
        <v>5819</v>
      </c>
      <c r="D3885" s="1">
        <v>37</v>
      </c>
      <c r="E3885" s="1">
        <v>2</v>
      </c>
      <c r="F3885" s="1" t="s">
        <v>13532</v>
      </c>
      <c r="G3885" s="1" t="s">
        <v>13558</v>
      </c>
      <c r="I3885" s="1" t="s">
        <v>82</v>
      </c>
      <c r="K3885" s="2"/>
      <c r="V3885" s="2" t="s">
        <v>13687</v>
      </c>
      <c r="W3885" s="2" t="s">
        <v>13688</v>
      </c>
      <c r="AD3885" s="2"/>
      <c r="AO3885" s="1"/>
      <c r="AP3885" s="1"/>
      <c r="AQ3885" s="1"/>
    </row>
    <row r="3886" spans="1:43" ht="48">
      <c r="A3886" s="1" t="s">
        <v>13323</v>
      </c>
      <c r="B3886" s="1" t="s">
        <v>13559</v>
      </c>
      <c r="C3886" s="1" t="s">
        <v>5819</v>
      </c>
      <c r="D3886" s="1">
        <v>38</v>
      </c>
      <c r="E3886" s="1">
        <v>2</v>
      </c>
      <c r="F3886" s="1" t="s">
        <v>13532</v>
      </c>
      <c r="G3886" s="1" t="s">
        <v>13560</v>
      </c>
      <c r="I3886" s="1" t="s">
        <v>82</v>
      </c>
      <c r="K3886" s="2"/>
      <c r="L3886" s="2" t="s">
        <v>3583</v>
      </c>
      <c r="V3886" s="2" t="s">
        <v>13689</v>
      </c>
      <c r="AD3886" s="2"/>
      <c r="AP3886" s="1"/>
      <c r="AQ3886" s="1"/>
    </row>
    <row r="3887" spans="1:43" ht="36">
      <c r="A3887" s="1" t="s">
        <v>13323</v>
      </c>
      <c r="B3887" s="1" t="s">
        <v>13561</v>
      </c>
      <c r="C3887" s="1" t="s">
        <v>5819</v>
      </c>
      <c r="D3887" s="1">
        <v>39</v>
      </c>
      <c r="E3887" s="1">
        <v>3</v>
      </c>
      <c r="F3887" s="1" t="s">
        <v>13532</v>
      </c>
      <c r="G3887" s="1" t="s">
        <v>13562</v>
      </c>
      <c r="I3887" s="1" t="s">
        <v>82</v>
      </c>
      <c r="K3887" s="2"/>
      <c r="V3887" s="2" t="s">
        <v>13690</v>
      </c>
      <c r="W3887" s="2" t="s">
        <v>13691</v>
      </c>
      <c r="AD3887" s="2"/>
      <c r="AP3887" s="1"/>
      <c r="AQ3887" s="1"/>
    </row>
    <row r="3888" spans="1:43" ht="48">
      <c r="A3888" s="1" t="s">
        <v>13323</v>
      </c>
      <c r="B3888" s="1" t="s">
        <v>13601</v>
      </c>
      <c r="C3888" s="1" t="s">
        <v>5819</v>
      </c>
      <c r="D3888" s="1">
        <v>40</v>
      </c>
      <c r="E3888" s="1">
        <v>1</v>
      </c>
      <c r="F3888" s="1" t="s">
        <v>13590</v>
      </c>
      <c r="G3888" s="1" t="s">
        <v>13602</v>
      </c>
      <c r="H3888" s="1" t="s">
        <v>26</v>
      </c>
      <c r="I3888" s="1" t="s">
        <v>94</v>
      </c>
      <c r="K3888" s="2" t="s">
        <v>574</v>
      </c>
      <c r="L3888" s="2" t="s">
        <v>12030</v>
      </c>
      <c r="N3888" s="41">
        <v>50</v>
      </c>
      <c r="O3888" s="42">
        <v>4</v>
      </c>
      <c r="Q3888" s="44">
        <v>4</v>
      </c>
      <c r="R3888" s="45">
        <v>4</v>
      </c>
      <c r="S3888" s="46">
        <v>8</v>
      </c>
      <c r="U3888" s="1">
        <v>8</v>
      </c>
      <c r="V3888" s="2" t="s">
        <v>13603</v>
      </c>
      <c r="AD3888" s="2"/>
      <c r="AP3888" s="1"/>
      <c r="AQ3888" s="1"/>
    </row>
    <row r="3889" spans="1:43" ht="24">
      <c r="A3889" s="1" t="s">
        <v>13323</v>
      </c>
      <c r="B3889" s="1" t="s">
        <v>13616</v>
      </c>
      <c r="C3889" s="1" t="s">
        <v>5819</v>
      </c>
      <c r="D3889" s="1">
        <v>41</v>
      </c>
      <c r="E3889" s="1">
        <v>4</v>
      </c>
      <c r="F3889" s="1" t="s">
        <v>13590</v>
      </c>
      <c r="G3889" s="1" t="s">
        <v>13617</v>
      </c>
      <c r="I3889" s="1" t="s">
        <v>94</v>
      </c>
      <c r="K3889" s="2" t="s">
        <v>2226</v>
      </c>
      <c r="L3889" s="2" t="s">
        <v>3583</v>
      </c>
      <c r="N3889" s="41">
        <v>35</v>
      </c>
      <c r="O3889" s="42">
        <v>1</v>
      </c>
      <c r="Q3889" s="44">
        <v>3</v>
      </c>
      <c r="R3889" s="45">
        <v>2</v>
      </c>
      <c r="S3889" s="46">
        <v>3</v>
      </c>
      <c r="V3889" s="2" t="s">
        <v>13618</v>
      </c>
      <c r="W3889" s="2" t="s">
        <v>13692</v>
      </c>
      <c r="AD3889" s="2"/>
      <c r="AP3889" s="1"/>
      <c r="AQ3889" s="1"/>
    </row>
    <row r="3890" spans="1:43" ht="24">
      <c r="A3890" s="1" t="s">
        <v>13323</v>
      </c>
      <c r="B3890" s="1" t="s">
        <v>13613</v>
      </c>
      <c r="C3890" s="1" t="s">
        <v>5819</v>
      </c>
      <c r="D3890" s="1">
        <v>42</v>
      </c>
      <c r="E3890" s="1">
        <v>3</v>
      </c>
      <c r="F3890" s="1" t="s">
        <v>13590</v>
      </c>
      <c r="G3890" s="1" t="s">
        <v>13614</v>
      </c>
      <c r="I3890" s="1" t="s">
        <v>94</v>
      </c>
      <c r="K3890" s="2" t="s">
        <v>2226</v>
      </c>
      <c r="L3890" s="2" t="s">
        <v>3583</v>
      </c>
      <c r="N3890" s="41">
        <v>40</v>
      </c>
      <c r="O3890" s="42">
        <v>2</v>
      </c>
      <c r="Q3890" s="44">
        <v>4</v>
      </c>
      <c r="R3890" s="45">
        <v>2</v>
      </c>
      <c r="S3890" s="46">
        <v>5</v>
      </c>
      <c r="V3890" s="2" t="s">
        <v>13615</v>
      </c>
      <c r="AD3890" s="2"/>
      <c r="AP3890" s="1"/>
      <c r="AQ3890" s="1"/>
    </row>
    <row r="3891" spans="1:43" ht="60">
      <c r="A3891" s="1" t="s">
        <v>13323</v>
      </c>
      <c r="B3891" s="1" t="s">
        <v>13629</v>
      </c>
      <c r="C3891" s="1" t="s">
        <v>5819</v>
      </c>
      <c r="D3891" s="1">
        <v>43</v>
      </c>
      <c r="E3891" s="1">
        <v>1</v>
      </c>
      <c r="F3891" s="1" t="s">
        <v>13590</v>
      </c>
      <c r="G3891" s="1" t="s">
        <v>4891</v>
      </c>
      <c r="H3891" s="1" t="s">
        <v>26</v>
      </c>
      <c r="I3891" s="1" t="s">
        <v>104</v>
      </c>
      <c r="K3891" s="2" t="s">
        <v>13630</v>
      </c>
      <c r="L3891" s="2" t="s">
        <v>329</v>
      </c>
      <c r="O3891" s="42">
        <v>4</v>
      </c>
      <c r="T3891" s="47">
        <v>2</v>
      </c>
      <c r="U3891" s="1">
        <v>4</v>
      </c>
      <c r="V3891" s="2" t="s">
        <v>13693</v>
      </c>
      <c r="AD3891" s="2"/>
      <c r="AP3891" s="1"/>
      <c r="AQ3891" s="1"/>
    </row>
    <row r="3892" spans="1:43" ht="72">
      <c r="A3892" s="1" t="s">
        <v>13323</v>
      </c>
      <c r="B3892" s="1" t="s">
        <v>13637</v>
      </c>
      <c r="C3892" s="1" t="s">
        <v>5819</v>
      </c>
      <c r="D3892" s="1">
        <v>44</v>
      </c>
      <c r="E3892" s="1">
        <v>1</v>
      </c>
      <c r="F3892" s="1" t="s">
        <v>13590</v>
      </c>
      <c r="G3892" s="1" t="s">
        <v>13638</v>
      </c>
      <c r="H3892" s="1" t="s">
        <v>26</v>
      </c>
      <c r="I3892" s="1" t="s">
        <v>104</v>
      </c>
      <c r="K3892" s="2" t="s">
        <v>1165</v>
      </c>
      <c r="L3892" s="2" t="s">
        <v>329</v>
      </c>
      <c r="O3892" s="42">
        <v>2</v>
      </c>
      <c r="T3892" s="47">
        <v>2</v>
      </c>
      <c r="V3892" s="2" t="s">
        <v>13639</v>
      </c>
      <c r="AD3892" s="2"/>
      <c r="AP3892" s="1"/>
      <c r="AQ3892" s="1"/>
    </row>
    <row r="3893" spans="1:43" ht="60">
      <c r="A3893" s="1" t="s">
        <v>13323</v>
      </c>
      <c r="B3893" s="1" t="s">
        <v>13631</v>
      </c>
      <c r="C3893" s="1" t="s">
        <v>5819</v>
      </c>
      <c r="D3893" s="1">
        <v>45</v>
      </c>
      <c r="E3893" s="1">
        <v>1</v>
      </c>
      <c r="F3893" s="1" t="s">
        <v>13590</v>
      </c>
      <c r="G3893" s="1" t="s">
        <v>13632</v>
      </c>
      <c r="H3893" s="1" t="s">
        <v>26</v>
      </c>
      <c r="I3893" s="1" t="s">
        <v>104</v>
      </c>
      <c r="K3893" s="2" t="s">
        <v>1165</v>
      </c>
      <c r="L3893" s="2" t="s">
        <v>329</v>
      </c>
      <c r="O3893" s="42">
        <v>4</v>
      </c>
      <c r="T3893" s="47">
        <v>4</v>
      </c>
      <c r="U3893" s="1">
        <v>4</v>
      </c>
      <c r="V3893" s="2" t="s">
        <v>13694</v>
      </c>
      <c r="AD3893" s="2"/>
      <c r="AP3893" s="1"/>
      <c r="AQ3893" s="1"/>
    </row>
    <row r="3894" spans="1:43" ht="60">
      <c r="A3894" s="1" t="s">
        <v>13323</v>
      </c>
      <c r="B3894" s="1" t="s">
        <v>13604</v>
      </c>
      <c r="C3894" s="1" t="s">
        <v>5819</v>
      </c>
      <c r="D3894" s="1">
        <v>46</v>
      </c>
      <c r="E3894" s="1">
        <v>2</v>
      </c>
      <c r="F3894" s="1" t="s">
        <v>13590</v>
      </c>
      <c r="G3894" s="1" t="s">
        <v>13605</v>
      </c>
      <c r="I3894" s="1" t="s">
        <v>104</v>
      </c>
      <c r="K3894" s="2" t="s">
        <v>1100</v>
      </c>
      <c r="O3894" s="42">
        <v>3</v>
      </c>
      <c r="T3894" s="47">
        <v>4</v>
      </c>
      <c r="V3894" s="2" t="s">
        <v>13695</v>
      </c>
      <c r="AD3894" s="2"/>
      <c r="AP3894" s="1"/>
      <c r="AQ3894" s="1"/>
    </row>
    <row r="3895" spans="1:43" ht="36">
      <c r="A3895" s="1" t="s">
        <v>13323</v>
      </c>
      <c r="B3895" s="1" t="s">
        <v>13606</v>
      </c>
      <c r="C3895" s="1" t="s">
        <v>5819</v>
      </c>
      <c r="D3895" s="1">
        <v>47</v>
      </c>
      <c r="E3895" s="1">
        <v>2</v>
      </c>
      <c r="F3895" s="1" t="s">
        <v>13590</v>
      </c>
      <c r="G3895" s="1" t="s">
        <v>13607</v>
      </c>
      <c r="I3895" s="1" t="s">
        <v>104</v>
      </c>
      <c r="K3895" s="2" t="s">
        <v>1100</v>
      </c>
      <c r="O3895" s="42">
        <v>2</v>
      </c>
      <c r="T3895" s="47">
        <v>3</v>
      </c>
      <c r="V3895" s="2" t="s">
        <v>13608</v>
      </c>
      <c r="W3895" s="2" t="s">
        <v>13609</v>
      </c>
      <c r="AD3895" s="2"/>
      <c r="AP3895" s="1"/>
      <c r="AQ3895" s="1"/>
    </row>
    <row r="3896" spans="1:43" ht="60">
      <c r="A3896" s="1" t="s">
        <v>13323</v>
      </c>
      <c r="B3896" s="1" t="s">
        <v>13610</v>
      </c>
      <c r="C3896" s="1" t="s">
        <v>5819</v>
      </c>
      <c r="D3896" s="1">
        <v>48</v>
      </c>
      <c r="E3896" s="1">
        <v>3</v>
      </c>
      <c r="F3896" s="1" t="s">
        <v>13590</v>
      </c>
      <c r="G3896" s="1" t="s">
        <v>13611</v>
      </c>
      <c r="I3896" s="1" t="s">
        <v>104</v>
      </c>
      <c r="K3896" s="2" t="s">
        <v>1100</v>
      </c>
      <c r="O3896" s="42">
        <v>2</v>
      </c>
      <c r="T3896" s="47">
        <v>5</v>
      </c>
      <c r="V3896" s="2" t="s">
        <v>13612</v>
      </c>
      <c r="AD3896" s="2"/>
      <c r="AP3896" s="1"/>
      <c r="AQ3896" s="1"/>
    </row>
    <row r="3897" spans="1:43" ht="48">
      <c r="A3897" s="1" t="s">
        <v>13323</v>
      </c>
      <c r="B3897" s="37" t="s">
        <v>13622</v>
      </c>
      <c r="C3897" s="1" t="s">
        <v>5819</v>
      </c>
      <c r="D3897" s="1">
        <v>49</v>
      </c>
      <c r="E3897" s="1">
        <v>3</v>
      </c>
      <c r="F3897" s="1" t="s">
        <v>13590</v>
      </c>
      <c r="G3897" s="1" t="s">
        <v>13623</v>
      </c>
      <c r="I3897" s="1" t="s">
        <v>104</v>
      </c>
      <c r="K3897" s="2" t="s">
        <v>1100</v>
      </c>
      <c r="O3897" s="42">
        <v>1</v>
      </c>
      <c r="T3897" s="47">
        <v>4</v>
      </c>
      <c r="V3897" s="2" t="s">
        <v>13624</v>
      </c>
      <c r="AD3897" s="2"/>
      <c r="AP3897" s="1"/>
      <c r="AQ3897" s="1"/>
    </row>
    <row r="3898" spans="1:43" ht="24">
      <c r="A3898" s="1" t="s">
        <v>13323</v>
      </c>
      <c r="B3898" s="1" t="s">
        <v>13619</v>
      </c>
      <c r="C3898" s="1" t="s">
        <v>5819</v>
      </c>
      <c r="D3898" s="1">
        <v>50</v>
      </c>
      <c r="E3898" s="1">
        <v>2</v>
      </c>
      <c r="F3898" s="1" t="s">
        <v>13590</v>
      </c>
      <c r="G3898" s="1" t="s">
        <v>13620</v>
      </c>
      <c r="I3898" s="1" t="s">
        <v>82</v>
      </c>
      <c r="K3898" s="2"/>
      <c r="V3898" s="2" t="s">
        <v>13621</v>
      </c>
      <c r="W3898" s="2" t="s">
        <v>3519</v>
      </c>
      <c r="AD3898" s="2"/>
      <c r="AP3898" s="1"/>
      <c r="AQ3898" s="1"/>
    </row>
    <row r="3899" spans="1:43" ht="48">
      <c r="A3899" s="1" t="s">
        <v>13323</v>
      </c>
      <c r="B3899" s="1" t="s">
        <v>13625</v>
      </c>
      <c r="C3899" s="1" t="s">
        <v>5819</v>
      </c>
      <c r="D3899" s="1">
        <v>51</v>
      </c>
      <c r="E3899" s="1">
        <v>2</v>
      </c>
      <c r="F3899" s="1" t="s">
        <v>13590</v>
      </c>
      <c r="G3899" s="1" t="s">
        <v>13626</v>
      </c>
      <c r="I3899" s="1" t="s">
        <v>82</v>
      </c>
      <c r="K3899" s="2"/>
      <c r="V3899" s="2" t="s">
        <v>13627</v>
      </c>
      <c r="W3899" s="2" t="s">
        <v>13628</v>
      </c>
      <c r="AD3899" s="2"/>
      <c r="AP3899" s="1"/>
      <c r="AQ3899" s="1"/>
    </row>
    <row r="3900" spans="1:43" ht="24">
      <c r="A3900" s="1" t="s">
        <v>13323</v>
      </c>
      <c r="B3900" s="1" t="s">
        <v>13633</v>
      </c>
      <c r="C3900" s="1" t="s">
        <v>5819</v>
      </c>
      <c r="D3900" s="1">
        <v>52</v>
      </c>
      <c r="E3900" s="1">
        <v>1</v>
      </c>
      <c r="F3900" s="1" t="s">
        <v>13590</v>
      </c>
      <c r="G3900" s="1" t="s">
        <v>13634</v>
      </c>
      <c r="I3900" s="1" t="s">
        <v>88</v>
      </c>
      <c r="K3900" s="2" t="s">
        <v>13696</v>
      </c>
      <c r="L3900" s="2" t="s">
        <v>13635</v>
      </c>
      <c r="V3900" s="2" t="s">
        <v>13636</v>
      </c>
      <c r="AD3900" s="2"/>
      <c r="AQ3900" s="1"/>
    </row>
    <row r="3901" spans="1:43" ht="24">
      <c r="A3901" s="75" t="s">
        <v>13323</v>
      </c>
      <c r="B3901" s="75" t="s">
        <v>13571</v>
      </c>
      <c r="C3901" s="75" t="s">
        <v>5819</v>
      </c>
      <c r="D3901" s="75">
        <v>53</v>
      </c>
      <c r="E3901" s="75">
        <v>2</v>
      </c>
      <c r="F3901" s="75" t="s">
        <v>13572</v>
      </c>
      <c r="G3901" s="75" t="s">
        <v>13573</v>
      </c>
      <c r="I3901" s="1" t="s">
        <v>94</v>
      </c>
      <c r="K3901" s="2" t="s">
        <v>13574</v>
      </c>
      <c r="L3901" s="2" t="s">
        <v>3467</v>
      </c>
      <c r="N3901" s="41">
        <v>45</v>
      </c>
      <c r="O3901" s="42">
        <v>4</v>
      </c>
      <c r="Q3901" s="44">
        <v>5</v>
      </c>
      <c r="R3901" s="45">
        <v>4</v>
      </c>
      <c r="S3901" s="46">
        <v>9</v>
      </c>
      <c r="V3901" s="2" t="s">
        <v>13697</v>
      </c>
      <c r="AC3901" s="2"/>
      <c r="AD3901" s="2"/>
      <c r="AQ3901" s="1"/>
    </row>
    <row r="3902" spans="1:43" ht="48">
      <c r="A3902" s="1" t="s">
        <v>13323</v>
      </c>
      <c r="B3902" s="37" t="s">
        <v>13575</v>
      </c>
      <c r="C3902" s="1" t="s">
        <v>5819</v>
      </c>
      <c r="D3902" s="1">
        <v>54</v>
      </c>
      <c r="E3902" s="1">
        <v>2</v>
      </c>
      <c r="F3902" s="1" t="s">
        <v>13572</v>
      </c>
      <c r="G3902" s="1" t="s">
        <v>13576</v>
      </c>
      <c r="I3902" s="1" t="s">
        <v>82</v>
      </c>
      <c r="K3902" s="2"/>
      <c r="V3902" s="2" t="s">
        <v>13698</v>
      </c>
      <c r="W3902" s="2" t="s">
        <v>12290</v>
      </c>
      <c r="AD3902" s="2"/>
      <c r="AQ3902" s="1"/>
    </row>
    <row r="3903" spans="1:43" ht="36">
      <c r="A3903" s="1" t="s">
        <v>13323</v>
      </c>
      <c r="B3903" s="37" t="s">
        <v>13568</v>
      </c>
      <c r="C3903" s="1" t="s">
        <v>5819</v>
      </c>
      <c r="D3903" s="1">
        <v>55</v>
      </c>
      <c r="E3903" s="1">
        <v>2</v>
      </c>
      <c r="F3903" s="1" t="s">
        <v>2902</v>
      </c>
      <c r="G3903" s="1" t="s">
        <v>13569</v>
      </c>
      <c r="I3903" s="1" t="s">
        <v>82</v>
      </c>
      <c r="K3903" s="2"/>
      <c r="L3903" s="2" t="s">
        <v>154</v>
      </c>
      <c r="V3903" s="2" t="s">
        <v>13699</v>
      </c>
      <c r="W3903" s="2" t="s">
        <v>13570</v>
      </c>
      <c r="AD3903" s="2"/>
      <c r="AP3903" s="1"/>
      <c r="AQ3903" s="1"/>
    </row>
    <row r="3904" spans="1:43" ht="24">
      <c r="A3904" s="75" t="s">
        <v>13323</v>
      </c>
      <c r="B3904" s="75" t="s">
        <v>13577</v>
      </c>
      <c r="C3904" s="75" t="s">
        <v>5819</v>
      </c>
      <c r="D3904" s="75">
        <v>56</v>
      </c>
      <c r="E3904" s="75">
        <v>3</v>
      </c>
      <c r="F3904" s="75" t="s">
        <v>13722</v>
      </c>
      <c r="G3904" s="75" t="s">
        <v>13578</v>
      </c>
      <c r="I3904" s="1" t="s">
        <v>94</v>
      </c>
      <c r="K3904" s="2" t="s">
        <v>2508</v>
      </c>
      <c r="L3904" s="2" t="s">
        <v>13579</v>
      </c>
      <c r="N3904" s="41">
        <v>44</v>
      </c>
      <c r="O3904" s="42">
        <v>3</v>
      </c>
      <c r="Q3904" s="44">
        <v>6</v>
      </c>
      <c r="R3904" s="45">
        <v>2</v>
      </c>
      <c r="S3904" s="46">
        <v>9</v>
      </c>
      <c r="V3904" s="2" t="s">
        <v>13580</v>
      </c>
      <c r="W3904" s="2" t="s">
        <v>13581</v>
      </c>
      <c r="AD3904" s="2"/>
      <c r="AP3904" s="1"/>
      <c r="AQ3904" s="1"/>
    </row>
    <row r="3905" spans="1:43" ht="24">
      <c r="A3905" s="1" t="s">
        <v>13323</v>
      </c>
      <c r="B3905" s="1" t="s">
        <v>13582</v>
      </c>
      <c r="C3905" s="1" t="s">
        <v>5819</v>
      </c>
      <c r="D3905" s="1">
        <v>57</v>
      </c>
      <c r="E3905" s="1">
        <v>3</v>
      </c>
      <c r="F3905" s="1" t="s">
        <v>13722</v>
      </c>
      <c r="G3905" s="1" t="s">
        <v>13583</v>
      </c>
      <c r="I3905" s="1" t="s">
        <v>94</v>
      </c>
      <c r="K3905" s="2" t="s">
        <v>144</v>
      </c>
      <c r="N3905" s="41">
        <v>40</v>
      </c>
      <c r="O3905" s="42">
        <v>2</v>
      </c>
      <c r="Q3905" s="44">
        <v>4</v>
      </c>
      <c r="R3905" s="45">
        <v>3</v>
      </c>
      <c r="S3905" s="46">
        <v>4</v>
      </c>
      <c r="V3905" s="2" t="s">
        <v>13584</v>
      </c>
      <c r="W3905" s="2" t="s">
        <v>12290</v>
      </c>
      <c r="AD3905" s="2"/>
      <c r="AP3905" s="1"/>
      <c r="AQ3905" s="1"/>
    </row>
    <row r="3906" spans="1:43" ht="24">
      <c r="A3906" s="1" t="s">
        <v>13323</v>
      </c>
      <c r="B3906" s="1" t="s">
        <v>13585</v>
      </c>
      <c r="C3906" s="1" t="s">
        <v>5819</v>
      </c>
      <c r="D3906" s="1">
        <v>58</v>
      </c>
      <c r="E3906" s="1">
        <v>3</v>
      </c>
      <c r="F3906" s="1" t="s">
        <v>13722</v>
      </c>
      <c r="G3906" s="1" t="s">
        <v>13586</v>
      </c>
      <c r="I3906" s="1" t="s">
        <v>94</v>
      </c>
      <c r="K3906" s="2" t="s">
        <v>144</v>
      </c>
      <c r="L3906" s="2" t="s">
        <v>13587</v>
      </c>
      <c r="N3906" s="41">
        <v>42</v>
      </c>
      <c r="O3906" s="42" t="s">
        <v>113</v>
      </c>
      <c r="Q3906" s="44">
        <v>3</v>
      </c>
      <c r="R3906" s="45">
        <v>1</v>
      </c>
      <c r="S3906" s="46">
        <v>5</v>
      </c>
      <c r="V3906" s="2" t="s">
        <v>13588</v>
      </c>
      <c r="W3906" s="2" t="s">
        <v>2372</v>
      </c>
      <c r="AD3906" s="2"/>
      <c r="AP3906" s="1"/>
      <c r="AQ3906" s="1"/>
    </row>
    <row r="3907" spans="1:43" ht="60">
      <c r="A3907" s="75" t="s">
        <v>13323</v>
      </c>
      <c r="B3907" s="75" t="s">
        <v>13640</v>
      </c>
      <c r="C3907" s="75" t="s">
        <v>5819</v>
      </c>
      <c r="D3907" s="75">
        <v>59</v>
      </c>
      <c r="E3907" s="75">
        <v>2</v>
      </c>
      <c r="F3907" s="75" t="s">
        <v>13641</v>
      </c>
      <c r="G3907" s="75" t="s">
        <v>13642</v>
      </c>
      <c r="I3907" s="1" t="s">
        <v>104</v>
      </c>
      <c r="K3907" s="2" t="s">
        <v>1100</v>
      </c>
      <c r="O3907" s="42">
        <v>3</v>
      </c>
      <c r="T3907" s="47">
        <v>9</v>
      </c>
      <c r="V3907" s="2" t="s">
        <v>13700</v>
      </c>
      <c r="AD3907" s="2"/>
      <c r="AP3907" s="1"/>
      <c r="AQ3907" s="1"/>
    </row>
    <row r="3908" spans="1:43" ht="48">
      <c r="A3908" s="1" t="s">
        <v>13323</v>
      </c>
      <c r="B3908" s="1" t="s">
        <v>13643</v>
      </c>
      <c r="C3908" s="1" t="s">
        <v>5819</v>
      </c>
      <c r="D3908" s="1">
        <v>60</v>
      </c>
      <c r="E3908" s="1">
        <v>2</v>
      </c>
      <c r="F3908" s="1" t="s">
        <v>13641</v>
      </c>
      <c r="G3908" s="1" t="s">
        <v>13644</v>
      </c>
      <c r="I3908" s="1" t="s">
        <v>82</v>
      </c>
      <c r="K3908" s="2"/>
      <c r="V3908" s="2" t="s">
        <v>13645</v>
      </c>
      <c r="W3908" s="2" t="s">
        <v>13646</v>
      </c>
      <c r="AD3908" s="2"/>
      <c r="AP3908" s="1"/>
      <c r="AQ3908" s="1"/>
    </row>
    <row r="3909" spans="1:43" ht="24">
      <c r="A3909" s="1" t="s">
        <v>13323</v>
      </c>
      <c r="B3909" s="1" t="s">
        <v>13647</v>
      </c>
      <c r="C3909" s="1" t="s">
        <v>5819</v>
      </c>
      <c r="D3909" s="1">
        <v>61</v>
      </c>
      <c r="E3909" s="1">
        <v>3</v>
      </c>
      <c r="F3909" s="1" t="s">
        <v>13641</v>
      </c>
      <c r="G3909" s="1" t="s">
        <v>13648</v>
      </c>
      <c r="I3909" s="1" t="s">
        <v>82</v>
      </c>
      <c r="K3909" s="2"/>
      <c r="L3909" s="2" t="s">
        <v>3478</v>
      </c>
      <c r="V3909" s="2" t="s">
        <v>13701</v>
      </c>
      <c r="W3909" s="2" t="s">
        <v>13649</v>
      </c>
      <c r="AD3909" s="2"/>
      <c r="AP3909" s="1"/>
      <c r="AQ3909" s="1"/>
    </row>
    <row r="3910" spans="1:43" ht="24">
      <c r="A3910" s="1" t="s">
        <v>13323</v>
      </c>
      <c r="B3910" s="1" t="s">
        <v>13650</v>
      </c>
      <c r="C3910" s="1" t="s">
        <v>5819</v>
      </c>
      <c r="D3910" s="1">
        <v>62</v>
      </c>
      <c r="E3910" s="1">
        <v>3</v>
      </c>
      <c r="F3910" s="1" t="s">
        <v>13641</v>
      </c>
      <c r="G3910" s="1" t="s">
        <v>13651</v>
      </c>
      <c r="I3910" s="1" t="s">
        <v>82</v>
      </c>
      <c r="K3910" s="2"/>
      <c r="V3910" s="2" t="s">
        <v>13702</v>
      </c>
      <c r="W3910" s="2" t="s">
        <v>13652</v>
      </c>
      <c r="AD3910" s="2"/>
      <c r="AP3910" s="1"/>
      <c r="AQ3910" s="1"/>
    </row>
    <row r="3911" spans="1:43" ht="48">
      <c r="A3911" s="1" t="s">
        <v>13323</v>
      </c>
      <c r="B3911" s="1" t="s">
        <v>13485</v>
      </c>
      <c r="C3911" s="1" t="s">
        <v>5819</v>
      </c>
      <c r="D3911" s="1">
        <v>63</v>
      </c>
      <c r="E3911" s="1">
        <v>1</v>
      </c>
      <c r="G3911" s="1" t="s">
        <v>3659</v>
      </c>
      <c r="H3911" s="1" t="s">
        <v>26</v>
      </c>
      <c r="I3911" s="1" t="s">
        <v>88</v>
      </c>
      <c r="K3911" s="2" t="s">
        <v>3660</v>
      </c>
      <c r="V3911" s="2" t="s">
        <v>13486</v>
      </c>
      <c r="AD3911" s="2"/>
      <c r="AP3911" s="1"/>
      <c r="AQ3911" s="1"/>
    </row>
    <row r="3912" spans="1:43" ht="60">
      <c r="A3912" s="75" t="s">
        <v>13323</v>
      </c>
      <c r="B3912" s="75" t="s">
        <v>13489</v>
      </c>
      <c r="C3912" s="75" t="s">
        <v>5819</v>
      </c>
      <c r="D3912" s="75">
        <v>64</v>
      </c>
      <c r="E3912" s="75">
        <v>1</v>
      </c>
      <c r="F3912" s="75" t="s">
        <v>13490</v>
      </c>
      <c r="G3912" s="75" t="s">
        <v>13491</v>
      </c>
      <c r="I3912" s="1" t="s">
        <v>125</v>
      </c>
      <c r="K3912" s="2"/>
      <c r="M3912" s="15">
        <v>1</v>
      </c>
      <c r="N3912" s="41" t="s">
        <v>9444</v>
      </c>
      <c r="V3912" s="2" t="s">
        <v>13703</v>
      </c>
      <c r="Y3912" s="1" t="s">
        <v>13491</v>
      </c>
      <c r="AA3912" s="1" t="s">
        <v>125</v>
      </c>
      <c r="AD3912" s="2"/>
      <c r="AE3912" s="1">
        <v>1</v>
      </c>
      <c r="AF3912" s="41" t="s">
        <v>9445</v>
      </c>
      <c r="AL3912" s="47">
        <v>6</v>
      </c>
      <c r="AN3912" s="2" t="s">
        <v>13704</v>
      </c>
      <c r="AP3912" s="1"/>
      <c r="AQ3912" s="1"/>
    </row>
    <row r="3913" spans="1:43" ht="96">
      <c r="A3913" s="1" t="s">
        <v>13323</v>
      </c>
      <c r="B3913" s="1" t="s">
        <v>13492</v>
      </c>
      <c r="C3913" s="1" t="s">
        <v>5819</v>
      </c>
      <c r="D3913" s="1">
        <v>65</v>
      </c>
      <c r="E3913" s="1">
        <v>1</v>
      </c>
      <c r="F3913" s="1" t="s">
        <v>13490</v>
      </c>
      <c r="G3913" s="1" t="s">
        <v>13705</v>
      </c>
      <c r="I3913" s="1" t="s">
        <v>125</v>
      </c>
      <c r="K3913" s="2"/>
      <c r="M3913" s="15">
        <v>2</v>
      </c>
      <c r="N3913" s="41" t="s">
        <v>9444</v>
      </c>
      <c r="V3913" s="2" t="s">
        <v>13706</v>
      </c>
      <c r="Y3913" s="1" t="s">
        <v>13493</v>
      </c>
      <c r="AA3913" s="1" t="s">
        <v>125</v>
      </c>
      <c r="AD3913" s="2"/>
      <c r="AE3913" s="1">
        <v>2</v>
      </c>
      <c r="AF3913" s="41" t="s">
        <v>9445</v>
      </c>
      <c r="AL3913" s="47">
        <v>12</v>
      </c>
      <c r="AN3913" s="2" t="s">
        <v>13707</v>
      </c>
      <c r="AP3913" s="1"/>
      <c r="AQ3913" s="1"/>
    </row>
    <row r="3914" spans="1:43" ht="60">
      <c r="A3914" s="1" t="s">
        <v>13323</v>
      </c>
      <c r="B3914" s="1" t="s">
        <v>13494</v>
      </c>
      <c r="C3914" s="1" t="s">
        <v>5819</v>
      </c>
      <c r="D3914" s="1">
        <v>66</v>
      </c>
      <c r="E3914" s="1">
        <v>1</v>
      </c>
      <c r="F3914" s="1" t="s">
        <v>13490</v>
      </c>
      <c r="G3914" s="1" t="s">
        <v>13708</v>
      </c>
      <c r="I3914" s="1" t="s">
        <v>125</v>
      </c>
      <c r="K3914" s="2"/>
      <c r="M3914" s="15">
        <v>3</v>
      </c>
      <c r="N3914" s="41" t="s">
        <v>9444</v>
      </c>
      <c r="V3914" s="2" t="s">
        <v>13709</v>
      </c>
      <c r="Y3914" s="1" t="s">
        <v>13708</v>
      </c>
      <c r="AA3914" s="1" t="s">
        <v>125</v>
      </c>
      <c r="AD3914" s="2"/>
      <c r="AE3914" s="1">
        <v>3</v>
      </c>
      <c r="AF3914" s="41" t="s">
        <v>9445</v>
      </c>
      <c r="AL3914" s="47">
        <v>24</v>
      </c>
      <c r="AN3914" s="2" t="s">
        <v>13495</v>
      </c>
      <c r="AP3914" s="1"/>
      <c r="AQ3914" s="1"/>
    </row>
    <row r="3915" spans="1:43" ht="36">
      <c r="A3915" s="1" t="s">
        <v>13323</v>
      </c>
      <c r="B3915" s="1" t="s">
        <v>13496</v>
      </c>
      <c r="C3915" s="1" t="s">
        <v>5819</v>
      </c>
      <c r="D3915" s="1">
        <v>67</v>
      </c>
      <c r="E3915" s="1">
        <v>1</v>
      </c>
      <c r="F3915" s="1" t="s">
        <v>13490</v>
      </c>
      <c r="G3915" s="1" t="s">
        <v>13490</v>
      </c>
      <c r="I3915" s="1" t="s">
        <v>3433</v>
      </c>
      <c r="K3915" s="2"/>
      <c r="L3915" s="2" t="s">
        <v>13497</v>
      </c>
      <c r="V3915" s="2" t="s">
        <v>13719</v>
      </c>
      <c r="X3915" s="91"/>
      <c r="Y3915" s="1" t="s">
        <v>13490</v>
      </c>
      <c r="AA3915" s="1" t="s">
        <v>3433</v>
      </c>
      <c r="AD3915" s="2"/>
      <c r="AN3915" s="2" t="s">
        <v>13710</v>
      </c>
      <c r="AP3915" s="1"/>
      <c r="AQ3915" s="1"/>
    </row>
    <row r="3916" spans="1:43" ht="60">
      <c r="A3916" s="75" t="s">
        <v>13323</v>
      </c>
      <c r="B3916" s="75" t="s">
        <v>13531</v>
      </c>
      <c r="C3916" s="75" t="s">
        <v>5819</v>
      </c>
      <c r="D3916" s="75">
        <v>68</v>
      </c>
      <c r="E3916" s="75">
        <v>1</v>
      </c>
      <c r="F3916" s="75" t="s">
        <v>13532</v>
      </c>
      <c r="G3916" s="75" t="s">
        <v>13533</v>
      </c>
      <c r="I3916" s="1" t="s">
        <v>125</v>
      </c>
      <c r="K3916" s="2"/>
      <c r="M3916" s="15">
        <v>1</v>
      </c>
      <c r="N3916" s="41" t="s">
        <v>9444</v>
      </c>
      <c r="V3916" s="2" t="s">
        <v>13711</v>
      </c>
      <c r="Y3916" s="1" t="s">
        <v>13533</v>
      </c>
      <c r="AA3916" s="1" t="s">
        <v>125</v>
      </c>
      <c r="AD3916" s="2"/>
      <c r="AE3916" s="1">
        <v>1</v>
      </c>
      <c r="AF3916" s="41" t="s">
        <v>9445</v>
      </c>
      <c r="AL3916" s="47">
        <v>20</v>
      </c>
      <c r="AN3916" s="2" t="s">
        <v>13712</v>
      </c>
      <c r="AP3916" s="1"/>
      <c r="AQ3916" s="1"/>
    </row>
    <row r="3917" spans="1:43" ht="48">
      <c r="A3917" s="1" t="s">
        <v>13323</v>
      </c>
      <c r="B3917" s="1" t="s">
        <v>13721</v>
      </c>
      <c r="C3917" s="1" t="s">
        <v>5819</v>
      </c>
      <c r="D3917" s="1">
        <v>69</v>
      </c>
      <c r="E3917" s="1">
        <v>1</v>
      </c>
      <c r="F3917" s="1" t="s">
        <v>13532</v>
      </c>
      <c r="G3917" s="1" t="s">
        <v>13532</v>
      </c>
      <c r="I3917" s="1" t="s">
        <v>3433</v>
      </c>
      <c r="K3917" s="2"/>
      <c r="L3917" s="2" t="s">
        <v>13497</v>
      </c>
      <c r="V3917" s="2" t="s">
        <v>13718</v>
      </c>
      <c r="X3917" s="91"/>
      <c r="Y3917" s="1" t="s">
        <v>13532</v>
      </c>
      <c r="AA3917" s="1" t="s">
        <v>3433</v>
      </c>
      <c r="AD3917" s="2"/>
      <c r="AN3917" s="2" t="s">
        <v>13713</v>
      </c>
      <c r="AP3917" s="1"/>
      <c r="AQ3917" s="1"/>
    </row>
    <row r="3918" spans="1:43" ht="84">
      <c r="A3918" s="75" t="s">
        <v>13323</v>
      </c>
      <c r="B3918" s="75" t="s">
        <v>13589</v>
      </c>
      <c r="C3918" s="75" t="s">
        <v>5819</v>
      </c>
      <c r="D3918" s="75">
        <v>70</v>
      </c>
      <c r="E3918" s="75">
        <v>1</v>
      </c>
      <c r="F3918" s="75" t="s">
        <v>13590</v>
      </c>
      <c r="G3918" s="75" t="s">
        <v>13591</v>
      </c>
      <c r="I3918" s="1" t="s">
        <v>125</v>
      </c>
      <c r="K3918" s="2"/>
      <c r="M3918" s="15">
        <v>1</v>
      </c>
      <c r="N3918" s="41" t="s">
        <v>9444</v>
      </c>
      <c r="V3918" s="2" t="s">
        <v>13714</v>
      </c>
      <c r="Y3918" s="1" t="s">
        <v>13591</v>
      </c>
      <c r="AA3918" s="1" t="s">
        <v>125</v>
      </c>
      <c r="AD3918" s="2"/>
      <c r="AE3918" s="1">
        <v>1</v>
      </c>
      <c r="AF3918" s="41" t="s">
        <v>9445</v>
      </c>
      <c r="AL3918" s="47" t="s">
        <v>8046</v>
      </c>
      <c r="AN3918" s="2" t="s">
        <v>13592</v>
      </c>
      <c r="AP3918" s="1"/>
      <c r="AQ3918" s="1"/>
    </row>
    <row r="3919" spans="1:43" ht="36">
      <c r="A3919" s="1" t="s">
        <v>13323</v>
      </c>
      <c r="B3919" s="1" t="s">
        <v>13593</v>
      </c>
      <c r="C3919" s="1" t="s">
        <v>5819</v>
      </c>
      <c r="D3919" s="1">
        <v>71</v>
      </c>
      <c r="E3919" s="1">
        <v>1</v>
      </c>
      <c r="F3919" s="1" t="s">
        <v>13590</v>
      </c>
      <c r="G3919" s="1" t="s">
        <v>13594</v>
      </c>
      <c r="I3919" s="1" t="s">
        <v>125</v>
      </c>
      <c r="K3919" s="2"/>
      <c r="M3919" s="15">
        <v>2</v>
      </c>
      <c r="N3919" s="41" t="s">
        <v>9444</v>
      </c>
      <c r="V3919" s="2" t="s">
        <v>13715</v>
      </c>
      <c r="Y3919" s="1" t="s">
        <v>13594</v>
      </c>
      <c r="AA3919" s="1" t="s">
        <v>125</v>
      </c>
      <c r="AD3919" s="2"/>
      <c r="AE3919" s="1">
        <v>2</v>
      </c>
      <c r="AF3919" s="41" t="s">
        <v>9445</v>
      </c>
      <c r="AL3919" s="47">
        <v>16</v>
      </c>
      <c r="AN3919" s="2" t="s">
        <v>13595</v>
      </c>
      <c r="AP3919" s="1"/>
      <c r="AQ3919" s="1"/>
    </row>
    <row r="3920" spans="1:43" ht="96">
      <c r="A3920" s="1" t="s">
        <v>13323</v>
      </c>
      <c r="B3920" s="1" t="s">
        <v>13596</v>
      </c>
      <c r="C3920" s="1" t="s">
        <v>5819</v>
      </c>
      <c r="D3920" s="1">
        <v>72</v>
      </c>
      <c r="E3920" s="1">
        <v>1</v>
      </c>
      <c r="F3920" s="1" t="s">
        <v>13590</v>
      </c>
      <c r="G3920" s="1" t="s">
        <v>13597</v>
      </c>
      <c r="I3920" s="1" t="s">
        <v>125</v>
      </c>
      <c r="K3920" s="2"/>
      <c r="M3920" s="15">
        <v>3</v>
      </c>
      <c r="N3920" s="41" t="s">
        <v>9444</v>
      </c>
      <c r="V3920" s="2" t="s">
        <v>13598</v>
      </c>
      <c r="Y3920" s="1" t="s">
        <v>13597</v>
      </c>
      <c r="AA3920" s="1" t="s">
        <v>125</v>
      </c>
      <c r="AD3920" s="2"/>
      <c r="AE3920" s="1">
        <v>3</v>
      </c>
      <c r="AF3920" s="41" t="s">
        <v>9445</v>
      </c>
      <c r="AL3920" s="47">
        <v>8</v>
      </c>
      <c r="AN3920" s="2" t="s">
        <v>13716</v>
      </c>
      <c r="AP3920" s="1"/>
      <c r="AQ3920" s="1"/>
    </row>
    <row r="3921" spans="1:43" ht="36">
      <c r="A3921" s="1" t="s">
        <v>13323</v>
      </c>
      <c r="B3921" s="1" t="s">
        <v>13599</v>
      </c>
      <c r="C3921" s="1" t="s">
        <v>5819</v>
      </c>
      <c r="D3921" s="1">
        <v>73</v>
      </c>
      <c r="E3921" s="1">
        <v>1</v>
      </c>
      <c r="F3921" s="1" t="s">
        <v>13590</v>
      </c>
      <c r="G3921" s="1" t="s">
        <v>13590</v>
      </c>
      <c r="I3921" s="1" t="s">
        <v>3433</v>
      </c>
      <c r="K3921" s="2"/>
      <c r="L3921" s="2" t="s">
        <v>13497</v>
      </c>
      <c r="V3921" s="2" t="s">
        <v>13717</v>
      </c>
      <c r="X3921" s="91"/>
      <c r="Y3921" s="1" t="s">
        <v>13590</v>
      </c>
      <c r="AA3921" s="1" t="s">
        <v>3433</v>
      </c>
      <c r="AD3921" s="2"/>
      <c r="AN3921" s="2" t="s">
        <v>13600</v>
      </c>
      <c r="AP3921" s="1"/>
      <c r="AQ3921" s="1"/>
    </row>
    <row r="3922" spans="1:43" ht="48">
      <c r="A3922" s="75" t="s">
        <v>13323</v>
      </c>
      <c r="B3922" s="75" t="s">
        <v>13563</v>
      </c>
      <c r="C3922" s="75" t="s">
        <v>5819</v>
      </c>
      <c r="D3922" s="75">
        <v>75</v>
      </c>
      <c r="E3922" s="75">
        <v>1</v>
      </c>
      <c r="F3922" s="75" t="s">
        <v>2902</v>
      </c>
      <c r="G3922" s="75" t="s">
        <v>2902</v>
      </c>
      <c r="H3922" s="1" t="s">
        <v>26</v>
      </c>
      <c r="I3922" s="1" t="s">
        <v>94</v>
      </c>
      <c r="K3922" s="2" t="s">
        <v>3786</v>
      </c>
      <c r="L3922" s="2" t="s">
        <v>13564</v>
      </c>
      <c r="N3922" s="41">
        <v>30</v>
      </c>
      <c r="O3922" s="42">
        <v>2</v>
      </c>
      <c r="Q3922" s="44">
        <v>2</v>
      </c>
      <c r="R3922" s="45">
        <v>2</v>
      </c>
      <c r="S3922" s="46">
        <v>5</v>
      </c>
      <c r="V3922" s="2" t="s">
        <v>13720</v>
      </c>
      <c r="Y3922" s="1" t="s">
        <v>13565</v>
      </c>
      <c r="Z3922" s="1" t="s">
        <v>26</v>
      </c>
      <c r="AA3922" s="1" t="s">
        <v>88</v>
      </c>
      <c r="AC3922" s="2" t="s">
        <v>3786</v>
      </c>
      <c r="AD3922" s="2" t="s">
        <v>13566</v>
      </c>
      <c r="AH3922" s="43">
        <v>2</v>
      </c>
      <c r="AI3922" s="44">
        <v>2</v>
      </c>
      <c r="AJ3922" s="45">
        <v>2</v>
      </c>
      <c r="AK3922" s="46">
        <v>5</v>
      </c>
      <c r="AN3922" s="2" t="s">
        <v>13567</v>
      </c>
      <c r="AP3922" s="1"/>
      <c r="AQ3922" s="1"/>
    </row>
    <row r="3923" spans="1:43">
      <c r="A3923" s="1" t="s">
        <v>13323</v>
      </c>
      <c r="B3923" s="1" t="s">
        <v>13653</v>
      </c>
      <c r="C3923" s="1" t="s">
        <v>5819</v>
      </c>
      <c r="D3923" s="1">
        <v>999</v>
      </c>
      <c r="E3923" s="1">
        <v>0</v>
      </c>
      <c r="F3923" s="1" t="s">
        <v>13490</v>
      </c>
      <c r="G3923" s="1" t="s">
        <v>13490</v>
      </c>
      <c r="I3923" s="1" t="s">
        <v>13328</v>
      </c>
      <c r="L3923" s="2" t="s">
        <v>8004</v>
      </c>
      <c r="Y3923" s="1" t="s">
        <v>13490</v>
      </c>
      <c r="AA3923" s="1" t="s">
        <v>13328</v>
      </c>
      <c r="AP3923" s="1"/>
      <c r="AQ3923" s="1"/>
    </row>
    <row r="3924" spans="1:43" ht="36">
      <c r="A3924" s="126" t="s">
        <v>15183</v>
      </c>
      <c r="B3924" s="127" t="s">
        <v>15184</v>
      </c>
      <c r="C3924" s="80" t="s">
        <v>15472</v>
      </c>
      <c r="D3924" s="126">
        <v>1</v>
      </c>
      <c r="E3924" s="128">
        <v>1</v>
      </c>
      <c r="F3924" s="128"/>
      <c r="G3924" s="128" t="s">
        <v>333</v>
      </c>
      <c r="H3924" s="106" t="s">
        <v>26</v>
      </c>
      <c r="I3924" s="106" t="s">
        <v>27</v>
      </c>
      <c r="J3924" s="106" t="s">
        <v>3481</v>
      </c>
      <c r="K3924" s="107" t="s">
        <v>15185</v>
      </c>
      <c r="L3924" s="107"/>
      <c r="M3924" s="108">
        <v>0</v>
      </c>
      <c r="N3924" s="109"/>
      <c r="O3924" s="110"/>
      <c r="P3924" s="111">
        <v>2</v>
      </c>
      <c r="Q3924" s="112">
        <v>3</v>
      </c>
      <c r="R3924" s="113">
        <v>2</v>
      </c>
      <c r="S3924" s="114">
        <v>5</v>
      </c>
      <c r="T3924" s="115"/>
      <c r="U3924" s="106"/>
      <c r="V3924" s="119" t="s">
        <v>15186</v>
      </c>
      <c r="W3924" s="107"/>
      <c r="X3924" s="106"/>
      <c r="Y3924" s="106"/>
      <c r="Z3924" s="106"/>
      <c r="AA3924" s="106"/>
      <c r="AB3924" s="106"/>
      <c r="AC3924" s="106"/>
      <c r="AD3924" s="106"/>
      <c r="AE3924" s="106"/>
      <c r="AF3924" s="109"/>
      <c r="AG3924" s="110"/>
      <c r="AH3924" s="111"/>
      <c r="AI3924" s="112"/>
      <c r="AJ3924" s="113"/>
      <c r="AK3924" s="114"/>
      <c r="AL3924" s="115"/>
      <c r="AM3924" s="106"/>
      <c r="AN3924" s="107"/>
      <c r="AP3924" s="1"/>
      <c r="AQ3924" s="1"/>
    </row>
    <row r="3925" spans="1:43">
      <c r="A3925" s="21" t="s">
        <v>15183</v>
      </c>
      <c r="B3925" s="106" t="s">
        <v>15187</v>
      </c>
      <c r="C3925" s="1" t="s">
        <v>15472</v>
      </c>
      <c r="D3925" s="21">
        <v>2</v>
      </c>
      <c r="E3925" s="106">
        <v>1</v>
      </c>
      <c r="F3925" s="106"/>
      <c r="G3925" s="106" t="s">
        <v>5823</v>
      </c>
      <c r="H3925" s="106" t="s">
        <v>26</v>
      </c>
      <c r="I3925" s="106" t="s">
        <v>27</v>
      </c>
      <c r="J3925" s="106" t="s">
        <v>50</v>
      </c>
      <c r="K3925" s="107" t="s">
        <v>15188</v>
      </c>
      <c r="L3925" s="107"/>
      <c r="M3925" s="108">
        <v>9</v>
      </c>
      <c r="N3925" s="109"/>
      <c r="O3925" s="110"/>
      <c r="P3925" s="111">
        <v>4</v>
      </c>
      <c r="Q3925" s="112">
        <v>1</v>
      </c>
      <c r="R3925" s="113">
        <v>1</v>
      </c>
      <c r="S3925" s="114">
        <v>3</v>
      </c>
      <c r="T3925" s="115"/>
      <c r="U3925" s="106"/>
      <c r="V3925" s="116" t="s">
        <v>15476</v>
      </c>
      <c r="W3925" s="107"/>
      <c r="X3925" s="106"/>
      <c r="Y3925" s="106"/>
      <c r="Z3925" s="106"/>
      <c r="AA3925" s="106"/>
      <c r="AB3925" s="106"/>
      <c r="AC3925" s="106"/>
      <c r="AD3925" s="106"/>
      <c r="AE3925" s="106"/>
      <c r="AF3925" s="109"/>
      <c r="AG3925" s="110"/>
      <c r="AH3925" s="111"/>
      <c r="AI3925" s="112"/>
      <c r="AJ3925" s="113"/>
      <c r="AK3925" s="114"/>
      <c r="AL3925" s="115"/>
      <c r="AM3925" s="106"/>
      <c r="AN3925" s="107"/>
      <c r="AP3925" s="1"/>
      <c r="AQ3925" s="1"/>
    </row>
    <row r="3926" spans="1:43">
      <c r="A3926" s="21" t="s">
        <v>15183</v>
      </c>
      <c r="B3926" s="106" t="s">
        <v>15189</v>
      </c>
      <c r="C3926" s="1" t="s">
        <v>15472</v>
      </c>
      <c r="D3926" s="21">
        <v>3</v>
      </c>
      <c r="E3926" s="106">
        <v>1</v>
      </c>
      <c r="F3926" s="106"/>
      <c r="G3926" s="106" t="s">
        <v>2367</v>
      </c>
      <c r="H3926" s="106" t="s">
        <v>26</v>
      </c>
      <c r="I3926" s="106" t="s">
        <v>27</v>
      </c>
      <c r="J3926" s="106" t="s">
        <v>57</v>
      </c>
      <c r="K3926" s="107" t="s">
        <v>15190</v>
      </c>
      <c r="L3926" s="107" t="s">
        <v>15191</v>
      </c>
      <c r="M3926" s="108">
        <v>10</v>
      </c>
      <c r="N3926" s="109"/>
      <c r="O3926" s="110"/>
      <c r="P3926" s="111">
        <v>0</v>
      </c>
      <c r="Q3926" s="112">
        <v>1</v>
      </c>
      <c r="R3926" s="113">
        <v>4</v>
      </c>
      <c r="S3926" s="114">
        <v>4</v>
      </c>
      <c r="T3926" s="115"/>
      <c r="U3926" s="106"/>
      <c r="V3926" s="116" t="s">
        <v>15192</v>
      </c>
      <c r="W3926" s="107"/>
      <c r="X3926" s="106"/>
      <c r="Y3926" s="106"/>
      <c r="Z3926" s="106"/>
      <c r="AA3926" s="106"/>
      <c r="AB3926" s="106"/>
      <c r="AC3926" s="106"/>
      <c r="AD3926" s="106"/>
      <c r="AE3926" s="106"/>
      <c r="AF3926" s="109"/>
      <c r="AG3926" s="110"/>
      <c r="AH3926" s="111"/>
      <c r="AI3926" s="112"/>
      <c r="AJ3926" s="113"/>
      <c r="AK3926" s="114"/>
      <c r="AL3926" s="115"/>
      <c r="AM3926" s="106"/>
      <c r="AN3926" s="107"/>
      <c r="AP3926" s="1"/>
      <c r="AQ3926" s="1"/>
    </row>
    <row r="3927" spans="1:43" ht="24">
      <c r="A3927" s="21" t="s">
        <v>15183</v>
      </c>
      <c r="B3927" s="106" t="s">
        <v>15193</v>
      </c>
      <c r="C3927" s="1" t="s">
        <v>15472</v>
      </c>
      <c r="D3927" s="21">
        <v>4</v>
      </c>
      <c r="E3927" s="106">
        <v>3</v>
      </c>
      <c r="F3927" s="106"/>
      <c r="G3927" s="106" t="s">
        <v>15194</v>
      </c>
      <c r="H3927" s="106" t="s">
        <v>26</v>
      </c>
      <c r="I3927" s="106" t="s">
        <v>38</v>
      </c>
      <c r="J3927" s="106" t="s">
        <v>50</v>
      </c>
      <c r="K3927" s="107" t="s">
        <v>15195</v>
      </c>
      <c r="L3927" s="107"/>
      <c r="M3927" s="108">
        <v>3</v>
      </c>
      <c r="N3927" s="109"/>
      <c r="O3927" s="110"/>
      <c r="P3927" s="111">
        <v>2</v>
      </c>
      <c r="Q3927" s="112">
        <v>1</v>
      </c>
      <c r="R3927" s="113">
        <v>1</v>
      </c>
      <c r="S3927" s="114">
        <v>2</v>
      </c>
      <c r="T3927" s="115"/>
      <c r="U3927" s="106"/>
      <c r="V3927" s="107" t="s">
        <v>15196</v>
      </c>
      <c r="W3927" s="107"/>
      <c r="X3927" s="106"/>
      <c r="Y3927" s="106"/>
      <c r="Z3927" s="106"/>
      <c r="AA3927" s="106"/>
      <c r="AB3927" s="106"/>
      <c r="AC3927" s="106"/>
      <c r="AD3927" s="106"/>
      <c r="AE3927" s="106"/>
      <c r="AF3927" s="109"/>
      <c r="AG3927" s="110"/>
      <c r="AH3927" s="111"/>
      <c r="AI3927" s="112"/>
      <c r="AJ3927" s="113"/>
      <c r="AK3927" s="114"/>
      <c r="AL3927" s="115"/>
      <c r="AM3927" s="106"/>
      <c r="AN3927" s="107"/>
      <c r="AP3927" s="1"/>
      <c r="AQ3927" s="1"/>
    </row>
    <row r="3928" spans="1:43" ht="24">
      <c r="A3928" s="21" t="s">
        <v>15183</v>
      </c>
      <c r="B3928" s="106" t="s">
        <v>15197</v>
      </c>
      <c r="C3928" s="1" t="s">
        <v>15472</v>
      </c>
      <c r="D3928" s="21">
        <v>5</v>
      </c>
      <c r="E3928" s="106">
        <v>3</v>
      </c>
      <c r="F3928" s="106"/>
      <c r="G3928" s="106" t="s">
        <v>25</v>
      </c>
      <c r="H3928" s="106" t="s">
        <v>26</v>
      </c>
      <c r="I3928" s="106" t="s">
        <v>38</v>
      </c>
      <c r="J3928" s="106" t="s">
        <v>57</v>
      </c>
      <c r="K3928" s="106" t="s">
        <v>15198</v>
      </c>
      <c r="L3928" s="107"/>
      <c r="M3928" s="108">
        <v>4</v>
      </c>
      <c r="N3928" s="109"/>
      <c r="O3928" s="110"/>
      <c r="P3928" s="111">
        <v>2</v>
      </c>
      <c r="Q3928" s="112">
        <v>2</v>
      </c>
      <c r="R3928" s="113">
        <v>2</v>
      </c>
      <c r="S3928" s="114">
        <v>3</v>
      </c>
      <c r="T3928" s="115"/>
      <c r="U3928" s="106"/>
      <c r="V3928" s="107" t="s">
        <v>15199</v>
      </c>
      <c r="W3928" s="107"/>
      <c r="X3928" s="106"/>
      <c r="Y3928" s="106"/>
      <c r="Z3928" s="106"/>
      <c r="AA3928" s="106"/>
      <c r="AB3928" s="106"/>
      <c r="AC3928" s="106"/>
      <c r="AD3928" s="106"/>
      <c r="AE3928" s="106"/>
      <c r="AF3928" s="109"/>
      <c r="AG3928" s="110"/>
      <c r="AH3928" s="111"/>
      <c r="AI3928" s="112"/>
      <c r="AJ3928" s="113"/>
      <c r="AK3928" s="114"/>
      <c r="AL3928" s="115"/>
      <c r="AM3928" s="106"/>
      <c r="AN3928" s="107"/>
      <c r="AP3928" s="1"/>
      <c r="AQ3928" s="1"/>
    </row>
    <row r="3929" spans="1:43" ht="24">
      <c r="A3929" s="21" t="s">
        <v>15183</v>
      </c>
      <c r="B3929" s="117" t="s">
        <v>15200</v>
      </c>
      <c r="C3929" s="1" t="s">
        <v>15472</v>
      </c>
      <c r="D3929" s="21">
        <v>6</v>
      </c>
      <c r="E3929" s="106">
        <v>3</v>
      </c>
      <c r="F3929" s="106"/>
      <c r="G3929" s="106" t="s">
        <v>11916</v>
      </c>
      <c r="H3929" s="106" t="s">
        <v>26</v>
      </c>
      <c r="I3929" s="106" t="s">
        <v>38</v>
      </c>
      <c r="J3929" s="106" t="s">
        <v>28</v>
      </c>
      <c r="K3929" s="106" t="s">
        <v>15201</v>
      </c>
      <c r="L3929" s="107"/>
      <c r="M3929" s="108">
        <v>4</v>
      </c>
      <c r="N3929" s="109"/>
      <c r="O3929" s="110"/>
      <c r="P3929" s="111">
        <v>2</v>
      </c>
      <c r="Q3929" s="112">
        <v>2</v>
      </c>
      <c r="R3929" s="113">
        <v>2</v>
      </c>
      <c r="S3929" s="114">
        <v>3</v>
      </c>
      <c r="T3929" s="115"/>
      <c r="U3929" s="106"/>
      <c r="V3929" s="107" t="s">
        <v>15202</v>
      </c>
      <c r="W3929" s="107"/>
      <c r="X3929" s="106"/>
      <c r="Y3929" s="106"/>
      <c r="Z3929" s="106"/>
      <c r="AA3929" s="106"/>
      <c r="AB3929" s="106"/>
      <c r="AC3929" s="106"/>
      <c r="AD3929" s="106"/>
      <c r="AE3929" s="106"/>
      <c r="AF3929" s="109"/>
      <c r="AG3929" s="110"/>
      <c r="AH3929" s="111"/>
      <c r="AI3929" s="112"/>
      <c r="AJ3929" s="113"/>
      <c r="AK3929" s="114"/>
      <c r="AL3929" s="115"/>
      <c r="AM3929" s="106"/>
      <c r="AN3929" s="107"/>
      <c r="AP3929" s="1"/>
      <c r="AQ3929" s="1"/>
    </row>
    <row r="3930" spans="1:43" ht="24">
      <c r="A3930" s="21" t="s">
        <v>15183</v>
      </c>
      <c r="B3930" s="106" t="s">
        <v>15203</v>
      </c>
      <c r="C3930" s="1" t="s">
        <v>15472</v>
      </c>
      <c r="D3930" s="21">
        <v>7</v>
      </c>
      <c r="E3930" s="106">
        <v>3</v>
      </c>
      <c r="F3930" s="106"/>
      <c r="G3930" s="106" t="s">
        <v>15475</v>
      </c>
      <c r="H3930" s="106" t="s">
        <v>26</v>
      </c>
      <c r="I3930" s="106" t="s">
        <v>38</v>
      </c>
      <c r="J3930" s="106" t="s">
        <v>39</v>
      </c>
      <c r="K3930" s="106" t="s">
        <v>15204</v>
      </c>
      <c r="L3930" s="107"/>
      <c r="M3930" s="108">
        <v>2</v>
      </c>
      <c r="N3930" s="109"/>
      <c r="O3930" s="110"/>
      <c r="P3930" s="111">
        <v>0</v>
      </c>
      <c r="Q3930" s="112">
        <v>1</v>
      </c>
      <c r="R3930" s="113">
        <v>1</v>
      </c>
      <c r="S3930" s="114">
        <v>2</v>
      </c>
      <c r="T3930" s="115"/>
      <c r="U3930" s="106"/>
      <c r="V3930" s="107" t="s">
        <v>15477</v>
      </c>
      <c r="W3930" s="107"/>
      <c r="X3930" s="106"/>
      <c r="Y3930" s="106"/>
      <c r="Z3930" s="106"/>
      <c r="AA3930" s="106"/>
      <c r="AB3930" s="106"/>
      <c r="AC3930" s="106"/>
      <c r="AD3930" s="106"/>
      <c r="AE3930" s="106"/>
      <c r="AF3930" s="109"/>
      <c r="AG3930" s="110"/>
      <c r="AH3930" s="111"/>
      <c r="AI3930" s="112"/>
      <c r="AJ3930" s="113"/>
      <c r="AK3930" s="114"/>
      <c r="AL3930" s="115"/>
      <c r="AM3930" s="106"/>
      <c r="AN3930" s="107"/>
      <c r="AP3930" s="1"/>
      <c r="AQ3930" s="1"/>
    </row>
    <row r="3931" spans="1:43" ht="36">
      <c r="A3931" s="21" t="s">
        <v>15183</v>
      </c>
      <c r="B3931" s="106" t="s">
        <v>15205</v>
      </c>
      <c r="C3931" s="1" t="s">
        <v>15472</v>
      </c>
      <c r="D3931" s="21">
        <v>8</v>
      </c>
      <c r="E3931" s="106">
        <v>3</v>
      </c>
      <c r="F3931" s="106"/>
      <c r="G3931" s="107" t="s">
        <v>15206</v>
      </c>
      <c r="H3931" s="106"/>
      <c r="I3931" s="106" t="s">
        <v>63</v>
      </c>
      <c r="J3931" s="106" t="s">
        <v>50</v>
      </c>
      <c r="K3931" s="106"/>
      <c r="L3931" s="107"/>
      <c r="M3931" s="108">
        <v>0</v>
      </c>
      <c r="N3931" s="109"/>
      <c r="O3931" s="110"/>
      <c r="P3931" s="111"/>
      <c r="Q3931" s="112"/>
      <c r="R3931" s="113"/>
      <c r="S3931" s="114"/>
      <c r="T3931" s="115"/>
      <c r="U3931" s="106"/>
      <c r="V3931" s="107" t="s">
        <v>15207</v>
      </c>
      <c r="W3931" s="107"/>
      <c r="X3931" s="106"/>
      <c r="Y3931" s="106"/>
      <c r="Z3931" s="106"/>
      <c r="AA3931" s="106"/>
      <c r="AB3931" s="106"/>
      <c r="AC3931" s="106"/>
      <c r="AD3931" s="106"/>
      <c r="AE3931" s="106"/>
      <c r="AF3931" s="109"/>
      <c r="AG3931" s="110"/>
      <c r="AH3931" s="111"/>
      <c r="AI3931" s="112"/>
      <c r="AJ3931" s="113"/>
      <c r="AK3931" s="114"/>
      <c r="AL3931" s="115"/>
      <c r="AM3931" s="106"/>
      <c r="AN3931" s="107"/>
      <c r="AP3931" s="1"/>
      <c r="AQ3931" s="1"/>
    </row>
    <row r="3932" spans="1:43" ht="36">
      <c r="A3932" s="21" t="s">
        <v>15183</v>
      </c>
      <c r="B3932" s="106" t="s">
        <v>15208</v>
      </c>
      <c r="C3932" s="1" t="s">
        <v>15472</v>
      </c>
      <c r="D3932" s="21">
        <v>9</v>
      </c>
      <c r="E3932" s="106">
        <v>3</v>
      </c>
      <c r="F3932" s="106"/>
      <c r="G3932" s="107" t="s">
        <v>15209</v>
      </c>
      <c r="H3932" s="106"/>
      <c r="I3932" s="106" t="s">
        <v>63</v>
      </c>
      <c r="J3932" s="106" t="s">
        <v>57</v>
      </c>
      <c r="K3932" s="106"/>
      <c r="L3932" s="107"/>
      <c r="M3932" s="108">
        <v>1</v>
      </c>
      <c r="N3932" s="109"/>
      <c r="O3932" s="110"/>
      <c r="P3932" s="111"/>
      <c r="Q3932" s="112"/>
      <c r="R3932" s="113"/>
      <c r="S3932" s="114"/>
      <c r="T3932" s="115"/>
      <c r="U3932" s="106"/>
      <c r="V3932" s="107" t="s">
        <v>15210</v>
      </c>
      <c r="W3932" s="107"/>
      <c r="X3932" s="106"/>
      <c r="Y3932" s="106"/>
      <c r="Z3932" s="106"/>
      <c r="AA3932" s="106"/>
      <c r="AB3932" s="106"/>
      <c r="AC3932" s="106"/>
      <c r="AD3932" s="106"/>
      <c r="AE3932" s="106"/>
      <c r="AF3932" s="109"/>
      <c r="AG3932" s="110"/>
      <c r="AH3932" s="111"/>
      <c r="AI3932" s="112"/>
      <c r="AJ3932" s="113"/>
      <c r="AK3932" s="114"/>
      <c r="AL3932" s="115"/>
      <c r="AM3932" s="106"/>
      <c r="AN3932" s="107"/>
      <c r="AP3932" s="1"/>
      <c r="AQ3932" s="1"/>
    </row>
    <row r="3933" spans="1:43" ht="36">
      <c r="A3933" s="21" t="s">
        <v>15183</v>
      </c>
      <c r="B3933" s="106" t="s">
        <v>15211</v>
      </c>
      <c r="C3933" s="1" t="s">
        <v>15472</v>
      </c>
      <c r="D3933" s="21">
        <v>10</v>
      </c>
      <c r="E3933" s="106">
        <v>3</v>
      </c>
      <c r="F3933" s="106"/>
      <c r="G3933" s="106" t="s">
        <v>15212</v>
      </c>
      <c r="H3933" s="106" t="s">
        <v>26</v>
      </c>
      <c r="I3933" s="106" t="s">
        <v>56</v>
      </c>
      <c r="J3933" s="106" t="s">
        <v>50</v>
      </c>
      <c r="K3933" s="106" t="s">
        <v>15213</v>
      </c>
      <c r="L3933" s="107"/>
      <c r="M3933" s="108">
        <v>1</v>
      </c>
      <c r="N3933" s="109"/>
      <c r="O3933" s="110"/>
      <c r="P3933" s="111"/>
      <c r="Q3933" s="112"/>
      <c r="R3933" s="113"/>
      <c r="S3933" s="114"/>
      <c r="T3933" s="115"/>
      <c r="U3933" s="106"/>
      <c r="V3933" s="107" t="s">
        <v>15214</v>
      </c>
      <c r="W3933" s="107"/>
      <c r="X3933" s="106"/>
      <c r="Y3933" s="106"/>
      <c r="Z3933" s="106"/>
      <c r="AA3933" s="106"/>
      <c r="AB3933" s="106"/>
      <c r="AC3933" s="106"/>
      <c r="AD3933" s="106"/>
      <c r="AE3933" s="106"/>
      <c r="AF3933" s="109"/>
      <c r="AG3933" s="110"/>
      <c r="AH3933" s="111"/>
      <c r="AI3933" s="112"/>
      <c r="AJ3933" s="113"/>
      <c r="AK3933" s="114"/>
      <c r="AL3933" s="115"/>
      <c r="AM3933" s="106"/>
      <c r="AN3933" s="107"/>
      <c r="AP3933" s="1"/>
      <c r="AQ3933" s="1"/>
    </row>
    <row r="3934" spans="1:43" ht="36">
      <c r="A3934" s="21" t="s">
        <v>15183</v>
      </c>
      <c r="B3934" s="106" t="s">
        <v>15215</v>
      </c>
      <c r="C3934" s="1" t="s">
        <v>15472</v>
      </c>
      <c r="D3934" s="21">
        <v>11</v>
      </c>
      <c r="E3934" s="106">
        <v>3</v>
      </c>
      <c r="F3934" s="106"/>
      <c r="G3934" s="106" t="s">
        <v>15216</v>
      </c>
      <c r="H3934" s="106"/>
      <c r="I3934" s="106" t="s">
        <v>56</v>
      </c>
      <c r="J3934" s="106" t="s">
        <v>57</v>
      </c>
      <c r="K3934" s="106" t="s">
        <v>15213</v>
      </c>
      <c r="L3934" s="107"/>
      <c r="M3934" s="108">
        <v>0</v>
      </c>
      <c r="N3934" s="109"/>
      <c r="O3934" s="110"/>
      <c r="P3934" s="111"/>
      <c r="Q3934" s="112"/>
      <c r="R3934" s="113"/>
      <c r="S3934" s="114"/>
      <c r="T3934" s="115"/>
      <c r="U3934" s="106"/>
      <c r="V3934" s="107" t="s">
        <v>15217</v>
      </c>
      <c r="W3934" s="107"/>
      <c r="X3934" s="106"/>
      <c r="Y3934" s="106"/>
      <c r="Z3934" s="106"/>
      <c r="AA3934" s="106"/>
      <c r="AB3934" s="106"/>
      <c r="AC3934" s="106"/>
      <c r="AD3934" s="106"/>
      <c r="AE3934" s="106"/>
      <c r="AF3934" s="109"/>
      <c r="AG3934" s="110"/>
      <c r="AH3934" s="111"/>
      <c r="AI3934" s="112"/>
      <c r="AJ3934" s="113"/>
      <c r="AK3934" s="114"/>
      <c r="AL3934" s="115"/>
      <c r="AM3934" s="106"/>
      <c r="AN3934" s="107"/>
      <c r="AO3934" s="1"/>
      <c r="AP3934" s="1"/>
      <c r="AQ3934" s="1"/>
    </row>
    <row r="3935" spans="1:43" ht="48">
      <c r="A3935" s="21" t="s">
        <v>15183</v>
      </c>
      <c r="B3935" s="106" t="s">
        <v>15218</v>
      </c>
      <c r="C3935" s="1" t="s">
        <v>15472</v>
      </c>
      <c r="D3935" s="21">
        <v>12</v>
      </c>
      <c r="E3935" s="106">
        <v>3</v>
      </c>
      <c r="F3935" s="106"/>
      <c r="G3935" s="106" t="s">
        <v>15219</v>
      </c>
      <c r="H3935" s="106" t="s">
        <v>26</v>
      </c>
      <c r="I3935" s="106" t="s">
        <v>56</v>
      </c>
      <c r="J3935" s="106" t="s">
        <v>28</v>
      </c>
      <c r="K3935" s="107" t="s">
        <v>15220</v>
      </c>
      <c r="L3935" s="107"/>
      <c r="M3935" s="108">
        <v>2</v>
      </c>
      <c r="N3935" s="109"/>
      <c r="O3935" s="110"/>
      <c r="P3935" s="111"/>
      <c r="Q3935" s="112"/>
      <c r="R3935" s="113"/>
      <c r="S3935" s="114"/>
      <c r="T3935" s="115"/>
      <c r="U3935" s="106"/>
      <c r="V3935" s="107" t="s">
        <v>15221</v>
      </c>
      <c r="W3935" s="107"/>
      <c r="X3935" s="106"/>
      <c r="Y3935" s="106"/>
      <c r="Z3935" s="106"/>
      <c r="AA3935" s="106"/>
      <c r="AB3935" s="106"/>
      <c r="AC3935" s="106"/>
      <c r="AD3935" s="106"/>
      <c r="AE3935" s="106"/>
      <c r="AF3935" s="109"/>
      <c r="AG3935" s="110"/>
      <c r="AH3935" s="111"/>
      <c r="AI3935" s="112"/>
      <c r="AJ3935" s="113"/>
      <c r="AK3935" s="114"/>
      <c r="AL3935" s="115"/>
      <c r="AM3935" s="106"/>
      <c r="AN3935" s="107"/>
      <c r="AO3935" s="1"/>
      <c r="AP3935" s="1"/>
      <c r="AQ3935" s="1"/>
    </row>
    <row r="3936" spans="1:43" ht="36">
      <c r="A3936" s="21" t="s">
        <v>15183</v>
      </c>
      <c r="B3936" s="106" t="s">
        <v>15222</v>
      </c>
      <c r="C3936" s="1" t="s">
        <v>15472</v>
      </c>
      <c r="D3936" s="21">
        <v>13</v>
      </c>
      <c r="E3936" s="106">
        <v>3</v>
      </c>
      <c r="F3936" s="106"/>
      <c r="G3936" s="106" t="s">
        <v>15223</v>
      </c>
      <c r="H3936" s="106" t="s">
        <v>26</v>
      </c>
      <c r="I3936" s="106" t="s">
        <v>56</v>
      </c>
      <c r="J3936" s="106" t="s">
        <v>3481</v>
      </c>
      <c r="K3936" s="107" t="s">
        <v>15224</v>
      </c>
      <c r="L3936" s="107"/>
      <c r="M3936" s="108">
        <v>3</v>
      </c>
      <c r="N3936" s="109"/>
      <c r="O3936" s="110"/>
      <c r="P3936" s="111"/>
      <c r="Q3936" s="112"/>
      <c r="R3936" s="113"/>
      <c r="S3936" s="114"/>
      <c r="T3936" s="115"/>
      <c r="U3936" s="106"/>
      <c r="V3936" s="107" t="s">
        <v>15225</v>
      </c>
      <c r="W3936" s="107"/>
      <c r="X3936" s="106"/>
      <c r="Y3936" s="106"/>
      <c r="Z3936" s="106"/>
      <c r="AA3936" s="106"/>
      <c r="AB3936" s="106"/>
      <c r="AC3936" s="106"/>
      <c r="AD3936" s="106"/>
      <c r="AE3936" s="106"/>
      <c r="AF3936" s="109"/>
      <c r="AG3936" s="110"/>
      <c r="AH3936" s="111"/>
      <c r="AI3936" s="112"/>
      <c r="AJ3936" s="113"/>
      <c r="AK3936" s="114"/>
      <c r="AL3936" s="115"/>
      <c r="AM3936" s="106"/>
      <c r="AN3936" s="107"/>
      <c r="AO3936" s="1"/>
      <c r="AP3936" s="1"/>
      <c r="AQ3936" s="1"/>
    </row>
    <row r="3937" spans="1:43" ht="36">
      <c r="A3937" s="21" t="s">
        <v>15183</v>
      </c>
      <c r="B3937" s="106" t="s">
        <v>15226</v>
      </c>
      <c r="C3937" s="1" t="s">
        <v>15472</v>
      </c>
      <c r="D3937" s="21">
        <v>14</v>
      </c>
      <c r="E3937" s="106">
        <v>1</v>
      </c>
      <c r="F3937" s="106"/>
      <c r="G3937" s="106" t="s">
        <v>15227</v>
      </c>
      <c r="H3937" s="106" t="s">
        <v>26</v>
      </c>
      <c r="I3937" s="106" t="s">
        <v>56</v>
      </c>
      <c r="J3937" s="106" t="s">
        <v>3448</v>
      </c>
      <c r="K3937" s="107" t="s">
        <v>15228</v>
      </c>
      <c r="L3937" s="107" t="s">
        <v>15229</v>
      </c>
      <c r="M3937" s="108">
        <v>0</v>
      </c>
      <c r="N3937" s="109"/>
      <c r="O3937" s="110"/>
      <c r="P3937" s="111"/>
      <c r="Q3937" s="112"/>
      <c r="R3937" s="113"/>
      <c r="S3937" s="114"/>
      <c r="T3937" s="115"/>
      <c r="U3937" s="106"/>
      <c r="V3937" s="107" t="s">
        <v>15230</v>
      </c>
      <c r="W3937" s="107"/>
      <c r="X3937" s="106"/>
      <c r="Y3937" s="106"/>
      <c r="Z3937" s="106"/>
      <c r="AA3937" s="106"/>
      <c r="AB3937" s="106"/>
      <c r="AC3937" s="106"/>
      <c r="AD3937" s="106"/>
      <c r="AE3937" s="106"/>
      <c r="AF3937" s="109"/>
      <c r="AG3937" s="110"/>
      <c r="AH3937" s="111"/>
      <c r="AI3937" s="112"/>
      <c r="AJ3937" s="113"/>
      <c r="AK3937" s="114"/>
      <c r="AL3937" s="115"/>
      <c r="AM3937" s="106"/>
      <c r="AN3937" s="107"/>
      <c r="AO3937" s="1"/>
      <c r="AP3937" s="1"/>
      <c r="AQ3937" s="1"/>
    </row>
    <row r="3938" spans="1:43" ht="36">
      <c r="A3938" s="21" t="s">
        <v>15183</v>
      </c>
      <c r="B3938" s="106" t="s">
        <v>15231</v>
      </c>
      <c r="C3938" s="1" t="s">
        <v>15472</v>
      </c>
      <c r="D3938" s="21">
        <v>15</v>
      </c>
      <c r="E3938" s="106">
        <v>1</v>
      </c>
      <c r="F3938" s="106"/>
      <c r="G3938" s="106" t="s">
        <v>15232</v>
      </c>
      <c r="H3938" s="106" t="s">
        <v>26</v>
      </c>
      <c r="I3938" s="106" t="s">
        <v>56</v>
      </c>
      <c r="J3938" s="106" t="s">
        <v>3448</v>
      </c>
      <c r="K3938" s="107" t="s">
        <v>15228</v>
      </c>
      <c r="L3938" s="107" t="s">
        <v>15229</v>
      </c>
      <c r="M3938" s="108">
        <v>0</v>
      </c>
      <c r="N3938" s="109"/>
      <c r="O3938" s="110"/>
      <c r="P3938" s="111"/>
      <c r="Q3938" s="112"/>
      <c r="R3938" s="113"/>
      <c r="S3938" s="114"/>
      <c r="T3938" s="115"/>
      <c r="U3938" s="106"/>
      <c r="V3938" s="107" t="s">
        <v>15233</v>
      </c>
      <c r="W3938" s="107"/>
      <c r="X3938" s="106"/>
      <c r="Y3938" s="106"/>
      <c r="Z3938" s="106"/>
      <c r="AA3938" s="106"/>
      <c r="AB3938" s="106"/>
      <c r="AC3938" s="106"/>
      <c r="AD3938" s="106"/>
      <c r="AE3938" s="106"/>
      <c r="AF3938" s="109"/>
      <c r="AG3938" s="110"/>
      <c r="AH3938" s="111"/>
      <c r="AI3938" s="112"/>
      <c r="AJ3938" s="113"/>
      <c r="AK3938" s="114"/>
      <c r="AL3938" s="115"/>
      <c r="AM3938" s="106"/>
      <c r="AN3938" s="107"/>
      <c r="AO3938" s="1"/>
      <c r="AP3938" s="1"/>
      <c r="AQ3938" s="1"/>
    </row>
    <row r="3939" spans="1:43" ht="48">
      <c r="A3939" s="21" t="s">
        <v>15183</v>
      </c>
      <c r="B3939" s="106" t="s">
        <v>15234</v>
      </c>
      <c r="C3939" s="1" t="s">
        <v>15472</v>
      </c>
      <c r="D3939" s="21">
        <v>16</v>
      </c>
      <c r="E3939" s="106">
        <v>4</v>
      </c>
      <c r="F3939" s="118" t="s">
        <v>15235</v>
      </c>
      <c r="G3939" s="106" t="s">
        <v>15236</v>
      </c>
      <c r="H3939" s="106"/>
      <c r="I3939" s="106" t="s">
        <v>88</v>
      </c>
      <c r="J3939" s="106"/>
      <c r="K3939" s="107" t="s">
        <v>15237</v>
      </c>
      <c r="L3939" s="107"/>
      <c r="M3939" s="108"/>
      <c r="N3939" s="109"/>
      <c r="O3939" s="110"/>
      <c r="P3939" s="111"/>
      <c r="Q3939" s="112"/>
      <c r="R3939" s="113"/>
      <c r="S3939" s="114"/>
      <c r="T3939" s="115"/>
      <c r="U3939" s="106"/>
      <c r="V3939" s="107" t="s">
        <v>15238</v>
      </c>
      <c r="W3939" s="116"/>
      <c r="X3939" s="106"/>
      <c r="Y3939" s="106"/>
      <c r="Z3939" s="106"/>
      <c r="AA3939" s="106"/>
      <c r="AB3939" s="106"/>
      <c r="AC3939" s="106"/>
      <c r="AD3939" s="106"/>
      <c r="AE3939" s="106"/>
      <c r="AF3939" s="109"/>
      <c r="AG3939" s="110"/>
      <c r="AH3939" s="111"/>
      <c r="AI3939" s="112"/>
      <c r="AJ3939" s="113"/>
      <c r="AK3939" s="114"/>
      <c r="AL3939" s="115"/>
      <c r="AM3939" s="106"/>
      <c r="AN3939" s="107"/>
      <c r="AO3939" s="1"/>
      <c r="AP3939" s="1"/>
      <c r="AQ3939" s="1"/>
    </row>
    <row r="3940" spans="1:43" ht="60">
      <c r="A3940" s="21" t="s">
        <v>15183</v>
      </c>
      <c r="B3940" s="106" t="s">
        <v>15239</v>
      </c>
      <c r="C3940" s="1" t="s">
        <v>15472</v>
      </c>
      <c r="D3940" s="21">
        <v>17</v>
      </c>
      <c r="E3940" s="106">
        <v>1</v>
      </c>
      <c r="F3940" s="106" t="s">
        <v>15235</v>
      </c>
      <c r="G3940" s="106" t="s">
        <v>5087</v>
      </c>
      <c r="H3940" s="106" t="s">
        <v>26</v>
      </c>
      <c r="I3940" s="106" t="s">
        <v>104</v>
      </c>
      <c r="J3940" s="106"/>
      <c r="K3940" s="107" t="s">
        <v>15240</v>
      </c>
      <c r="L3940" s="107"/>
      <c r="M3940" s="108"/>
      <c r="N3940" s="109"/>
      <c r="O3940" s="110">
        <v>5</v>
      </c>
      <c r="P3940" s="111"/>
      <c r="Q3940" s="112"/>
      <c r="R3940" s="113"/>
      <c r="S3940" s="114"/>
      <c r="T3940" s="115">
        <v>5</v>
      </c>
      <c r="U3940" s="106"/>
      <c r="V3940" s="107" t="s">
        <v>15241</v>
      </c>
      <c r="W3940" s="107"/>
      <c r="X3940" s="106"/>
      <c r="Y3940" s="106"/>
      <c r="Z3940" s="106"/>
      <c r="AA3940" s="106"/>
      <c r="AB3940" s="106"/>
      <c r="AC3940" s="106"/>
      <c r="AD3940" s="106"/>
      <c r="AE3940" s="106"/>
      <c r="AF3940" s="109"/>
      <c r="AG3940" s="110"/>
      <c r="AH3940" s="111"/>
      <c r="AI3940" s="112"/>
      <c r="AJ3940" s="113"/>
      <c r="AK3940" s="114"/>
      <c r="AL3940" s="115"/>
      <c r="AM3940" s="106"/>
      <c r="AN3940" s="107"/>
      <c r="AO3940" s="1"/>
      <c r="AP3940" s="1"/>
      <c r="AQ3940" s="1"/>
    </row>
    <row r="3941" spans="1:43" ht="36">
      <c r="A3941" s="21" t="s">
        <v>15183</v>
      </c>
      <c r="B3941" s="106" t="s">
        <v>15242</v>
      </c>
      <c r="C3941" s="1" t="s">
        <v>15472</v>
      </c>
      <c r="D3941" s="21">
        <v>18</v>
      </c>
      <c r="E3941" s="106">
        <v>2</v>
      </c>
      <c r="F3941" s="106" t="s">
        <v>15235</v>
      </c>
      <c r="G3941" s="106" t="s">
        <v>15243</v>
      </c>
      <c r="H3941" s="106"/>
      <c r="I3941" s="106" t="s">
        <v>104</v>
      </c>
      <c r="J3941" s="106"/>
      <c r="K3941" s="107" t="s">
        <v>15244</v>
      </c>
      <c r="L3941" s="107"/>
      <c r="M3941" s="108"/>
      <c r="N3941" s="109"/>
      <c r="O3941" s="110">
        <v>4</v>
      </c>
      <c r="P3941" s="111"/>
      <c r="Q3941" s="112"/>
      <c r="R3941" s="113"/>
      <c r="S3941" s="114"/>
      <c r="T3941" s="115">
        <v>4</v>
      </c>
      <c r="U3941" s="106"/>
      <c r="V3941" s="107" t="s">
        <v>15245</v>
      </c>
      <c r="W3941" s="107"/>
      <c r="X3941" s="106"/>
      <c r="Y3941" s="106"/>
      <c r="Z3941" s="106"/>
      <c r="AA3941" s="106"/>
      <c r="AB3941" s="106"/>
      <c r="AC3941" s="106"/>
      <c r="AD3941" s="106"/>
      <c r="AE3941" s="106"/>
      <c r="AF3941" s="109"/>
      <c r="AG3941" s="110"/>
      <c r="AH3941" s="111"/>
      <c r="AI3941" s="112"/>
      <c r="AJ3941" s="113"/>
      <c r="AK3941" s="114"/>
      <c r="AL3941" s="115"/>
      <c r="AM3941" s="106"/>
      <c r="AN3941" s="107"/>
      <c r="AO3941" s="1"/>
      <c r="AP3941" s="1"/>
      <c r="AQ3941" s="1"/>
    </row>
    <row r="3942" spans="1:43" ht="48">
      <c r="A3942" s="21" t="s">
        <v>15183</v>
      </c>
      <c r="B3942" s="106" t="s">
        <v>15246</v>
      </c>
      <c r="C3942" s="1" t="s">
        <v>15472</v>
      </c>
      <c r="D3942" s="21">
        <v>19</v>
      </c>
      <c r="E3942" s="106">
        <v>3</v>
      </c>
      <c r="F3942" s="106" t="s">
        <v>15235</v>
      </c>
      <c r="G3942" s="106" t="s">
        <v>15247</v>
      </c>
      <c r="H3942" s="106"/>
      <c r="I3942" s="106" t="s">
        <v>104</v>
      </c>
      <c r="J3942" s="106"/>
      <c r="K3942" s="107" t="s">
        <v>15244</v>
      </c>
      <c r="L3942" s="118"/>
      <c r="M3942" s="108"/>
      <c r="N3942" s="109"/>
      <c r="O3942" s="110">
        <v>3</v>
      </c>
      <c r="P3942" s="111"/>
      <c r="Q3942" s="112"/>
      <c r="R3942" s="113"/>
      <c r="S3942" s="114"/>
      <c r="T3942" s="115">
        <v>3</v>
      </c>
      <c r="U3942" s="106"/>
      <c r="V3942" s="107" t="s">
        <v>15248</v>
      </c>
      <c r="W3942" s="107"/>
      <c r="X3942" s="106"/>
      <c r="Y3942" s="106"/>
      <c r="Z3942" s="106"/>
      <c r="AA3942" s="106"/>
      <c r="AB3942" s="106"/>
      <c r="AC3942" s="106"/>
      <c r="AD3942" s="106"/>
      <c r="AE3942" s="106"/>
      <c r="AF3942" s="109"/>
      <c r="AG3942" s="110"/>
      <c r="AH3942" s="111"/>
      <c r="AI3942" s="112"/>
      <c r="AJ3942" s="113"/>
      <c r="AK3942" s="114"/>
      <c r="AL3942" s="115"/>
      <c r="AM3942" s="106"/>
      <c r="AN3942" s="107"/>
      <c r="AO3942" s="1"/>
      <c r="AP3942" s="1"/>
      <c r="AQ3942" s="1"/>
    </row>
    <row r="3943" spans="1:43" ht="36">
      <c r="A3943" s="21" t="s">
        <v>15183</v>
      </c>
      <c r="B3943" s="106" t="s">
        <v>15249</v>
      </c>
      <c r="C3943" s="1" t="s">
        <v>15472</v>
      </c>
      <c r="D3943" s="21">
        <v>20</v>
      </c>
      <c r="E3943" s="106">
        <v>3</v>
      </c>
      <c r="F3943" s="106" t="s">
        <v>15235</v>
      </c>
      <c r="G3943" s="106" t="s">
        <v>15250</v>
      </c>
      <c r="H3943" s="106"/>
      <c r="I3943" s="106" t="s">
        <v>104</v>
      </c>
      <c r="J3943" s="106"/>
      <c r="K3943" s="107" t="s">
        <v>15244</v>
      </c>
      <c r="L3943" s="107"/>
      <c r="M3943" s="108"/>
      <c r="N3943" s="109"/>
      <c r="O3943" s="110">
        <v>2</v>
      </c>
      <c r="P3943" s="111"/>
      <c r="Q3943" s="112"/>
      <c r="R3943" s="113"/>
      <c r="S3943" s="114"/>
      <c r="T3943" s="115">
        <v>3</v>
      </c>
      <c r="U3943" s="106"/>
      <c r="V3943" s="107" t="s">
        <v>15251</v>
      </c>
      <c r="W3943" s="107"/>
      <c r="X3943" s="106"/>
      <c r="Y3943" s="106"/>
      <c r="Z3943" s="106"/>
      <c r="AA3943" s="106"/>
      <c r="AB3943" s="106"/>
      <c r="AC3943" s="106"/>
      <c r="AD3943" s="106"/>
      <c r="AE3943" s="106"/>
      <c r="AF3943" s="109"/>
      <c r="AG3943" s="110"/>
      <c r="AH3943" s="111"/>
      <c r="AI3943" s="112"/>
      <c r="AJ3943" s="113"/>
      <c r="AK3943" s="114"/>
      <c r="AL3943" s="115"/>
      <c r="AM3943" s="106"/>
      <c r="AN3943" s="107"/>
      <c r="AO3943" s="1"/>
      <c r="AP3943" s="1"/>
      <c r="AQ3943" s="1"/>
    </row>
    <row r="3944" spans="1:43" ht="24">
      <c r="A3944" s="21" t="s">
        <v>15183</v>
      </c>
      <c r="B3944" s="117" t="s">
        <v>15252</v>
      </c>
      <c r="C3944" s="1" t="s">
        <v>15472</v>
      </c>
      <c r="D3944" s="21">
        <v>21</v>
      </c>
      <c r="E3944" s="106">
        <v>3</v>
      </c>
      <c r="F3944" s="106" t="s">
        <v>15235</v>
      </c>
      <c r="G3944" s="106" t="s">
        <v>15253</v>
      </c>
      <c r="H3944" s="106"/>
      <c r="I3944" s="106" t="s">
        <v>104</v>
      </c>
      <c r="J3944" s="106"/>
      <c r="K3944" s="107" t="s">
        <v>15244</v>
      </c>
      <c r="L3944" s="107"/>
      <c r="M3944" s="108"/>
      <c r="N3944" s="109"/>
      <c r="O3944" s="110">
        <v>1</v>
      </c>
      <c r="P3944" s="111"/>
      <c r="Q3944" s="112"/>
      <c r="R3944" s="113"/>
      <c r="S3944" s="114"/>
      <c r="T3944" s="115">
        <v>4</v>
      </c>
      <c r="U3944" s="106"/>
      <c r="V3944" s="107" t="s">
        <v>15254</v>
      </c>
      <c r="W3944" s="107" t="s">
        <v>14843</v>
      </c>
      <c r="X3944" s="106"/>
      <c r="Y3944" s="106"/>
      <c r="Z3944" s="106"/>
      <c r="AA3944" s="106"/>
      <c r="AB3944" s="106"/>
      <c r="AC3944" s="106"/>
      <c r="AD3944" s="106"/>
      <c r="AE3944" s="106"/>
      <c r="AF3944" s="109"/>
      <c r="AG3944" s="110"/>
      <c r="AH3944" s="111"/>
      <c r="AI3944" s="112"/>
      <c r="AJ3944" s="113"/>
      <c r="AK3944" s="114"/>
      <c r="AL3944" s="115"/>
      <c r="AM3944" s="106"/>
      <c r="AN3944" s="107"/>
      <c r="AO3944" s="1"/>
      <c r="AP3944" s="1"/>
      <c r="AQ3944" s="1"/>
    </row>
    <row r="3945" spans="1:43" ht="36">
      <c r="A3945" s="21" t="s">
        <v>15183</v>
      </c>
      <c r="B3945" s="106" t="s">
        <v>15255</v>
      </c>
      <c r="C3945" s="1" t="s">
        <v>15472</v>
      </c>
      <c r="D3945" s="21">
        <v>22</v>
      </c>
      <c r="E3945" s="106">
        <v>4</v>
      </c>
      <c r="F3945" s="106" t="s">
        <v>15235</v>
      </c>
      <c r="G3945" s="106" t="s">
        <v>15256</v>
      </c>
      <c r="H3945" s="106"/>
      <c r="I3945" s="106" t="s">
        <v>94</v>
      </c>
      <c r="J3945" s="106"/>
      <c r="K3945" s="107" t="s">
        <v>15257</v>
      </c>
      <c r="L3945" s="107" t="s">
        <v>15258</v>
      </c>
      <c r="M3945" s="108"/>
      <c r="N3945" s="109">
        <v>30</v>
      </c>
      <c r="O3945" s="110">
        <v>2</v>
      </c>
      <c r="P3945" s="111"/>
      <c r="Q3945" s="112">
        <v>2</v>
      </c>
      <c r="R3945" s="113">
        <v>1</v>
      </c>
      <c r="S3945" s="114">
        <v>3</v>
      </c>
      <c r="T3945" s="115"/>
      <c r="U3945" s="106"/>
      <c r="V3945" s="107" t="s">
        <v>15259</v>
      </c>
      <c r="W3945" s="118" t="s">
        <v>15260</v>
      </c>
      <c r="X3945" s="106"/>
      <c r="Y3945" s="106"/>
      <c r="Z3945" s="106"/>
      <c r="AA3945" s="106"/>
      <c r="AB3945" s="106"/>
      <c r="AC3945" s="106"/>
      <c r="AD3945" s="106"/>
      <c r="AE3945" s="106"/>
      <c r="AF3945" s="109"/>
      <c r="AG3945" s="110"/>
      <c r="AH3945" s="111"/>
      <c r="AI3945" s="112"/>
      <c r="AJ3945" s="113"/>
      <c r="AK3945" s="114"/>
      <c r="AL3945" s="115"/>
      <c r="AM3945" s="106"/>
      <c r="AN3945" s="107"/>
      <c r="AO3945" s="1"/>
      <c r="AP3945" s="1"/>
      <c r="AQ3945" s="1"/>
    </row>
    <row r="3946" spans="1:43" ht="24">
      <c r="A3946" s="21" t="s">
        <v>15183</v>
      </c>
      <c r="B3946" s="106" t="s">
        <v>15261</v>
      </c>
      <c r="C3946" s="1" t="s">
        <v>15472</v>
      </c>
      <c r="D3946" s="21">
        <v>23</v>
      </c>
      <c r="E3946" s="106">
        <v>3</v>
      </c>
      <c r="F3946" s="106" t="s">
        <v>15235</v>
      </c>
      <c r="G3946" s="106" t="s">
        <v>15262</v>
      </c>
      <c r="H3946" s="106"/>
      <c r="I3946" s="106" t="s">
        <v>94</v>
      </c>
      <c r="J3946" s="106"/>
      <c r="K3946" s="107" t="s">
        <v>15257</v>
      </c>
      <c r="L3946" s="107" t="s">
        <v>15263</v>
      </c>
      <c r="M3946" s="108"/>
      <c r="N3946" s="109">
        <v>35</v>
      </c>
      <c r="O3946" s="110">
        <v>2</v>
      </c>
      <c r="P3946" s="111"/>
      <c r="Q3946" s="112">
        <v>3</v>
      </c>
      <c r="R3946" s="113">
        <v>1</v>
      </c>
      <c r="S3946" s="114">
        <v>4</v>
      </c>
      <c r="T3946" s="115"/>
      <c r="U3946" s="106"/>
      <c r="V3946" s="118" t="s">
        <v>15264</v>
      </c>
      <c r="W3946" s="107" t="s">
        <v>15265</v>
      </c>
      <c r="X3946" s="106"/>
      <c r="Y3946" s="106"/>
      <c r="Z3946" s="106"/>
      <c r="AA3946" s="106"/>
      <c r="AB3946" s="106"/>
      <c r="AC3946" s="106"/>
      <c r="AD3946" s="106"/>
      <c r="AE3946" s="106"/>
      <c r="AF3946" s="109"/>
      <c r="AG3946" s="110"/>
      <c r="AH3946" s="111"/>
      <c r="AI3946" s="112"/>
      <c r="AJ3946" s="113"/>
      <c r="AK3946" s="114"/>
      <c r="AL3946" s="115"/>
      <c r="AM3946" s="106"/>
      <c r="AN3946" s="107"/>
      <c r="AO3946" s="1"/>
      <c r="AP3946" s="1"/>
      <c r="AQ3946" s="1"/>
    </row>
    <row r="3947" spans="1:43" ht="36">
      <c r="A3947" s="21" t="s">
        <v>15183</v>
      </c>
      <c r="B3947" s="106" t="s">
        <v>15266</v>
      </c>
      <c r="C3947" s="1" t="s">
        <v>15472</v>
      </c>
      <c r="D3947" s="21">
        <v>24</v>
      </c>
      <c r="E3947" s="106">
        <v>2</v>
      </c>
      <c r="F3947" s="106" t="s">
        <v>15235</v>
      </c>
      <c r="G3947" s="106" t="s">
        <v>15267</v>
      </c>
      <c r="H3947" s="106"/>
      <c r="I3947" s="106" t="s">
        <v>94</v>
      </c>
      <c r="J3947" s="106"/>
      <c r="K3947" s="107" t="s">
        <v>15257</v>
      </c>
      <c r="L3947" s="107" t="s">
        <v>15268</v>
      </c>
      <c r="M3947" s="108"/>
      <c r="N3947" s="109">
        <v>40</v>
      </c>
      <c r="O3947" s="110">
        <v>3</v>
      </c>
      <c r="P3947" s="111"/>
      <c r="Q3947" s="112">
        <v>3</v>
      </c>
      <c r="R3947" s="113">
        <v>1</v>
      </c>
      <c r="S3947" s="114">
        <v>5</v>
      </c>
      <c r="T3947" s="115"/>
      <c r="U3947" s="106"/>
      <c r="V3947" s="107" t="s">
        <v>15269</v>
      </c>
      <c r="W3947" s="107"/>
      <c r="X3947" s="106"/>
      <c r="Y3947" s="106"/>
      <c r="Z3947" s="106"/>
      <c r="AA3947" s="106"/>
      <c r="AB3947" s="106"/>
      <c r="AC3947" s="106"/>
      <c r="AD3947" s="106"/>
      <c r="AE3947" s="106"/>
      <c r="AF3947" s="109"/>
      <c r="AG3947" s="110"/>
      <c r="AH3947" s="111"/>
      <c r="AI3947" s="112"/>
      <c r="AJ3947" s="113"/>
      <c r="AK3947" s="114"/>
      <c r="AL3947" s="115"/>
      <c r="AM3947" s="106"/>
      <c r="AN3947" s="107"/>
      <c r="AO3947" s="1"/>
      <c r="AP3947" s="1"/>
      <c r="AQ3947" s="1"/>
    </row>
    <row r="3948" spans="1:43" ht="36">
      <c r="A3948" s="21" t="s">
        <v>15183</v>
      </c>
      <c r="B3948" s="106" t="s">
        <v>15270</v>
      </c>
      <c r="C3948" s="1" t="s">
        <v>15472</v>
      </c>
      <c r="D3948" s="21">
        <v>25</v>
      </c>
      <c r="E3948" s="106">
        <v>2</v>
      </c>
      <c r="F3948" s="106" t="s">
        <v>15235</v>
      </c>
      <c r="G3948" s="106" t="s">
        <v>15271</v>
      </c>
      <c r="H3948" s="106"/>
      <c r="I3948" s="106" t="s">
        <v>94</v>
      </c>
      <c r="J3948" s="106"/>
      <c r="K3948" s="107" t="s">
        <v>15257</v>
      </c>
      <c r="L3948" s="107" t="s">
        <v>15258</v>
      </c>
      <c r="M3948" s="108"/>
      <c r="N3948" s="109">
        <v>45</v>
      </c>
      <c r="O3948" s="110">
        <v>4</v>
      </c>
      <c r="P3948" s="111"/>
      <c r="Q3948" s="112">
        <v>4</v>
      </c>
      <c r="R3948" s="113">
        <v>2</v>
      </c>
      <c r="S3948" s="114">
        <v>6</v>
      </c>
      <c r="T3948" s="115"/>
      <c r="U3948" s="106"/>
      <c r="V3948" s="107" t="s">
        <v>15272</v>
      </c>
      <c r="W3948" s="107"/>
      <c r="X3948" s="106"/>
      <c r="Y3948" s="106"/>
      <c r="Z3948" s="106"/>
      <c r="AA3948" s="106"/>
      <c r="AB3948" s="106"/>
      <c r="AC3948" s="106"/>
      <c r="AD3948" s="106"/>
      <c r="AE3948" s="106"/>
      <c r="AF3948" s="109"/>
      <c r="AG3948" s="110"/>
      <c r="AH3948" s="111"/>
      <c r="AI3948" s="112"/>
      <c r="AJ3948" s="113"/>
      <c r="AK3948" s="114"/>
      <c r="AL3948" s="115"/>
      <c r="AM3948" s="106"/>
      <c r="AN3948" s="107"/>
      <c r="AO3948" s="1"/>
      <c r="AP3948" s="1"/>
      <c r="AQ3948" s="1"/>
    </row>
    <row r="3949" spans="1:43" ht="24">
      <c r="A3949" s="21" t="s">
        <v>15183</v>
      </c>
      <c r="B3949" s="106" t="s">
        <v>15273</v>
      </c>
      <c r="C3949" s="1" t="s">
        <v>15472</v>
      </c>
      <c r="D3949" s="21">
        <v>26</v>
      </c>
      <c r="E3949" s="106">
        <v>3</v>
      </c>
      <c r="F3949" s="106" t="s">
        <v>15235</v>
      </c>
      <c r="G3949" s="106" t="s">
        <v>15274</v>
      </c>
      <c r="H3949" s="106"/>
      <c r="I3949" s="106" t="s">
        <v>82</v>
      </c>
      <c r="J3949" s="106"/>
      <c r="K3949" s="107" t="s">
        <v>15275</v>
      </c>
      <c r="L3949" s="107"/>
      <c r="M3949" s="108"/>
      <c r="N3949" s="109"/>
      <c r="O3949" s="110"/>
      <c r="P3949" s="111"/>
      <c r="Q3949" s="112"/>
      <c r="R3949" s="113"/>
      <c r="S3949" s="114"/>
      <c r="T3949" s="115"/>
      <c r="U3949" s="106"/>
      <c r="V3949" s="107" t="s">
        <v>15276</v>
      </c>
      <c r="W3949" s="107" t="s">
        <v>15277</v>
      </c>
      <c r="X3949" s="106"/>
      <c r="Y3949" s="106"/>
      <c r="Z3949" s="106"/>
      <c r="AA3949" s="106"/>
      <c r="AB3949" s="106"/>
      <c r="AC3949" s="106"/>
      <c r="AD3949" s="106"/>
      <c r="AE3949" s="106"/>
      <c r="AF3949" s="109"/>
      <c r="AG3949" s="110"/>
      <c r="AH3949" s="111"/>
      <c r="AI3949" s="112"/>
      <c r="AJ3949" s="113"/>
      <c r="AK3949" s="114"/>
      <c r="AL3949" s="115"/>
      <c r="AM3949" s="106"/>
      <c r="AN3949" s="107"/>
      <c r="AO3949" s="1"/>
      <c r="AP3949" s="1"/>
      <c r="AQ3949" s="1"/>
    </row>
    <row r="3950" spans="1:43" ht="36">
      <c r="A3950" s="21" t="s">
        <v>15183</v>
      </c>
      <c r="B3950" s="106" t="s">
        <v>15278</v>
      </c>
      <c r="C3950" s="1" t="s">
        <v>15472</v>
      </c>
      <c r="D3950" s="21">
        <v>27</v>
      </c>
      <c r="E3950" s="106">
        <v>2</v>
      </c>
      <c r="F3950" s="106" t="s">
        <v>15235</v>
      </c>
      <c r="G3950" s="106" t="s">
        <v>15279</v>
      </c>
      <c r="H3950" s="106"/>
      <c r="I3950" s="106" t="s">
        <v>82</v>
      </c>
      <c r="J3950" s="106"/>
      <c r="K3950" s="107" t="s">
        <v>15280</v>
      </c>
      <c r="L3950" s="107"/>
      <c r="M3950" s="108"/>
      <c r="N3950" s="109"/>
      <c r="O3950" s="110"/>
      <c r="P3950" s="111"/>
      <c r="Q3950" s="112"/>
      <c r="R3950" s="113"/>
      <c r="S3950" s="114"/>
      <c r="T3950" s="115"/>
      <c r="U3950" s="106"/>
      <c r="V3950" s="107" t="s">
        <v>15281</v>
      </c>
      <c r="W3950" s="107"/>
      <c r="X3950" s="106"/>
      <c r="Y3950" s="106"/>
      <c r="Z3950" s="106"/>
      <c r="AA3950" s="106"/>
      <c r="AB3950" s="106"/>
      <c r="AC3950" s="106"/>
      <c r="AD3950" s="106"/>
      <c r="AE3950" s="106"/>
      <c r="AF3950" s="109"/>
      <c r="AG3950" s="110"/>
      <c r="AH3950" s="111"/>
      <c r="AI3950" s="112"/>
      <c r="AJ3950" s="113"/>
      <c r="AK3950" s="114"/>
      <c r="AL3950" s="115"/>
      <c r="AM3950" s="106"/>
      <c r="AN3950" s="107"/>
      <c r="AO3950" s="1"/>
      <c r="AP3950" s="1"/>
      <c r="AQ3950" s="1"/>
    </row>
    <row r="3951" spans="1:43" ht="36">
      <c r="A3951" s="21" t="s">
        <v>15183</v>
      </c>
      <c r="B3951" s="106" t="s">
        <v>15282</v>
      </c>
      <c r="C3951" s="1" t="s">
        <v>15472</v>
      </c>
      <c r="D3951" s="21">
        <v>28</v>
      </c>
      <c r="E3951" s="106">
        <v>3</v>
      </c>
      <c r="F3951" s="106" t="s">
        <v>15235</v>
      </c>
      <c r="G3951" s="106" t="s">
        <v>15283</v>
      </c>
      <c r="H3951" s="106"/>
      <c r="I3951" s="106" t="s">
        <v>82</v>
      </c>
      <c r="J3951" s="106"/>
      <c r="K3951" s="107" t="s">
        <v>15284</v>
      </c>
      <c r="L3951" s="107"/>
      <c r="M3951" s="108"/>
      <c r="N3951" s="109"/>
      <c r="O3951" s="110"/>
      <c r="P3951" s="111"/>
      <c r="Q3951" s="112"/>
      <c r="R3951" s="113"/>
      <c r="S3951" s="114"/>
      <c r="T3951" s="115"/>
      <c r="U3951" s="106"/>
      <c r="V3951" s="107" t="s">
        <v>15285</v>
      </c>
      <c r="W3951" s="107" t="s">
        <v>15286</v>
      </c>
      <c r="X3951" s="106"/>
      <c r="Y3951" s="106"/>
      <c r="Z3951" s="106"/>
      <c r="AA3951" s="106"/>
      <c r="AB3951" s="106"/>
      <c r="AC3951" s="106"/>
      <c r="AD3951" s="106"/>
      <c r="AE3951" s="106"/>
      <c r="AF3951" s="109"/>
      <c r="AG3951" s="110"/>
      <c r="AH3951" s="111"/>
      <c r="AI3951" s="112"/>
      <c r="AJ3951" s="113"/>
      <c r="AK3951" s="114"/>
      <c r="AL3951" s="115"/>
      <c r="AM3951" s="106"/>
      <c r="AN3951" s="107"/>
      <c r="AO3951" s="1"/>
      <c r="AP3951" s="1"/>
      <c r="AQ3951" s="1"/>
    </row>
    <row r="3952" spans="1:43" ht="36">
      <c r="A3952" s="21" t="s">
        <v>15183</v>
      </c>
      <c r="B3952" s="106" t="s">
        <v>15287</v>
      </c>
      <c r="C3952" s="1" t="s">
        <v>15472</v>
      </c>
      <c r="D3952" s="21">
        <v>29</v>
      </c>
      <c r="E3952" s="106">
        <v>2</v>
      </c>
      <c r="F3952" s="106" t="s">
        <v>15235</v>
      </c>
      <c r="G3952" s="106" t="s">
        <v>15288</v>
      </c>
      <c r="H3952" s="106"/>
      <c r="I3952" s="106" t="s">
        <v>82</v>
      </c>
      <c r="J3952" s="106"/>
      <c r="K3952" s="107"/>
      <c r="L3952" s="107"/>
      <c r="M3952" s="108"/>
      <c r="N3952" s="109"/>
      <c r="O3952" s="110"/>
      <c r="P3952" s="111"/>
      <c r="Q3952" s="112"/>
      <c r="R3952" s="113"/>
      <c r="S3952" s="114"/>
      <c r="T3952" s="115"/>
      <c r="U3952" s="106"/>
      <c r="V3952" s="107" t="s">
        <v>15289</v>
      </c>
      <c r="W3952" s="107" t="s">
        <v>15290</v>
      </c>
      <c r="X3952" s="106"/>
      <c r="Y3952" s="106"/>
      <c r="Z3952" s="106"/>
      <c r="AA3952" s="106"/>
      <c r="AB3952" s="106"/>
      <c r="AC3952" s="106"/>
      <c r="AD3952" s="106"/>
      <c r="AE3952" s="106"/>
      <c r="AF3952" s="109"/>
      <c r="AG3952" s="110"/>
      <c r="AH3952" s="111"/>
      <c r="AI3952" s="112"/>
      <c r="AJ3952" s="113"/>
      <c r="AK3952" s="114"/>
      <c r="AL3952" s="115"/>
      <c r="AM3952" s="106"/>
      <c r="AN3952" s="107"/>
      <c r="AO3952" s="1"/>
      <c r="AP3952" s="1"/>
      <c r="AQ3952" s="1"/>
    </row>
    <row r="3953" spans="1:43" ht="60">
      <c r="A3953" s="21" t="s">
        <v>15183</v>
      </c>
      <c r="B3953" s="106" t="s">
        <v>15291</v>
      </c>
      <c r="C3953" s="1" t="s">
        <v>15472</v>
      </c>
      <c r="D3953" s="21">
        <v>30</v>
      </c>
      <c r="E3953" s="106">
        <v>1</v>
      </c>
      <c r="F3953" s="106" t="s">
        <v>15292</v>
      </c>
      <c r="G3953" s="106" t="s">
        <v>15293</v>
      </c>
      <c r="H3953" s="106" t="s">
        <v>26</v>
      </c>
      <c r="I3953" s="106" t="s">
        <v>104</v>
      </c>
      <c r="J3953" s="106"/>
      <c r="K3953" s="107" t="s">
        <v>15294</v>
      </c>
      <c r="L3953" s="107"/>
      <c r="M3953" s="108"/>
      <c r="N3953" s="109"/>
      <c r="O3953" s="110">
        <v>0</v>
      </c>
      <c r="P3953" s="111"/>
      <c r="Q3953" s="112"/>
      <c r="R3953" s="113"/>
      <c r="S3953" s="114"/>
      <c r="T3953" s="115">
        <v>5</v>
      </c>
      <c r="U3953" s="106">
        <v>5</v>
      </c>
      <c r="V3953" s="107" t="s">
        <v>15295</v>
      </c>
      <c r="W3953" s="107"/>
      <c r="X3953" s="106"/>
      <c r="Y3953" s="106"/>
      <c r="Z3953" s="106"/>
      <c r="AA3953" s="106"/>
      <c r="AB3953" s="106"/>
      <c r="AC3953" s="106"/>
      <c r="AD3953" s="106"/>
      <c r="AE3953" s="106"/>
      <c r="AF3953" s="109"/>
      <c r="AG3953" s="110"/>
      <c r="AH3953" s="111"/>
      <c r="AI3953" s="112"/>
      <c r="AJ3953" s="113"/>
      <c r="AK3953" s="114"/>
      <c r="AL3953" s="115"/>
      <c r="AM3953" s="106"/>
      <c r="AN3953" s="107"/>
      <c r="AO3953" s="1"/>
      <c r="AP3953" s="1"/>
      <c r="AQ3953" s="1"/>
    </row>
    <row r="3954" spans="1:43" ht="60">
      <c r="A3954" s="21" t="s">
        <v>15183</v>
      </c>
      <c r="B3954" s="106" t="s">
        <v>15296</v>
      </c>
      <c r="C3954" s="1" t="s">
        <v>15472</v>
      </c>
      <c r="D3954" s="21">
        <v>31</v>
      </c>
      <c r="E3954" s="106">
        <v>3</v>
      </c>
      <c r="F3954" s="106" t="s">
        <v>15292</v>
      </c>
      <c r="G3954" s="106" t="s">
        <v>15297</v>
      </c>
      <c r="H3954" s="106"/>
      <c r="I3954" s="106" t="s">
        <v>104</v>
      </c>
      <c r="J3954" s="106"/>
      <c r="K3954" s="107" t="s">
        <v>15294</v>
      </c>
      <c r="L3954" s="107"/>
      <c r="M3954" s="108"/>
      <c r="N3954" s="109"/>
      <c r="O3954" s="110">
        <v>3</v>
      </c>
      <c r="P3954" s="111"/>
      <c r="Q3954" s="112"/>
      <c r="R3954" s="113"/>
      <c r="S3954" s="114"/>
      <c r="T3954" s="115">
        <v>3</v>
      </c>
      <c r="U3954" s="106">
        <v>3</v>
      </c>
      <c r="V3954" s="107" t="s">
        <v>15298</v>
      </c>
      <c r="W3954" s="107"/>
      <c r="X3954" s="106"/>
      <c r="Y3954" s="106"/>
      <c r="Z3954" s="106"/>
      <c r="AA3954" s="106"/>
      <c r="AB3954" s="106"/>
      <c r="AC3954" s="106"/>
      <c r="AD3954" s="106"/>
      <c r="AE3954" s="106"/>
      <c r="AF3954" s="109"/>
      <c r="AG3954" s="110"/>
      <c r="AH3954" s="111"/>
      <c r="AI3954" s="112"/>
      <c r="AJ3954" s="113"/>
      <c r="AK3954" s="114"/>
      <c r="AL3954" s="115"/>
      <c r="AM3954" s="106"/>
      <c r="AN3954" s="107"/>
      <c r="AO3954" s="1"/>
      <c r="AP3954" s="1"/>
      <c r="AQ3954" s="1"/>
    </row>
    <row r="3955" spans="1:43" ht="48">
      <c r="A3955" s="21" t="s">
        <v>15183</v>
      </c>
      <c r="B3955" s="106" t="s">
        <v>15299</v>
      </c>
      <c r="C3955" s="1" t="s">
        <v>15472</v>
      </c>
      <c r="D3955" s="21">
        <v>32</v>
      </c>
      <c r="E3955" s="106">
        <v>3</v>
      </c>
      <c r="F3955" s="106" t="s">
        <v>15292</v>
      </c>
      <c r="G3955" s="106" t="s">
        <v>15300</v>
      </c>
      <c r="H3955" s="106"/>
      <c r="I3955" s="106" t="s">
        <v>104</v>
      </c>
      <c r="J3955" s="106"/>
      <c r="K3955" s="107" t="s">
        <v>15294</v>
      </c>
      <c r="L3955" s="107"/>
      <c r="M3955" s="108"/>
      <c r="N3955" s="109"/>
      <c r="O3955" s="110">
        <v>2</v>
      </c>
      <c r="P3955" s="111"/>
      <c r="Q3955" s="112"/>
      <c r="R3955" s="113"/>
      <c r="S3955" s="114"/>
      <c r="T3955" s="115">
        <v>2</v>
      </c>
      <c r="U3955" s="106">
        <v>2</v>
      </c>
      <c r="V3955" s="107" t="s">
        <v>15301</v>
      </c>
      <c r="W3955" s="107"/>
      <c r="X3955" s="106"/>
      <c r="Y3955" s="106"/>
      <c r="Z3955" s="106"/>
      <c r="AA3955" s="106"/>
      <c r="AB3955" s="106"/>
      <c r="AC3955" s="106"/>
      <c r="AD3955" s="106"/>
      <c r="AE3955" s="106"/>
      <c r="AF3955" s="109"/>
      <c r="AG3955" s="110"/>
      <c r="AH3955" s="111"/>
      <c r="AI3955" s="112"/>
      <c r="AJ3955" s="113"/>
      <c r="AK3955" s="114"/>
      <c r="AL3955" s="115"/>
      <c r="AM3955" s="106"/>
      <c r="AN3955" s="107"/>
      <c r="AO3955" s="1"/>
      <c r="AP3955" s="1"/>
      <c r="AQ3955" s="1"/>
    </row>
    <row r="3956" spans="1:43" ht="24">
      <c r="A3956" s="21" t="s">
        <v>15183</v>
      </c>
      <c r="B3956" s="106" t="s">
        <v>15302</v>
      </c>
      <c r="C3956" s="1" t="s">
        <v>15472</v>
      </c>
      <c r="D3956" s="21">
        <v>33</v>
      </c>
      <c r="E3956" s="106">
        <v>3</v>
      </c>
      <c r="F3956" s="106" t="s">
        <v>15292</v>
      </c>
      <c r="G3956" s="106" t="s">
        <v>15303</v>
      </c>
      <c r="H3956" s="106"/>
      <c r="I3956" s="106" t="s">
        <v>104</v>
      </c>
      <c r="J3956" s="106"/>
      <c r="K3956" s="107" t="s">
        <v>15304</v>
      </c>
      <c r="L3956" s="107"/>
      <c r="M3956" s="108"/>
      <c r="N3956" s="109"/>
      <c r="O3956" s="110">
        <v>2</v>
      </c>
      <c r="P3956" s="111"/>
      <c r="Q3956" s="112"/>
      <c r="R3956" s="113"/>
      <c r="S3956" s="114"/>
      <c r="T3956" s="115">
        <v>4</v>
      </c>
      <c r="U3956" s="106"/>
      <c r="V3956" s="107" t="s">
        <v>15305</v>
      </c>
      <c r="W3956" s="107" t="s">
        <v>15306</v>
      </c>
      <c r="X3956" s="106"/>
      <c r="Y3956" s="106"/>
      <c r="Z3956" s="106"/>
      <c r="AA3956" s="106"/>
      <c r="AB3956" s="106"/>
      <c r="AC3956" s="106"/>
      <c r="AD3956" s="106"/>
      <c r="AE3956" s="106"/>
      <c r="AF3956" s="109"/>
      <c r="AG3956" s="110"/>
      <c r="AH3956" s="111"/>
      <c r="AI3956" s="112"/>
      <c r="AJ3956" s="113"/>
      <c r="AK3956" s="114"/>
      <c r="AL3956" s="115"/>
      <c r="AM3956" s="106"/>
      <c r="AN3956" s="107"/>
      <c r="AO3956" s="1"/>
      <c r="AP3956" s="1"/>
      <c r="AQ3956" s="1"/>
    </row>
    <row r="3957" spans="1:43" ht="36">
      <c r="A3957" s="21" t="s">
        <v>15183</v>
      </c>
      <c r="B3957" s="106" t="s">
        <v>15307</v>
      </c>
      <c r="C3957" s="1" t="s">
        <v>15472</v>
      </c>
      <c r="D3957" s="21">
        <v>34</v>
      </c>
      <c r="E3957" s="106">
        <v>2</v>
      </c>
      <c r="F3957" s="106" t="s">
        <v>15292</v>
      </c>
      <c r="G3957" s="106" t="s">
        <v>15308</v>
      </c>
      <c r="H3957" s="106"/>
      <c r="I3957" s="106" t="s">
        <v>104</v>
      </c>
      <c r="J3957" s="106"/>
      <c r="K3957" s="107" t="s">
        <v>15304</v>
      </c>
      <c r="L3957" s="107"/>
      <c r="M3957" s="108"/>
      <c r="N3957" s="109"/>
      <c r="O3957" s="110">
        <v>3</v>
      </c>
      <c r="P3957" s="111"/>
      <c r="Q3957" s="112"/>
      <c r="R3957" s="113"/>
      <c r="S3957" s="114"/>
      <c r="T3957" s="115">
        <v>4</v>
      </c>
      <c r="U3957" s="106"/>
      <c r="V3957" s="107" t="s">
        <v>15309</v>
      </c>
      <c r="W3957" s="107"/>
      <c r="X3957" s="106"/>
      <c r="Y3957" s="106"/>
      <c r="Z3957" s="106"/>
      <c r="AA3957" s="106"/>
      <c r="AB3957" s="106"/>
      <c r="AC3957" s="106"/>
      <c r="AD3957" s="106"/>
      <c r="AE3957" s="106"/>
      <c r="AF3957" s="109"/>
      <c r="AG3957" s="110"/>
      <c r="AH3957" s="111"/>
      <c r="AI3957" s="112"/>
      <c r="AJ3957" s="113"/>
      <c r="AK3957" s="114"/>
      <c r="AL3957" s="115"/>
      <c r="AM3957" s="106"/>
      <c r="AN3957" s="107"/>
      <c r="AO3957" s="1"/>
      <c r="AP3957" s="1"/>
      <c r="AQ3957" s="1"/>
    </row>
    <row r="3958" spans="1:43" ht="36">
      <c r="A3958" s="21" t="s">
        <v>15183</v>
      </c>
      <c r="B3958" s="106" t="s">
        <v>15310</v>
      </c>
      <c r="C3958" s="1" t="s">
        <v>15472</v>
      </c>
      <c r="D3958" s="21">
        <v>35</v>
      </c>
      <c r="E3958" s="106">
        <v>2</v>
      </c>
      <c r="F3958" s="106" t="s">
        <v>15292</v>
      </c>
      <c r="G3958" s="106" t="s">
        <v>15311</v>
      </c>
      <c r="H3958" s="106"/>
      <c r="I3958" s="106" t="s">
        <v>94</v>
      </c>
      <c r="J3958" s="106"/>
      <c r="K3958" s="107" t="s">
        <v>15312</v>
      </c>
      <c r="L3958" s="107"/>
      <c r="M3958" s="108"/>
      <c r="N3958" s="109">
        <v>49</v>
      </c>
      <c r="O3958" s="110">
        <v>3</v>
      </c>
      <c r="P3958" s="111"/>
      <c r="Q3958" s="112">
        <v>5</v>
      </c>
      <c r="R3958" s="113">
        <v>3</v>
      </c>
      <c r="S3958" s="114">
        <v>6</v>
      </c>
      <c r="T3958" s="115"/>
      <c r="U3958" s="106"/>
      <c r="V3958" s="107" t="s">
        <v>15313</v>
      </c>
      <c r="W3958" s="107"/>
      <c r="X3958" s="106"/>
      <c r="Y3958" s="106"/>
      <c r="Z3958" s="106"/>
      <c r="AA3958" s="106"/>
      <c r="AB3958" s="106"/>
      <c r="AC3958" s="106"/>
      <c r="AD3958" s="106"/>
      <c r="AE3958" s="106"/>
      <c r="AF3958" s="109"/>
      <c r="AG3958" s="110"/>
      <c r="AH3958" s="111"/>
      <c r="AI3958" s="112"/>
      <c r="AJ3958" s="113"/>
      <c r="AK3958" s="114"/>
      <c r="AL3958" s="115"/>
      <c r="AM3958" s="106"/>
      <c r="AN3958" s="107"/>
      <c r="AO3958" s="1"/>
      <c r="AP3958" s="1"/>
      <c r="AQ3958" s="1"/>
    </row>
    <row r="3959" spans="1:43" ht="24">
      <c r="A3959" s="21" t="s">
        <v>15183</v>
      </c>
      <c r="B3959" s="106" t="s">
        <v>15314</v>
      </c>
      <c r="C3959" s="1" t="s">
        <v>15472</v>
      </c>
      <c r="D3959" s="21">
        <v>36</v>
      </c>
      <c r="E3959" s="106">
        <v>3</v>
      </c>
      <c r="F3959" s="106" t="s">
        <v>15292</v>
      </c>
      <c r="G3959" s="106" t="s">
        <v>15315</v>
      </c>
      <c r="H3959" s="106"/>
      <c r="I3959" s="106" t="s">
        <v>94</v>
      </c>
      <c r="J3959" s="106"/>
      <c r="K3959" s="107" t="s">
        <v>15312</v>
      </c>
      <c r="L3959" s="107"/>
      <c r="M3959" s="108"/>
      <c r="N3959" s="109">
        <v>29</v>
      </c>
      <c r="O3959" s="110">
        <v>2</v>
      </c>
      <c r="P3959" s="111"/>
      <c r="Q3959" s="112">
        <v>2</v>
      </c>
      <c r="R3959" s="113">
        <v>1</v>
      </c>
      <c r="S3959" s="114">
        <v>3</v>
      </c>
      <c r="T3959" s="115"/>
      <c r="U3959" s="106"/>
      <c r="V3959" s="107" t="s">
        <v>15316</v>
      </c>
      <c r="W3959" s="107" t="s">
        <v>15317</v>
      </c>
      <c r="X3959" s="106"/>
      <c r="Y3959" s="106"/>
      <c r="Z3959" s="106"/>
      <c r="AA3959" s="106"/>
      <c r="AB3959" s="106"/>
      <c r="AC3959" s="106"/>
      <c r="AD3959" s="106"/>
      <c r="AE3959" s="106"/>
      <c r="AF3959" s="109"/>
      <c r="AG3959" s="110"/>
      <c r="AH3959" s="111"/>
      <c r="AI3959" s="112"/>
      <c r="AJ3959" s="113"/>
      <c r="AK3959" s="114"/>
      <c r="AL3959" s="115"/>
      <c r="AM3959" s="106"/>
      <c r="AN3959" s="107"/>
      <c r="AO3959" s="1"/>
      <c r="AP3959" s="1"/>
      <c r="AQ3959" s="1"/>
    </row>
    <row r="3960" spans="1:43" ht="24">
      <c r="A3960" s="21" t="s">
        <v>15183</v>
      </c>
      <c r="B3960" s="106" t="s">
        <v>15318</v>
      </c>
      <c r="C3960" s="1" t="s">
        <v>15472</v>
      </c>
      <c r="D3960" s="21">
        <v>37</v>
      </c>
      <c r="E3960" s="106">
        <v>2</v>
      </c>
      <c r="F3960" s="106" t="s">
        <v>15292</v>
      </c>
      <c r="G3960" s="106" t="s">
        <v>15319</v>
      </c>
      <c r="H3960" s="106"/>
      <c r="I3960" s="106" t="s">
        <v>94</v>
      </c>
      <c r="J3960" s="106"/>
      <c r="K3960" s="107" t="s">
        <v>15312</v>
      </c>
      <c r="L3960" s="107"/>
      <c r="M3960" s="108"/>
      <c r="N3960" s="109">
        <v>39</v>
      </c>
      <c r="O3960" s="110">
        <v>3</v>
      </c>
      <c r="P3960" s="111"/>
      <c r="Q3960" s="112">
        <v>6</v>
      </c>
      <c r="R3960" s="113">
        <v>2</v>
      </c>
      <c r="S3960" s="114">
        <v>8</v>
      </c>
      <c r="T3960" s="115"/>
      <c r="U3960" s="106"/>
      <c r="V3960" s="107" t="s">
        <v>15320</v>
      </c>
      <c r="W3960" s="107" t="s">
        <v>15321</v>
      </c>
      <c r="X3960" s="106"/>
      <c r="Y3960" s="106"/>
      <c r="Z3960" s="106"/>
      <c r="AA3960" s="106"/>
      <c r="AB3960" s="106"/>
      <c r="AC3960" s="106"/>
      <c r="AD3960" s="106"/>
      <c r="AE3960" s="106"/>
      <c r="AF3960" s="109"/>
      <c r="AG3960" s="110"/>
      <c r="AH3960" s="111"/>
      <c r="AI3960" s="112"/>
      <c r="AJ3960" s="113"/>
      <c r="AK3960" s="114"/>
      <c r="AL3960" s="115"/>
      <c r="AM3960" s="106"/>
      <c r="AN3960" s="107"/>
      <c r="AO3960" s="1"/>
      <c r="AP3960" s="1"/>
      <c r="AQ3960" s="1"/>
    </row>
    <row r="3961" spans="1:43" ht="36">
      <c r="A3961" s="21" t="s">
        <v>15183</v>
      </c>
      <c r="B3961" s="106" t="s">
        <v>15322</v>
      </c>
      <c r="C3961" s="1" t="s">
        <v>15472</v>
      </c>
      <c r="D3961" s="21">
        <v>38</v>
      </c>
      <c r="E3961" s="106">
        <v>3</v>
      </c>
      <c r="F3961" s="106" t="s">
        <v>15292</v>
      </c>
      <c r="G3961" s="106" t="s">
        <v>15323</v>
      </c>
      <c r="H3961" s="106"/>
      <c r="I3961" s="106" t="s">
        <v>94</v>
      </c>
      <c r="J3961" s="106"/>
      <c r="K3961" s="107" t="s">
        <v>15312</v>
      </c>
      <c r="L3961" s="107"/>
      <c r="M3961" s="108"/>
      <c r="N3961" s="109">
        <v>34</v>
      </c>
      <c r="O3961" s="110">
        <v>2</v>
      </c>
      <c r="P3961" s="111"/>
      <c r="Q3961" s="112">
        <v>3</v>
      </c>
      <c r="R3961" s="113">
        <v>2</v>
      </c>
      <c r="S3961" s="114">
        <v>4</v>
      </c>
      <c r="T3961" s="115"/>
      <c r="U3961" s="106"/>
      <c r="V3961" s="107" t="s">
        <v>15324</v>
      </c>
      <c r="W3961" s="107" t="s">
        <v>15325</v>
      </c>
      <c r="X3961" s="106"/>
      <c r="Y3961" s="106"/>
      <c r="Z3961" s="106"/>
      <c r="AA3961" s="106"/>
      <c r="AB3961" s="106"/>
      <c r="AC3961" s="106"/>
      <c r="AD3961" s="106"/>
      <c r="AE3961" s="106"/>
      <c r="AF3961" s="109"/>
      <c r="AG3961" s="110"/>
      <c r="AH3961" s="111"/>
      <c r="AI3961" s="112"/>
      <c r="AJ3961" s="113"/>
      <c r="AK3961" s="114"/>
      <c r="AL3961" s="115"/>
      <c r="AM3961" s="106"/>
      <c r="AN3961" s="107"/>
      <c r="AO3961" s="1"/>
      <c r="AP3961" s="1"/>
      <c r="AQ3961" s="1"/>
    </row>
    <row r="3962" spans="1:43" ht="48">
      <c r="A3962" s="21" t="s">
        <v>15183</v>
      </c>
      <c r="B3962" s="106" t="s">
        <v>15326</v>
      </c>
      <c r="C3962" s="1" t="s">
        <v>15472</v>
      </c>
      <c r="D3962" s="21">
        <v>39</v>
      </c>
      <c r="E3962" s="106">
        <v>2</v>
      </c>
      <c r="F3962" s="106" t="s">
        <v>15292</v>
      </c>
      <c r="G3962" s="106" t="s">
        <v>15327</v>
      </c>
      <c r="H3962" s="106"/>
      <c r="I3962" s="106" t="s">
        <v>82</v>
      </c>
      <c r="J3962" s="106"/>
      <c r="K3962" s="107" t="s">
        <v>15328</v>
      </c>
      <c r="L3962" s="107"/>
      <c r="M3962" s="108"/>
      <c r="N3962" s="109"/>
      <c r="O3962" s="110"/>
      <c r="P3962" s="111"/>
      <c r="Q3962" s="112"/>
      <c r="R3962" s="113"/>
      <c r="S3962" s="114"/>
      <c r="T3962" s="115"/>
      <c r="U3962" s="106"/>
      <c r="V3962" s="107" t="s">
        <v>15329</v>
      </c>
      <c r="W3962" s="107"/>
      <c r="X3962" s="106"/>
      <c r="Y3962" s="106"/>
      <c r="Z3962" s="106"/>
      <c r="AA3962" s="106"/>
      <c r="AB3962" s="106"/>
      <c r="AC3962" s="106"/>
      <c r="AD3962" s="106"/>
      <c r="AE3962" s="106"/>
      <c r="AF3962" s="109"/>
      <c r="AG3962" s="110"/>
      <c r="AH3962" s="111"/>
      <c r="AI3962" s="112"/>
      <c r="AJ3962" s="113"/>
      <c r="AK3962" s="114"/>
      <c r="AL3962" s="115"/>
      <c r="AM3962" s="106"/>
      <c r="AN3962" s="107"/>
      <c r="AO3962" s="1"/>
      <c r="AP3962" s="1"/>
      <c r="AQ3962" s="1"/>
    </row>
    <row r="3963" spans="1:43" ht="48">
      <c r="A3963" s="21" t="s">
        <v>15183</v>
      </c>
      <c r="B3963" s="106" t="s">
        <v>15330</v>
      </c>
      <c r="C3963" s="1" t="s">
        <v>15472</v>
      </c>
      <c r="D3963" s="21">
        <v>40</v>
      </c>
      <c r="E3963" s="106">
        <v>2</v>
      </c>
      <c r="F3963" s="106" t="s">
        <v>15292</v>
      </c>
      <c r="G3963" s="106" t="s">
        <v>15331</v>
      </c>
      <c r="H3963" s="106"/>
      <c r="I3963" s="106" t="s">
        <v>82</v>
      </c>
      <c r="J3963" s="106"/>
      <c r="K3963" s="107" t="s">
        <v>15275</v>
      </c>
      <c r="L3963" s="107"/>
      <c r="M3963" s="108"/>
      <c r="N3963" s="109"/>
      <c r="O3963" s="110"/>
      <c r="P3963" s="111"/>
      <c r="Q3963" s="112"/>
      <c r="R3963" s="113"/>
      <c r="S3963" s="114"/>
      <c r="T3963" s="115"/>
      <c r="U3963" s="106"/>
      <c r="V3963" s="107" t="s">
        <v>15332</v>
      </c>
      <c r="W3963" s="107"/>
      <c r="X3963" s="106"/>
      <c r="Y3963" s="106"/>
      <c r="Z3963" s="106"/>
      <c r="AA3963" s="106"/>
      <c r="AB3963" s="106"/>
      <c r="AC3963" s="106"/>
      <c r="AD3963" s="106"/>
      <c r="AE3963" s="106"/>
      <c r="AF3963" s="109"/>
      <c r="AG3963" s="110"/>
      <c r="AH3963" s="111"/>
      <c r="AI3963" s="112"/>
      <c r="AJ3963" s="113"/>
      <c r="AK3963" s="114"/>
      <c r="AL3963" s="115"/>
      <c r="AM3963" s="106"/>
      <c r="AN3963" s="107"/>
      <c r="AO3963" s="1"/>
      <c r="AP3963" s="1"/>
      <c r="AQ3963" s="1"/>
    </row>
    <row r="3964" spans="1:43" ht="36">
      <c r="A3964" s="21" t="s">
        <v>15183</v>
      </c>
      <c r="B3964" s="106" t="s">
        <v>15333</v>
      </c>
      <c r="C3964" s="1" t="s">
        <v>15472</v>
      </c>
      <c r="D3964" s="21">
        <v>41</v>
      </c>
      <c r="E3964" s="106">
        <v>3</v>
      </c>
      <c r="F3964" s="106" t="s">
        <v>15292</v>
      </c>
      <c r="G3964" s="106" t="s">
        <v>15334</v>
      </c>
      <c r="H3964" s="106"/>
      <c r="I3964" s="106" t="s">
        <v>82</v>
      </c>
      <c r="J3964" s="106"/>
      <c r="K3964" s="107"/>
      <c r="L3964" s="107"/>
      <c r="M3964" s="108"/>
      <c r="N3964" s="109"/>
      <c r="O3964" s="110"/>
      <c r="P3964" s="111"/>
      <c r="Q3964" s="112"/>
      <c r="R3964" s="113"/>
      <c r="S3964" s="114"/>
      <c r="T3964" s="115"/>
      <c r="U3964" s="106"/>
      <c r="V3964" s="107" t="s">
        <v>15335</v>
      </c>
      <c r="W3964" s="107" t="s">
        <v>15336</v>
      </c>
      <c r="X3964" s="106"/>
      <c r="Y3964" s="106"/>
      <c r="Z3964" s="106"/>
      <c r="AA3964" s="106"/>
      <c r="AB3964" s="106"/>
      <c r="AC3964" s="106"/>
      <c r="AD3964" s="106"/>
      <c r="AE3964" s="106"/>
      <c r="AF3964" s="109"/>
      <c r="AG3964" s="110"/>
      <c r="AH3964" s="111"/>
      <c r="AI3964" s="112"/>
      <c r="AJ3964" s="113"/>
      <c r="AK3964" s="114"/>
      <c r="AL3964" s="115"/>
      <c r="AM3964" s="106"/>
      <c r="AN3964" s="107"/>
      <c r="AO3964" s="1"/>
      <c r="AP3964" s="1"/>
      <c r="AQ3964" s="1"/>
    </row>
    <row r="3965" spans="1:43" ht="36">
      <c r="A3965" s="21" t="s">
        <v>15183</v>
      </c>
      <c r="B3965" s="106" t="s">
        <v>15337</v>
      </c>
      <c r="C3965" s="1" t="s">
        <v>15472</v>
      </c>
      <c r="D3965" s="21">
        <v>42</v>
      </c>
      <c r="E3965" s="106">
        <v>2</v>
      </c>
      <c r="F3965" s="106" t="s">
        <v>15292</v>
      </c>
      <c r="G3965" s="106" t="s">
        <v>15338</v>
      </c>
      <c r="H3965" s="106"/>
      <c r="I3965" s="106" t="s">
        <v>82</v>
      </c>
      <c r="J3965" s="106"/>
      <c r="K3965" s="107" t="s">
        <v>15328</v>
      </c>
      <c r="L3965" s="107"/>
      <c r="M3965" s="108"/>
      <c r="N3965" s="109"/>
      <c r="O3965" s="110"/>
      <c r="P3965" s="111"/>
      <c r="Q3965" s="112"/>
      <c r="R3965" s="113"/>
      <c r="S3965" s="114"/>
      <c r="T3965" s="115"/>
      <c r="U3965" s="106"/>
      <c r="V3965" s="107" t="s">
        <v>15339</v>
      </c>
      <c r="W3965" s="107" t="s">
        <v>12038</v>
      </c>
      <c r="X3965" s="106"/>
      <c r="Y3965" s="106"/>
      <c r="Z3965" s="106"/>
      <c r="AA3965" s="106"/>
      <c r="AB3965" s="106"/>
      <c r="AC3965" s="106"/>
      <c r="AD3965" s="106"/>
      <c r="AE3965" s="106"/>
      <c r="AF3965" s="109"/>
      <c r="AG3965" s="110"/>
      <c r="AH3965" s="111"/>
      <c r="AI3965" s="112"/>
      <c r="AJ3965" s="113"/>
      <c r="AK3965" s="114"/>
      <c r="AL3965" s="115"/>
      <c r="AM3965" s="106"/>
      <c r="AN3965" s="107"/>
      <c r="AO3965" s="1"/>
      <c r="AP3965" s="1"/>
      <c r="AQ3965" s="1"/>
    </row>
    <row r="3966" spans="1:43" ht="48">
      <c r="A3966" s="21" t="s">
        <v>15183</v>
      </c>
      <c r="B3966" s="106" t="s">
        <v>15340</v>
      </c>
      <c r="C3966" s="1" t="s">
        <v>15472</v>
      </c>
      <c r="D3966" s="106">
        <v>43</v>
      </c>
      <c r="E3966" s="106">
        <v>1</v>
      </c>
      <c r="F3966" s="106" t="s">
        <v>15341</v>
      </c>
      <c r="G3966" s="106" t="s">
        <v>15342</v>
      </c>
      <c r="H3966" s="106" t="s">
        <v>26</v>
      </c>
      <c r="I3966" s="106" t="s">
        <v>88</v>
      </c>
      <c r="J3966" s="106"/>
      <c r="K3966" s="107"/>
      <c r="L3966" s="107"/>
      <c r="M3966" s="108"/>
      <c r="N3966" s="109"/>
      <c r="O3966" s="110"/>
      <c r="P3966" s="111"/>
      <c r="Q3966" s="112"/>
      <c r="R3966" s="113"/>
      <c r="S3966" s="114"/>
      <c r="T3966" s="115"/>
      <c r="U3966" s="106"/>
      <c r="V3966" s="107" t="s">
        <v>15343</v>
      </c>
      <c r="W3966" s="107"/>
      <c r="X3966" s="106"/>
      <c r="Y3966" s="106"/>
      <c r="Z3966" s="106"/>
      <c r="AA3966" s="106"/>
      <c r="AB3966" s="106"/>
      <c r="AC3966" s="106"/>
      <c r="AD3966" s="106"/>
      <c r="AE3966" s="106"/>
      <c r="AF3966" s="109"/>
      <c r="AG3966" s="110"/>
      <c r="AH3966" s="111"/>
      <c r="AI3966" s="112"/>
      <c r="AJ3966" s="113"/>
      <c r="AK3966" s="114"/>
      <c r="AL3966" s="115"/>
      <c r="AM3966" s="106"/>
      <c r="AN3966" s="107"/>
      <c r="AO3966" s="1"/>
      <c r="AP3966" s="1"/>
      <c r="AQ3966" s="1"/>
    </row>
    <row r="3967" spans="1:43" ht="48">
      <c r="A3967" s="21" t="s">
        <v>15183</v>
      </c>
      <c r="B3967" s="106" t="s">
        <v>15344</v>
      </c>
      <c r="C3967" s="1" t="s">
        <v>15472</v>
      </c>
      <c r="D3967" s="106">
        <v>44</v>
      </c>
      <c r="E3967" s="106">
        <v>1</v>
      </c>
      <c r="F3967" s="106" t="s">
        <v>15341</v>
      </c>
      <c r="G3967" s="106" t="s">
        <v>15345</v>
      </c>
      <c r="H3967" s="106" t="s">
        <v>26</v>
      </c>
      <c r="I3967" s="106" t="s">
        <v>104</v>
      </c>
      <c r="J3967" s="106"/>
      <c r="K3967" s="107" t="s">
        <v>15346</v>
      </c>
      <c r="L3967" s="107"/>
      <c r="M3967" s="108"/>
      <c r="N3967" s="109"/>
      <c r="O3967" s="110">
        <v>0</v>
      </c>
      <c r="P3967" s="111"/>
      <c r="Q3967" s="112"/>
      <c r="R3967" s="113"/>
      <c r="S3967" s="114"/>
      <c r="T3967" s="115">
        <v>3</v>
      </c>
      <c r="U3967" s="106">
        <v>4</v>
      </c>
      <c r="V3967" s="107" t="s">
        <v>15347</v>
      </c>
      <c r="W3967" s="107"/>
      <c r="X3967" s="106"/>
      <c r="Y3967" s="106"/>
      <c r="Z3967" s="106"/>
      <c r="AA3967" s="106"/>
      <c r="AB3967" s="106"/>
      <c r="AC3967" s="106"/>
      <c r="AD3967" s="106"/>
      <c r="AE3967" s="106"/>
      <c r="AF3967" s="109"/>
      <c r="AG3967" s="110"/>
      <c r="AH3967" s="111"/>
      <c r="AI3967" s="112"/>
      <c r="AJ3967" s="113"/>
      <c r="AK3967" s="114"/>
      <c r="AL3967" s="115"/>
      <c r="AM3967" s="106"/>
      <c r="AN3967" s="107"/>
      <c r="AO3967" s="1"/>
      <c r="AP3967" s="1"/>
      <c r="AQ3967" s="1"/>
    </row>
    <row r="3968" spans="1:43" ht="48">
      <c r="A3968" s="21" t="s">
        <v>15183</v>
      </c>
      <c r="B3968" s="106" t="s">
        <v>15348</v>
      </c>
      <c r="C3968" s="1" t="s">
        <v>15472</v>
      </c>
      <c r="D3968" s="106">
        <v>45</v>
      </c>
      <c r="E3968" s="106">
        <v>1</v>
      </c>
      <c r="F3968" s="106" t="s">
        <v>15341</v>
      </c>
      <c r="G3968" s="106" t="s">
        <v>15349</v>
      </c>
      <c r="H3968" s="106" t="s">
        <v>26</v>
      </c>
      <c r="I3968" s="106" t="s">
        <v>104</v>
      </c>
      <c r="J3968" s="106"/>
      <c r="K3968" s="107" t="s">
        <v>15350</v>
      </c>
      <c r="L3968" s="107"/>
      <c r="M3968" s="108"/>
      <c r="N3968" s="109"/>
      <c r="O3968" s="110">
        <v>5</v>
      </c>
      <c r="P3968" s="111"/>
      <c r="Q3968" s="112"/>
      <c r="R3968" s="113"/>
      <c r="S3968" s="114"/>
      <c r="T3968" s="115">
        <v>3</v>
      </c>
      <c r="U3968" s="106">
        <v>5</v>
      </c>
      <c r="V3968" s="107" t="s">
        <v>15351</v>
      </c>
      <c r="W3968" s="107"/>
      <c r="X3968" s="106"/>
      <c r="Y3968" s="106"/>
      <c r="Z3968" s="106"/>
      <c r="AA3968" s="106"/>
      <c r="AB3968" s="106"/>
      <c r="AC3968" s="106"/>
      <c r="AD3968" s="106"/>
      <c r="AE3968" s="106"/>
      <c r="AF3968" s="109"/>
      <c r="AG3968" s="110"/>
      <c r="AH3968" s="111"/>
      <c r="AI3968" s="112"/>
      <c r="AJ3968" s="113"/>
      <c r="AK3968" s="114"/>
      <c r="AL3968" s="115"/>
      <c r="AM3968" s="106"/>
      <c r="AN3968" s="107"/>
      <c r="AO3968" s="1"/>
      <c r="AP3968" s="1"/>
      <c r="AQ3968" s="1"/>
    </row>
    <row r="3969" spans="1:43" ht="48">
      <c r="A3969" s="21" t="s">
        <v>15183</v>
      </c>
      <c r="B3969" s="106" t="s">
        <v>15352</v>
      </c>
      <c r="C3969" s="1" t="s">
        <v>15472</v>
      </c>
      <c r="D3969" s="106">
        <v>46</v>
      </c>
      <c r="E3969" s="106">
        <v>3</v>
      </c>
      <c r="F3969" s="106" t="s">
        <v>15341</v>
      </c>
      <c r="G3969" s="106" t="s">
        <v>15353</v>
      </c>
      <c r="H3969" s="106"/>
      <c r="I3969" s="106" t="s">
        <v>104</v>
      </c>
      <c r="J3969" s="106"/>
      <c r="K3969" s="107" t="s">
        <v>15350</v>
      </c>
      <c r="L3969" s="107"/>
      <c r="M3969" s="108"/>
      <c r="N3969" s="109"/>
      <c r="O3969" s="110">
        <v>3</v>
      </c>
      <c r="P3969" s="111"/>
      <c r="Q3969" s="112"/>
      <c r="R3969" s="113"/>
      <c r="S3969" s="114"/>
      <c r="T3969" s="115">
        <v>4</v>
      </c>
      <c r="U3969" s="106"/>
      <c r="V3969" s="107" t="s">
        <v>15354</v>
      </c>
      <c r="W3969" s="107"/>
      <c r="X3969" s="106"/>
      <c r="Y3969" s="106"/>
      <c r="Z3969" s="106"/>
      <c r="AA3969" s="106"/>
      <c r="AB3969" s="106"/>
      <c r="AC3969" s="106"/>
      <c r="AD3969" s="106"/>
      <c r="AE3969" s="106"/>
      <c r="AF3969" s="109"/>
      <c r="AG3969" s="110"/>
      <c r="AH3969" s="111"/>
      <c r="AI3969" s="112"/>
      <c r="AJ3969" s="113"/>
      <c r="AK3969" s="114"/>
      <c r="AL3969" s="115"/>
      <c r="AM3969" s="106"/>
      <c r="AN3969" s="107"/>
      <c r="AO3969" s="1"/>
      <c r="AP3969" s="1"/>
      <c r="AQ3969" s="1"/>
    </row>
    <row r="3970" spans="1:43" ht="24">
      <c r="A3970" s="21" t="s">
        <v>15183</v>
      </c>
      <c r="B3970" s="117" t="s">
        <v>15355</v>
      </c>
      <c r="C3970" s="1" t="s">
        <v>15472</v>
      </c>
      <c r="D3970" s="106">
        <v>47</v>
      </c>
      <c r="E3970" s="106">
        <v>4</v>
      </c>
      <c r="F3970" s="106" t="s">
        <v>15341</v>
      </c>
      <c r="G3970" s="106" t="s">
        <v>15356</v>
      </c>
      <c r="H3970" s="106"/>
      <c r="I3970" s="106" t="s">
        <v>104</v>
      </c>
      <c r="J3970" s="106"/>
      <c r="K3970" s="107" t="s">
        <v>15357</v>
      </c>
      <c r="L3970" s="107"/>
      <c r="M3970" s="108"/>
      <c r="N3970" s="109"/>
      <c r="O3970" s="110">
        <v>2</v>
      </c>
      <c r="P3970" s="111"/>
      <c r="Q3970" s="112"/>
      <c r="R3970" s="113"/>
      <c r="S3970" s="114"/>
      <c r="T3970" s="115">
        <v>4</v>
      </c>
      <c r="U3970" s="106"/>
      <c r="V3970" s="107" t="s">
        <v>15358</v>
      </c>
      <c r="W3970" s="107" t="s">
        <v>15359</v>
      </c>
      <c r="X3970" s="106"/>
      <c r="Y3970" s="106"/>
      <c r="Z3970" s="106"/>
      <c r="AA3970" s="106"/>
      <c r="AB3970" s="106"/>
      <c r="AC3970" s="106"/>
      <c r="AD3970" s="106"/>
      <c r="AE3970" s="106"/>
      <c r="AF3970" s="109"/>
      <c r="AG3970" s="110"/>
      <c r="AH3970" s="111"/>
      <c r="AI3970" s="112"/>
      <c r="AJ3970" s="113"/>
      <c r="AK3970" s="114"/>
      <c r="AL3970" s="115"/>
      <c r="AM3970" s="106"/>
      <c r="AN3970" s="107"/>
      <c r="AO3970" s="1"/>
      <c r="AP3970" s="1"/>
      <c r="AQ3970" s="1"/>
    </row>
    <row r="3971" spans="1:43" ht="36">
      <c r="A3971" s="21" t="s">
        <v>15183</v>
      </c>
      <c r="B3971" s="106" t="s">
        <v>15360</v>
      </c>
      <c r="C3971" s="1" t="s">
        <v>15472</v>
      </c>
      <c r="D3971" s="106">
        <v>48</v>
      </c>
      <c r="E3971" s="106">
        <v>3</v>
      </c>
      <c r="F3971" s="106" t="s">
        <v>15341</v>
      </c>
      <c r="G3971" s="106" t="s">
        <v>15361</v>
      </c>
      <c r="H3971" s="106"/>
      <c r="I3971" s="106" t="s">
        <v>104</v>
      </c>
      <c r="J3971" s="106"/>
      <c r="K3971" s="107" t="s">
        <v>15362</v>
      </c>
      <c r="L3971" s="107"/>
      <c r="M3971" s="108"/>
      <c r="N3971" s="109"/>
      <c r="O3971" s="110">
        <v>2</v>
      </c>
      <c r="P3971" s="111"/>
      <c r="Q3971" s="112"/>
      <c r="R3971" s="113"/>
      <c r="S3971" s="114"/>
      <c r="T3971" s="115">
        <v>3</v>
      </c>
      <c r="U3971" s="106"/>
      <c r="V3971" s="107" t="s">
        <v>15363</v>
      </c>
      <c r="W3971" s="107"/>
      <c r="X3971" s="106"/>
      <c r="Y3971" s="106"/>
      <c r="Z3971" s="106"/>
      <c r="AA3971" s="106"/>
      <c r="AB3971" s="106"/>
      <c r="AC3971" s="106"/>
      <c r="AD3971" s="106"/>
      <c r="AE3971" s="106"/>
      <c r="AF3971" s="109"/>
      <c r="AG3971" s="110"/>
      <c r="AH3971" s="111"/>
      <c r="AI3971" s="112"/>
      <c r="AJ3971" s="113"/>
      <c r="AK3971" s="114"/>
      <c r="AL3971" s="115"/>
      <c r="AM3971" s="106"/>
      <c r="AN3971" s="107"/>
      <c r="AO3971" s="1"/>
      <c r="AP3971" s="1"/>
      <c r="AQ3971" s="1"/>
    </row>
    <row r="3972" spans="1:43" ht="60">
      <c r="A3972" s="21" t="s">
        <v>15183</v>
      </c>
      <c r="B3972" s="106" t="s">
        <v>15364</v>
      </c>
      <c r="C3972" s="1" t="s">
        <v>15472</v>
      </c>
      <c r="D3972" s="106">
        <v>49</v>
      </c>
      <c r="E3972" s="106">
        <v>3</v>
      </c>
      <c r="F3972" s="106" t="s">
        <v>15341</v>
      </c>
      <c r="G3972" s="106" t="s">
        <v>15365</v>
      </c>
      <c r="H3972" s="106"/>
      <c r="I3972" s="106" t="s">
        <v>104</v>
      </c>
      <c r="J3972" s="106"/>
      <c r="K3972" s="107" t="s">
        <v>15366</v>
      </c>
      <c r="L3972" s="107"/>
      <c r="M3972" s="108"/>
      <c r="N3972" s="109"/>
      <c r="O3972" s="110">
        <v>3</v>
      </c>
      <c r="P3972" s="111"/>
      <c r="Q3972" s="112"/>
      <c r="R3972" s="113"/>
      <c r="S3972" s="114"/>
      <c r="T3972" s="115">
        <v>3</v>
      </c>
      <c r="U3972" s="106"/>
      <c r="V3972" s="107" t="s">
        <v>15367</v>
      </c>
      <c r="W3972" s="107"/>
      <c r="X3972" s="106"/>
      <c r="Y3972" s="106"/>
      <c r="Z3972" s="106"/>
      <c r="AA3972" s="106"/>
      <c r="AB3972" s="106"/>
      <c r="AC3972" s="106"/>
      <c r="AD3972" s="106"/>
      <c r="AE3972" s="106"/>
      <c r="AF3972" s="109"/>
      <c r="AG3972" s="110"/>
      <c r="AH3972" s="111"/>
      <c r="AI3972" s="112"/>
      <c r="AJ3972" s="113"/>
      <c r="AK3972" s="114"/>
      <c r="AL3972" s="115"/>
      <c r="AM3972" s="106"/>
      <c r="AN3972" s="107"/>
      <c r="AO3972" s="1"/>
      <c r="AP3972" s="1"/>
      <c r="AQ3972" s="1"/>
    </row>
    <row r="3973" spans="1:43" ht="36">
      <c r="A3973" s="21" t="s">
        <v>15183</v>
      </c>
      <c r="B3973" s="106" t="s">
        <v>15368</v>
      </c>
      <c r="C3973" s="1" t="s">
        <v>15472</v>
      </c>
      <c r="D3973" s="106">
        <v>50</v>
      </c>
      <c r="E3973" s="106">
        <v>1</v>
      </c>
      <c r="F3973" s="106" t="s">
        <v>15341</v>
      </c>
      <c r="G3973" s="106" t="s">
        <v>15369</v>
      </c>
      <c r="H3973" s="106" t="s">
        <v>26</v>
      </c>
      <c r="I3973" s="106" t="s">
        <v>94</v>
      </c>
      <c r="J3973" s="106"/>
      <c r="K3973" s="107" t="s">
        <v>15370</v>
      </c>
      <c r="L3973" s="107"/>
      <c r="M3973" s="108"/>
      <c r="N3973" s="109">
        <v>38</v>
      </c>
      <c r="O3973" s="110">
        <v>4</v>
      </c>
      <c r="P3973" s="111"/>
      <c r="Q3973" s="112">
        <v>5</v>
      </c>
      <c r="R3973" s="113">
        <v>2</v>
      </c>
      <c r="S3973" s="114">
        <v>5</v>
      </c>
      <c r="T3973" s="115"/>
      <c r="U3973" s="106">
        <v>4</v>
      </c>
      <c r="V3973" s="107" t="s">
        <v>15371</v>
      </c>
      <c r="W3973" s="107"/>
      <c r="X3973" s="106"/>
      <c r="Y3973" s="106"/>
      <c r="Z3973" s="106"/>
      <c r="AA3973" s="106"/>
      <c r="AB3973" s="106"/>
      <c r="AC3973" s="106"/>
      <c r="AD3973" s="106"/>
      <c r="AE3973" s="106"/>
      <c r="AF3973" s="109"/>
      <c r="AG3973" s="110"/>
      <c r="AH3973" s="111"/>
      <c r="AI3973" s="112"/>
      <c r="AJ3973" s="113"/>
      <c r="AK3973" s="114"/>
      <c r="AL3973" s="115"/>
      <c r="AM3973" s="106"/>
      <c r="AN3973" s="107"/>
      <c r="AO3973" s="1"/>
      <c r="AP3973" s="1"/>
      <c r="AQ3973" s="1"/>
    </row>
    <row r="3974" spans="1:43" ht="36">
      <c r="A3974" s="21" t="s">
        <v>15183</v>
      </c>
      <c r="B3974" s="106" t="s">
        <v>15372</v>
      </c>
      <c r="C3974" s="1" t="s">
        <v>15472</v>
      </c>
      <c r="D3974" s="106">
        <v>51</v>
      </c>
      <c r="E3974" s="106">
        <v>2</v>
      </c>
      <c r="F3974" s="106" t="s">
        <v>15341</v>
      </c>
      <c r="G3974" s="106" t="s">
        <v>15373</v>
      </c>
      <c r="H3974" s="106"/>
      <c r="I3974" s="106" t="s">
        <v>94</v>
      </c>
      <c r="J3974" s="106"/>
      <c r="K3974" s="107" t="s">
        <v>15374</v>
      </c>
      <c r="L3974" s="107" t="s">
        <v>15375</v>
      </c>
      <c r="M3974" s="108"/>
      <c r="N3974" s="109">
        <v>46</v>
      </c>
      <c r="O3974" s="110">
        <v>4</v>
      </c>
      <c r="P3974" s="111"/>
      <c r="Q3974" s="112">
        <v>6</v>
      </c>
      <c r="R3974" s="113">
        <v>2</v>
      </c>
      <c r="S3974" s="114">
        <v>9</v>
      </c>
      <c r="T3974" s="115"/>
      <c r="U3974" s="106">
        <v>4</v>
      </c>
      <c r="V3974" s="107" t="s">
        <v>15376</v>
      </c>
      <c r="W3974" s="107"/>
      <c r="X3974" s="106"/>
      <c r="Y3974" s="106"/>
      <c r="Z3974" s="106"/>
      <c r="AA3974" s="106"/>
      <c r="AB3974" s="106"/>
      <c r="AC3974" s="106"/>
      <c r="AD3974" s="106"/>
      <c r="AE3974" s="106"/>
      <c r="AF3974" s="109"/>
      <c r="AG3974" s="110"/>
      <c r="AH3974" s="111"/>
      <c r="AI3974" s="112"/>
      <c r="AJ3974" s="113"/>
      <c r="AK3974" s="114"/>
      <c r="AL3974" s="115"/>
      <c r="AM3974" s="106"/>
      <c r="AN3974" s="107"/>
      <c r="AO3974" s="1"/>
      <c r="AP3974" s="1"/>
      <c r="AQ3974" s="1"/>
    </row>
    <row r="3975" spans="1:43" ht="36">
      <c r="A3975" s="21" t="s">
        <v>15183</v>
      </c>
      <c r="B3975" s="106" t="s">
        <v>15377</v>
      </c>
      <c r="C3975" s="1" t="s">
        <v>15472</v>
      </c>
      <c r="D3975" s="106">
        <v>52</v>
      </c>
      <c r="E3975" s="106">
        <v>2</v>
      </c>
      <c r="F3975" s="106" t="s">
        <v>15341</v>
      </c>
      <c r="G3975" s="106" t="s">
        <v>15378</v>
      </c>
      <c r="H3975" s="106"/>
      <c r="I3975" s="106" t="s">
        <v>94</v>
      </c>
      <c r="J3975" s="106"/>
      <c r="K3975" s="107" t="s">
        <v>15370</v>
      </c>
      <c r="L3975" s="107"/>
      <c r="M3975" s="108"/>
      <c r="N3975" s="109">
        <v>34</v>
      </c>
      <c r="O3975" s="110">
        <v>2</v>
      </c>
      <c r="P3975" s="111"/>
      <c r="Q3975" s="112">
        <v>4</v>
      </c>
      <c r="R3975" s="113">
        <v>2</v>
      </c>
      <c r="S3975" s="114">
        <v>4</v>
      </c>
      <c r="T3975" s="115"/>
      <c r="U3975" s="106"/>
      <c r="V3975" s="107" t="s">
        <v>15379</v>
      </c>
      <c r="W3975" s="107" t="s">
        <v>15380</v>
      </c>
      <c r="X3975" s="106"/>
      <c r="Y3975" s="106"/>
      <c r="Z3975" s="106"/>
      <c r="AA3975" s="106"/>
      <c r="AB3975" s="106"/>
      <c r="AC3975" s="106"/>
      <c r="AD3975" s="106"/>
      <c r="AE3975" s="106"/>
      <c r="AF3975" s="109"/>
      <c r="AG3975" s="110"/>
      <c r="AH3975" s="111"/>
      <c r="AI3975" s="112"/>
      <c r="AJ3975" s="113"/>
      <c r="AK3975" s="114"/>
      <c r="AL3975" s="115"/>
      <c r="AM3975" s="106"/>
      <c r="AN3975" s="107"/>
      <c r="AO3975" s="1"/>
      <c r="AP3975" s="1"/>
      <c r="AQ3975" s="1"/>
    </row>
    <row r="3976" spans="1:43" ht="24">
      <c r="A3976" s="21" t="s">
        <v>15183</v>
      </c>
      <c r="B3976" s="106" t="s">
        <v>15381</v>
      </c>
      <c r="C3976" s="1" t="s">
        <v>15472</v>
      </c>
      <c r="D3976" s="106">
        <v>53</v>
      </c>
      <c r="E3976" s="106">
        <v>2</v>
      </c>
      <c r="F3976" s="106" t="s">
        <v>15341</v>
      </c>
      <c r="G3976" s="106" t="s">
        <v>15382</v>
      </c>
      <c r="H3976" s="106"/>
      <c r="I3976" s="106" t="s">
        <v>94</v>
      </c>
      <c r="J3976" s="106"/>
      <c r="K3976" s="107" t="s">
        <v>15383</v>
      </c>
      <c r="L3976" s="107" t="s">
        <v>15328</v>
      </c>
      <c r="M3976" s="108"/>
      <c r="N3976" s="109">
        <v>35</v>
      </c>
      <c r="O3976" s="110">
        <v>3</v>
      </c>
      <c r="P3976" s="111"/>
      <c r="Q3976" s="112">
        <v>3</v>
      </c>
      <c r="R3976" s="113">
        <v>1</v>
      </c>
      <c r="S3976" s="114">
        <v>4</v>
      </c>
      <c r="T3976" s="115"/>
      <c r="U3976" s="106"/>
      <c r="V3976" s="107" t="s">
        <v>15384</v>
      </c>
      <c r="W3976" s="107" t="s">
        <v>13680</v>
      </c>
      <c r="X3976" s="106"/>
      <c r="Y3976" s="106"/>
      <c r="Z3976" s="106"/>
      <c r="AA3976" s="106"/>
      <c r="AB3976" s="106"/>
      <c r="AC3976" s="106"/>
      <c r="AD3976" s="106"/>
      <c r="AE3976" s="106"/>
      <c r="AF3976" s="109"/>
      <c r="AG3976" s="110"/>
      <c r="AH3976" s="111"/>
      <c r="AI3976" s="112"/>
      <c r="AJ3976" s="113"/>
      <c r="AK3976" s="114"/>
      <c r="AL3976" s="115"/>
      <c r="AM3976" s="106"/>
      <c r="AN3976" s="107"/>
      <c r="AO3976" s="1"/>
      <c r="AP3976" s="1"/>
      <c r="AQ3976" s="1"/>
    </row>
    <row r="3977" spans="1:43" ht="24">
      <c r="A3977" s="21" t="s">
        <v>15183</v>
      </c>
      <c r="B3977" s="106" t="s">
        <v>15385</v>
      </c>
      <c r="C3977" s="1" t="s">
        <v>15472</v>
      </c>
      <c r="D3977" s="106">
        <v>54</v>
      </c>
      <c r="E3977" s="106">
        <v>3</v>
      </c>
      <c r="F3977" s="106" t="s">
        <v>15341</v>
      </c>
      <c r="G3977" s="106" t="s">
        <v>15386</v>
      </c>
      <c r="H3977" s="106"/>
      <c r="I3977" s="106" t="s">
        <v>94</v>
      </c>
      <c r="J3977" s="106"/>
      <c r="K3977" s="107" t="s">
        <v>15383</v>
      </c>
      <c r="L3977" s="107" t="s">
        <v>15387</v>
      </c>
      <c r="M3977" s="108"/>
      <c r="N3977" s="109">
        <v>40</v>
      </c>
      <c r="O3977" s="110">
        <v>2</v>
      </c>
      <c r="P3977" s="111"/>
      <c r="Q3977" s="112">
        <v>3</v>
      </c>
      <c r="R3977" s="113">
        <v>1</v>
      </c>
      <c r="S3977" s="114">
        <v>3</v>
      </c>
      <c r="T3977" s="115"/>
      <c r="U3977" s="106"/>
      <c r="V3977" s="107" t="s">
        <v>15388</v>
      </c>
      <c r="W3977" s="107" t="s">
        <v>15389</v>
      </c>
      <c r="X3977" s="106"/>
      <c r="Y3977" s="106"/>
      <c r="Z3977" s="106"/>
      <c r="AA3977" s="106"/>
      <c r="AB3977" s="106"/>
      <c r="AC3977" s="106"/>
      <c r="AD3977" s="106"/>
      <c r="AE3977" s="106"/>
      <c r="AF3977" s="109"/>
      <c r="AG3977" s="110"/>
      <c r="AH3977" s="111"/>
      <c r="AI3977" s="112"/>
      <c r="AJ3977" s="113"/>
      <c r="AK3977" s="114"/>
      <c r="AL3977" s="115"/>
      <c r="AM3977" s="106"/>
      <c r="AN3977" s="107"/>
      <c r="AO3977" s="1"/>
      <c r="AP3977" s="1"/>
      <c r="AQ3977" s="1"/>
    </row>
    <row r="3978" spans="1:43" ht="24">
      <c r="A3978" s="21" t="s">
        <v>15183</v>
      </c>
      <c r="B3978" s="106" t="s">
        <v>15390</v>
      </c>
      <c r="C3978" s="1" t="s">
        <v>15472</v>
      </c>
      <c r="D3978" s="106">
        <v>55</v>
      </c>
      <c r="E3978" s="106">
        <v>5</v>
      </c>
      <c r="F3978" s="106" t="s">
        <v>15341</v>
      </c>
      <c r="G3978" s="106" t="s">
        <v>15391</v>
      </c>
      <c r="H3978" s="106"/>
      <c r="I3978" s="106" t="s">
        <v>94</v>
      </c>
      <c r="J3978" s="106"/>
      <c r="K3978" s="107" t="s">
        <v>15383</v>
      </c>
      <c r="L3978" s="107" t="s">
        <v>15392</v>
      </c>
      <c r="M3978" s="108"/>
      <c r="N3978" s="109">
        <v>30</v>
      </c>
      <c r="O3978" s="110">
        <v>1</v>
      </c>
      <c r="P3978" s="111"/>
      <c r="Q3978" s="112">
        <v>2</v>
      </c>
      <c r="R3978" s="113">
        <v>1</v>
      </c>
      <c r="S3978" s="114">
        <v>2</v>
      </c>
      <c r="T3978" s="115"/>
      <c r="U3978" s="106"/>
      <c r="V3978" s="107" t="s">
        <v>15393</v>
      </c>
      <c r="W3978" s="107" t="s">
        <v>15394</v>
      </c>
      <c r="X3978" s="106"/>
      <c r="Y3978" s="106"/>
      <c r="Z3978" s="106"/>
      <c r="AA3978" s="106"/>
      <c r="AB3978" s="106"/>
      <c r="AC3978" s="106"/>
      <c r="AD3978" s="106"/>
      <c r="AE3978" s="106"/>
      <c r="AF3978" s="109"/>
      <c r="AG3978" s="110"/>
      <c r="AH3978" s="111"/>
      <c r="AI3978" s="112"/>
      <c r="AJ3978" s="113"/>
      <c r="AK3978" s="114"/>
      <c r="AL3978" s="115"/>
      <c r="AM3978" s="106"/>
      <c r="AN3978" s="107"/>
      <c r="AO3978" s="1"/>
      <c r="AP3978" s="1"/>
      <c r="AQ3978" s="1"/>
    </row>
    <row r="3979" spans="1:43" ht="24">
      <c r="A3979" s="21" t="s">
        <v>15183</v>
      </c>
      <c r="B3979" s="106" t="s">
        <v>15395</v>
      </c>
      <c r="C3979" s="1" t="s">
        <v>15472</v>
      </c>
      <c r="D3979" s="106">
        <v>56</v>
      </c>
      <c r="E3979" s="106">
        <v>2</v>
      </c>
      <c r="F3979" s="106" t="s">
        <v>15341</v>
      </c>
      <c r="G3979" s="106" t="s">
        <v>15396</v>
      </c>
      <c r="H3979" s="106"/>
      <c r="I3979" s="106" t="s">
        <v>82</v>
      </c>
      <c r="J3979" s="106"/>
      <c r="K3979" s="107"/>
      <c r="L3979" s="107"/>
      <c r="M3979" s="108"/>
      <c r="N3979" s="109"/>
      <c r="O3979" s="110"/>
      <c r="P3979" s="111"/>
      <c r="Q3979" s="112"/>
      <c r="R3979" s="113"/>
      <c r="S3979" s="114"/>
      <c r="T3979" s="115"/>
      <c r="U3979" s="106"/>
      <c r="V3979" s="107" t="s">
        <v>15397</v>
      </c>
      <c r="W3979" s="107" t="s">
        <v>15398</v>
      </c>
      <c r="X3979" s="106"/>
      <c r="Y3979" s="106"/>
      <c r="Z3979" s="106"/>
      <c r="AA3979" s="106"/>
      <c r="AB3979" s="106"/>
      <c r="AC3979" s="106"/>
      <c r="AD3979" s="106"/>
      <c r="AE3979" s="106"/>
      <c r="AF3979" s="109"/>
      <c r="AG3979" s="110"/>
      <c r="AH3979" s="111"/>
      <c r="AI3979" s="112"/>
      <c r="AJ3979" s="113"/>
      <c r="AK3979" s="114"/>
      <c r="AL3979" s="115"/>
      <c r="AM3979" s="106"/>
      <c r="AN3979" s="107"/>
      <c r="AO3979" s="1"/>
      <c r="AP3979" s="1"/>
      <c r="AQ3979" s="1"/>
    </row>
    <row r="3980" spans="1:43" ht="48">
      <c r="A3980" s="21" t="s">
        <v>15183</v>
      </c>
      <c r="B3980" s="117" t="s">
        <v>15399</v>
      </c>
      <c r="C3980" s="1" t="s">
        <v>15472</v>
      </c>
      <c r="D3980" s="106">
        <v>57</v>
      </c>
      <c r="E3980" s="106">
        <v>2</v>
      </c>
      <c r="F3980" s="106" t="s">
        <v>15341</v>
      </c>
      <c r="G3980" s="106" t="s">
        <v>15400</v>
      </c>
      <c r="H3980" s="106"/>
      <c r="I3980" s="106" t="s">
        <v>82</v>
      </c>
      <c r="J3980" s="106"/>
      <c r="K3980" s="107" t="s">
        <v>15401</v>
      </c>
      <c r="L3980" s="107" t="s">
        <v>15402</v>
      </c>
      <c r="M3980" s="108"/>
      <c r="N3980" s="109"/>
      <c r="O3980" s="110"/>
      <c r="P3980" s="111"/>
      <c r="Q3980" s="112"/>
      <c r="R3980" s="113"/>
      <c r="S3980" s="114"/>
      <c r="T3980" s="115"/>
      <c r="U3980" s="106"/>
      <c r="V3980" s="107" t="s">
        <v>15403</v>
      </c>
      <c r="W3980" s="107"/>
      <c r="X3980" s="106"/>
      <c r="Y3980" s="106"/>
      <c r="Z3980" s="106"/>
      <c r="AA3980" s="106"/>
      <c r="AB3980" s="106"/>
      <c r="AC3980" s="106"/>
      <c r="AD3980" s="106"/>
      <c r="AE3980" s="106"/>
      <c r="AF3980" s="109"/>
      <c r="AG3980" s="110"/>
      <c r="AH3980" s="111"/>
      <c r="AI3980" s="112"/>
      <c r="AJ3980" s="113"/>
      <c r="AK3980" s="114"/>
      <c r="AL3980" s="115"/>
      <c r="AM3980" s="106"/>
      <c r="AN3980" s="107"/>
      <c r="AO3980" s="1"/>
      <c r="AP3980" s="1"/>
      <c r="AQ3980" s="1"/>
    </row>
    <row r="3981" spans="1:43" ht="48">
      <c r="A3981" s="21" t="s">
        <v>15183</v>
      </c>
      <c r="B3981" s="106" t="s">
        <v>15404</v>
      </c>
      <c r="C3981" s="1" t="s">
        <v>15472</v>
      </c>
      <c r="D3981" s="106">
        <v>58</v>
      </c>
      <c r="E3981" s="106">
        <v>2</v>
      </c>
      <c r="F3981" s="106" t="s">
        <v>15341</v>
      </c>
      <c r="G3981" s="106" t="s">
        <v>15405</v>
      </c>
      <c r="H3981" s="106"/>
      <c r="I3981" s="106" t="s">
        <v>82</v>
      </c>
      <c r="J3981" s="106"/>
      <c r="K3981" s="107" t="s">
        <v>15401</v>
      </c>
      <c r="L3981" s="107" t="s">
        <v>15328</v>
      </c>
      <c r="M3981" s="108"/>
      <c r="N3981" s="109"/>
      <c r="O3981" s="110"/>
      <c r="P3981" s="111"/>
      <c r="Q3981" s="112"/>
      <c r="R3981" s="113"/>
      <c r="S3981" s="114"/>
      <c r="T3981" s="115"/>
      <c r="U3981" s="106"/>
      <c r="V3981" s="107" t="s">
        <v>15406</v>
      </c>
      <c r="W3981" s="107" t="s">
        <v>15407</v>
      </c>
      <c r="X3981" s="106"/>
      <c r="Y3981" s="106"/>
      <c r="Z3981" s="106"/>
      <c r="AA3981" s="106"/>
      <c r="AB3981" s="106"/>
      <c r="AC3981" s="106"/>
      <c r="AD3981" s="106"/>
      <c r="AE3981" s="106"/>
      <c r="AF3981" s="109"/>
      <c r="AG3981" s="110"/>
      <c r="AH3981" s="111"/>
      <c r="AI3981" s="112"/>
      <c r="AJ3981" s="113"/>
      <c r="AK3981" s="114"/>
      <c r="AL3981" s="115"/>
      <c r="AM3981" s="106"/>
      <c r="AN3981" s="107"/>
      <c r="AO3981" s="1"/>
      <c r="AP3981" s="1"/>
      <c r="AQ3981" s="1"/>
    </row>
    <row r="3982" spans="1:43" ht="24">
      <c r="A3982" s="21" t="s">
        <v>15183</v>
      </c>
      <c r="B3982" s="106" t="s">
        <v>15408</v>
      </c>
      <c r="C3982" s="1" t="s">
        <v>15472</v>
      </c>
      <c r="D3982" s="106">
        <v>59</v>
      </c>
      <c r="E3982" s="106">
        <v>2</v>
      </c>
      <c r="F3982" s="106" t="s">
        <v>15341</v>
      </c>
      <c r="G3982" s="106" t="s">
        <v>15409</v>
      </c>
      <c r="H3982" s="106"/>
      <c r="I3982" s="106" t="s">
        <v>82</v>
      </c>
      <c r="J3982" s="106"/>
      <c r="K3982" s="107" t="s">
        <v>15410</v>
      </c>
      <c r="L3982" s="107"/>
      <c r="M3982" s="108"/>
      <c r="N3982" s="109"/>
      <c r="O3982" s="110"/>
      <c r="P3982" s="111"/>
      <c r="Q3982" s="112"/>
      <c r="R3982" s="113"/>
      <c r="S3982" s="114"/>
      <c r="T3982" s="115"/>
      <c r="U3982" s="106"/>
      <c r="V3982" s="107" t="s">
        <v>15411</v>
      </c>
      <c r="W3982" s="107" t="s">
        <v>15412</v>
      </c>
      <c r="X3982" s="106"/>
      <c r="Y3982" s="106"/>
      <c r="Z3982" s="106"/>
      <c r="AA3982" s="106"/>
      <c r="AB3982" s="106"/>
      <c r="AC3982" s="106"/>
      <c r="AD3982" s="106"/>
      <c r="AE3982" s="106"/>
      <c r="AF3982" s="109"/>
      <c r="AG3982" s="110"/>
      <c r="AH3982" s="111"/>
      <c r="AI3982" s="112"/>
      <c r="AJ3982" s="113"/>
      <c r="AK3982" s="114"/>
      <c r="AL3982" s="115"/>
      <c r="AM3982" s="106"/>
      <c r="AN3982" s="107"/>
      <c r="AO3982" s="1"/>
      <c r="AP3982" s="1"/>
      <c r="AQ3982" s="1"/>
    </row>
    <row r="3983" spans="1:43" ht="36">
      <c r="A3983" s="21" t="s">
        <v>15183</v>
      </c>
      <c r="B3983" s="106" t="s">
        <v>15413</v>
      </c>
      <c r="C3983" s="1" t="s">
        <v>15472</v>
      </c>
      <c r="D3983" s="106">
        <v>60</v>
      </c>
      <c r="E3983" s="106">
        <v>2</v>
      </c>
      <c r="F3983" s="106" t="s">
        <v>15341</v>
      </c>
      <c r="G3983" s="106" t="s">
        <v>15414</v>
      </c>
      <c r="H3983" s="106"/>
      <c r="I3983" s="106" t="s">
        <v>82</v>
      </c>
      <c r="J3983" s="106"/>
      <c r="K3983" s="107" t="s">
        <v>15410</v>
      </c>
      <c r="L3983" s="107" t="s">
        <v>15415</v>
      </c>
      <c r="M3983" s="108"/>
      <c r="N3983" s="109"/>
      <c r="O3983" s="110"/>
      <c r="P3983" s="111"/>
      <c r="Q3983" s="112"/>
      <c r="R3983" s="113"/>
      <c r="S3983" s="114"/>
      <c r="T3983" s="115"/>
      <c r="U3983" s="106"/>
      <c r="V3983" s="107" t="s">
        <v>15416</v>
      </c>
      <c r="W3983" s="107" t="s">
        <v>3519</v>
      </c>
      <c r="X3983" s="106"/>
      <c r="Y3983" s="106"/>
      <c r="Z3983" s="106"/>
      <c r="AA3983" s="106"/>
      <c r="AB3983" s="106"/>
      <c r="AC3983" s="106"/>
      <c r="AD3983" s="106"/>
      <c r="AE3983" s="106"/>
      <c r="AF3983" s="109"/>
      <c r="AG3983" s="110"/>
      <c r="AH3983" s="111"/>
      <c r="AI3983" s="112"/>
      <c r="AJ3983" s="113"/>
      <c r="AK3983" s="114"/>
      <c r="AL3983" s="115"/>
      <c r="AM3983" s="106"/>
      <c r="AN3983" s="107"/>
      <c r="AO3983" s="1"/>
      <c r="AP3983" s="1"/>
      <c r="AQ3983" s="1"/>
    </row>
    <row r="3984" spans="1:43" ht="36">
      <c r="A3984" s="21" t="s">
        <v>15183</v>
      </c>
      <c r="B3984" s="117" t="s">
        <v>15417</v>
      </c>
      <c r="C3984" s="1" t="s">
        <v>15472</v>
      </c>
      <c r="D3984" s="106">
        <v>61</v>
      </c>
      <c r="E3984" s="106">
        <v>2</v>
      </c>
      <c r="F3984" s="106" t="s">
        <v>15341</v>
      </c>
      <c r="G3984" s="106" t="s">
        <v>15418</v>
      </c>
      <c r="H3984" s="106"/>
      <c r="I3984" s="106" t="s">
        <v>82</v>
      </c>
      <c r="J3984" s="106"/>
      <c r="K3984" s="107" t="s">
        <v>15410</v>
      </c>
      <c r="L3984" s="107" t="s">
        <v>15275</v>
      </c>
      <c r="M3984" s="108"/>
      <c r="N3984" s="109"/>
      <c r="O3984" s="110"/>
      <c r="P3984" s="111"/>
      <c r="Q3984" s="112"/>
      <c r="R3984" s="113"/>
      <c r="S3984" s="114"/>
      <c r="T3984" s="115"/>
      <c r="U3984" s="106"/>
      <c r="V3984" s="107" t="s">
        <v>15419</v>
      </c>
      <c r="W3984" s="107"/>
      <c r="X3984" s="106"/>
      <c r="Y3984" s="106"/>
      <c r="Z3984" s="106"/>
      <c r="AA3984" s="106"/>
      <c r="AB3984" s="106"/>
      <c r="AC3984" s="106"/>
      <c r="AD3984" s="106"/>
      <c r="AE3984" s="106"/>
      <c r="AF3984" s="109"/>
      <c r="AG3984" s="110"/>
      <c r="AH3984" s="111"/>
      <c r="AI3984" s="112"/>
      <c r="AJ3984" s="113"/>
      <c r="AK3984" s="114"/>
      <c r="AL3984" s="115"/>
      <c r="AM3984" s="106"/>
      <c r="AN3984" s="107"/>
      <c r="AO3984" s="1"/>
      <c r="AP3984" s="1"/>
      <c r="AQ3984" s="1"/>
    </row>
    <row r="3985" spans="1:43" ht="48">
      <c r="A3985" s="21" t="s">
        <v>15183</v>
      </c>
      <c r="B3985" s="106" t="s">
        <v>15420</v>
      </c>
      <c r="C3985" s="1" t="s">
        <v>15472</v>
      </c>
      <c r="D3985" s="106">
        <v>62</v>
      </c>
      <c r="E3985" s="106">
        <v>4</v>
      </c>
      <c r="F3985" s="106" t="s">
        <v>15341</v>
      </c>
      <c r="G3985" s="106" t="s">
        <v>15421</v>
      </c>
      <c r="H3985" s="106"/>
      <c r="I3985" s="106" t="s">
        <v>94</v>
      </c>
      <c r="J3985" s="106"/>
      <c r="K3985" s="107" t="s">
        <v>15422</v>
      </c>
      <c r="L3985" s="107"/>
      <c r="M3985" s="108"/>
      <c r="N3985" s="109">
        <v>45</v>
      </c>
      <c r="O3985" s="110">
        <v>0</v>
      </c>
      <c r="P3985" s="111"/>
      <c r="Q3985" s="112">
        <v>6</v>
      </c>
      <c r="R3985" s="113">
        <v>4</v>
      </c>
      <c r="S3985" s="114">
        <v>12</v>
      </c>
      <c r="T3985" s="115"/>
      <c r="U3985" s="106">
        <v>5</v>
      </c>
      <c r="V3985" s="107" t="s">
        <v>15423</v>
      </c>
      <c r="W3985" s="107"/>
      <c r="X3985" s="106"/>
      <c r="Y3985" s="106"/>
      <c r="Z3985" s="106"/>
      <c r="AA3985" s="106"/>
      <c r="AB3985" s="106"/>
      <c r="AC3985" s="106"/>
      <c r="AD3985" s="106"/>
      <c r="AE3985" s="106"/>
      <c r="AF3985" s="109"/>
      <c r="AG3985" s="110"/>
      <c r="AH3985" s="111"/>
      <c r="AI3985" s="112"/>
      <c r="AJ3985" s="113"/>
      <c r="AK3985" s="114"/>
      <c r="AL3985" s="115"/>
      <c r="AM3985" s="106"/>
      <c r="AN3985" s="107"/>
      <c r="AO3985" s="1"/>
      <c r="AP3985" s="1"/>
      <c r="AQ3985" s="1"/>
    </row>
    <row r="3986" spans="1:43" ht="48">
      <c r="A3986" s="21" t="s">
        <v>15183</v>
      </c>
      <c r="B3986" s="106" t="s">
        <v>15424</v>
      </c>
      <c r="C3986" s="1" t="s">
        <v>15472</v>
      </c>
      <c r="D3986" s="106">
        <v>63</v>
      </c>
      <c r="E3986" s="106">
        <v>1</v>
      </c>
      <c r="F3986" s="106" t="s">
        <v>15235</v>
      </c>
      <c r="G3986" s="106" t="s">
        <v>15425</v>
      </c>
      <c r="H3986" s="106"/>
      <c r="I3986" s="106" t="s">
        <v>125</v>
      </c>
      <c r="J3986" s="106"/>
      <c r="K3986" s="107"/>
      <c r="L3986" s="107"/>
      <c r="M3986" s="108">
        <v>1</v>
      </c>
      <c r="N3986" s="109" t="s">
        <v>9444</v>
      </c>
      <c r="O3986" s="110"/>
      <c r="P3986" s="111"/>
      <c r="Q3986" s="112"/>
      <c r="R3986" s="113"/>
      <c r="S3986" s="114"/>
      <c r="T3986" s="115"/>
      <c r="U3986" s="106"/>
      <c r="V3986" s="107" t="s">
        <v>15573</v>
      </c>
      <c r="W3986" s="107"/>
      <c r="Y3986" s="106" t="s">
        <v>15425</v>
      </c>
      <c r="Z3986" s="106"/>
      <c r="AA3986" s="106" t="s">
        <v>125</v>
      </c>
      <c r="AB3986" s="106"/>
      <c r="AC3986" s="106"/>
      <c r="AD3986" s="106"/>
      <c r="AE3986" s="106">
        <v>1</v>
      </c>
      <c r="AF3986" s="109" t="s">
        <v>9445</v>
      </c>
      <c r="AG3986" s="110"/>
      <c r="AH3986" s="111"/>
      <c r="AI3986" s="112"/>
      <c r="AJ3986" s="113"/>
      <c r="AK3986" s="114"/>
      <c r="AL3986" s="115">
        <v>0</v>
      </c>
      <c r="AM3986" s="106"/>
      <c r="AN3986" s="106" t="s">
        <v>15576</v>
      </c>
      <c r="AO3986" s="1"/>
      <c r="AP3986" s="1"/>
      <c r="AQ3986" s="1"/>
    </row>
    <row r="3987" spans="1:43" ht="36">
      <c r="A3987" s="21" t="s">
        <v>15183</v>
      </c>
      <c r="B3987" s="117" t="s">
        <v>15426</v>
      </c>
      <c r="C3987" s="1" t="s">
        <v>15472</v>
      </c>
      <c r="D3987" s="106">
        <v>64</v>
      </c>
      <c r="E3987" s="106">
        <v>1</v>
      </c>
      <c r="F3987" s="106" t="s">
        <v>15235</v>
      </c>
      <c r="G3987" s="106" t="s">
        <v>15427</v>
      </c>
      <c r="H3987" s="106"/>
      <c r="I3987" s="106" t="s">
        <v>125</v>
      </c>
      <c r="J3987" s="106"/>
      <c r="K3987" s="107"/>
      <c r="L3987" s="107"/>
      <c r="M3987" s="108">
        <v>2</v>
      </c>
      <c r="N3987" s="109" t="s">
        <v>9444</v>
      </c>
      <c r="O3987" s="110"/>
      <c r="P3987" s="111"/>
      <c r="Q3987" s="112"/>
      <c r="R3987" s="113"/>
      <c r="S3987" s="114"/>
      <c r="T3987" s="115"/>
      <c r="U3987" s="106"/>
      <c r="V3987" s="107" t="s">
        <v>15574</v>
      </c>
      <c r="W3987" s="107"/>
      <c r="X3987" s="122"/>
      <c r="Y3987" s="106" t="s">
        <v>15427</v>
      </c>
      <c r="Z3987" s="106"/>
      <c r="AA3987" s="106" t="s">
        <v>125</v>
      </c>
      <c r="AB3987" s="106"/>
      <c r="AC3987" s="106"/>
      <c r="AD3987" s="106"/>
      <c r="AE3987" s="106">
        <v>2</v>
      </c>
      <c r="AF3987" s="109" t="s">
        <v>9445</v>
      </c>
      <c r="AG3987" s="110"/>
      <c r="AH3987" s="111"/>
      <c r="AI3987" s="112"/>
      <c r="AJ3987" s="113"/>
      <c r="AK3987" s="114"/>
      <c r="AL3987" s="115">
        <v>0</v>
      </c>
      <c r="AM3987" s="106"/>
      <c r="AN3987" s="106" t="s">
        <v>15577</v>
      </c>
      <c r="AO3987" s="1"/>
      <c r="AP3987" s="1"/>
      <c r="AQ3987" s="1"/>
    </row>
    <row r="3988" spans="1:43" ht="48">
      <c r="A3988" s="21" t="s">
        <v>15183</v>
      </c>
      <c r="B3988" s="106" t="s">
        <v>15428</v>
      </c>
      <c r="C3988" s="1" t="s">
        <v>15472</v>
      </c>
      <c r="D3988" s="106">
        <v>65</v>
      </c>
      <c r="E3988" s="106">
        <v>1</v>
      </c>
      <c r="F3988" s="106" t="s">
        <v>15235</v>
      </c>
      <c r="G3988" s="106" t="s">
        <v>15429</v>
      </c>
      <c r="H3988" s="106"/>
      <c r="I3988" s="106" t="s">
        <v>125</v>
      </c>
      <c r="J3988" s="106"/>
      <c r="K3988" s="107"/>
      <c r="L3988" s="107"/>
      <c r="M3988" s="108">
        <v>3</v>
      </c>
      <c r="N3988" s="109" t="s">
        <v>9444</v>
      </c>
      <c r="O3988" s="110"/>
      <c r="P3988" s="111"/>
      <c r="Q3988" s="112"/>
      <c r="R3988" s="113"/>
      <c r="S3988" s="114"/>
      <c r="T3988" s="115"/>
      <c r="U3988" s="106"/>
      <c r="V3988" s="107" t="s">
        <v>15575</v>
      </c>
      <c r="W3988" s="107"/>
      <c r="X3988" s="106"/>
      <c r="Y3988" s="106" t="s">
        <v>15429</v>
      </c>
      <c r="Z3988" s="106"/>
      <c r="AA3988" s="106" t="s">
        <v>125</v>
      </c>
      <c r="AB3988" s="106"/>
      <c r="AC3988" s="106"/>
      <c r="AD3988" s="106"/>
      <c r="AE3988" s="106">
        <v>3</v>
      </c>
      <c r="AF3988" s="109" t="s">
        <v>9445</v>
      </c>
      <c r="AG3988" s="110"/>
      <c r="AH3988" s="111"/>
      <c r="AI3988" s="112"/>
      <c r="AJ3988" s="113"/>
      <c r="AK3988" s="114"/>
      <c r="AL3988" s="115">
        <v>5</v>
      </c>
      <c r="AM3988" s="106"/>
      <c r="AN3988" s="106" t="s">
        <v>15578</v>
      </c>
      <c r="AO3988" s="1"/>
      <c r="AP3988" s="1"/>
      <c r="AQ3988" s="1"/>
    </row>
    <row r="3989" spans="1:43" ht="48">
      <c r="A3989" s="21" t="s">
        <v>15183</v>
      </c>
      <c r="B3989" s="106" t="s">
        <v>15430</v>
      </c>
      <c r="C3989" s="1" t="s">
        <v>15472</v>
      </c>
      <c r="D3989" s="106">
        <v>66</v>
      </c>
      <c r="E3989" s="106">
        <v>1</v>
      </c>
      <c r="F3989" s="106" t="s">
        <v>15235</v>
      </c>
      <c r="G3989" s="106" t="s">
        <v>15235</v>
      </c>
      <c r="H3989" s="106"/>
      <c r="I3989" s="1" t="s">
        <v>3433</v>
      </c>
      <c r="K3989" s="2" t="s">
        <v>15431</v>
      </c>
      <c r="L3989" s="107"/>
      <c r="M3989" s="108"/>
      <c r="N3989" s="109"/>
      <c r="O3989" s="110"/>
      <c r="P3989" s="111"/>
      <c r="Q3989" s="112"/>
      <c r="R3989" s="113"/>
      <c r="S3989" s="114"/>
      <c r="T3989" s="115"/>
      <c r="U3989" s="106"/>
      <c r="V3989" s="107" t="s">
        <v>15432</v>
      </c>
      <c r="W3989" s="107"/>
      <c r="X3989" s="106"/>
      <c r="Y3989" s="106" t="s">
        <v>15235</v>
      </c>
      <c r="Z3989" s="106"/>
      <c r="AA3989" s="106" t="s">
        <v>3433</v>
      </c>
      <c r="AB3989" s="106"/>
      <c r="AC3989" s="106"/>
      <c r="AD3989" s="106"/>
      <c r="AE3989" s="106"/>
      <c r="AF3989" s="109"/>
      <c r="AG3989" s="110"/>
      <c r="AH3989" s="111"/>
      <c r="AI3989" s="112"/>
      <c r="AJ3989" s="113"/>
      <c r="AK3989" s="114"/>
      <c r="AL3989" s="115"/>
      <c r="AM3989" s="106"/>
      <c r="AN3989" s="106" t="s">
        <v>15433</v>
      </c>
      <c r="AO3989" s="1"/>
      <c r="AP3989" s="1"/>
      <c r="AQ3989" s="1"/>
    </row>
    <row r="3990" spans="1:43" ht="48">
      <c r="A3990" s="21" t="s">
        <v>15183</v>
      </c>
      <c r="B3990" s="106" t="s">
        <v>15434</v>
      </c>
      <c r="C3990" s="1" t="s">
        <v>15472</v>
      </c>
      <c r="D3990" s="106">
        <v>67</v>
      </c>
      <c r="E3990" s="106">
        <v>1</v>
      </c>
      <c r="F3990" s="106" t="s">
        <v>15235</v>
      </c>
      <c r="G3990" s="106" t="s">
        <v>15435</v>
      </c>
      <c r="H3990" s="106" t="s">
        <v>26</v>
      </c>
      <c r="I3990" s="106" t="s">
        <v>94</v>
      </c>
      <c r="J3990" s="106"/>
      <c r="K3990" s="107" t="s">
        <v>15257</v>
      </c>
      <c r="L3990" s="107" t="s">
        <v>15436</v>
      </c>
      <c r="M3990" s="108"/>
      <c r="N3990" s="109">
        <v>50</v>
      </c>
      <c r="O3990" s="110">
        <v>0</v>
      </c>
      <c r="P3990" s="111"/>
      <c r="Q3990" s="112">
        <v>6</v>
      </c>
      <c r="R3990" s="113">
        <v>2</v>
      </c>
      <c r="S3990" s="114">
        <v>8</v>
      </c>
      <c r="T3990" s="115"/>
      <c r="U3990" s="106">
        <v>6</v>
      </c>
      <c r="V3990" s="107" t="s">
        <v>15437</v>
      </c>
      <c r="W3990" s="107"/>
      <c r="X3990" s="106"/>
      <c r="Y3990" s="106"/>
      <c r="Z3990" s="106"/>
      <c r="AA3990" s="106"/>
      <c r="AB3990" s="106"/>
      <c r="AC3990" s="106"/>
      <c r="AD3990" s="106"/>
      <c r="AE3990" s="106"/>
      <c r="AF3990" s="109"/>
      <c r="AG3990" s="110"/>
      <c r="AH3990" s="111"/>
      <c r="AI3990" s="112"/>
      <c r="AJ3990" s="113"/>
      <c r="AK3990" s="114"/>
      <c r="AL3990" s="115"/>
      <c r="AM3990" s="106"/>
      <c r="AN3990" s="107"/>
      <c r="AO3990" s="1"/>
      <c r="AP3990" s="1"/>
      <c r="AQ3990" s="1"/>
    </row>
    <row r="3991" spans="1:43" ht="36">
      <c r="A3991" s="21" t="s">
        <v>15183</v>
      </c>
      <c r="B3991" s="106" t="s">
        <v>15438</v>
      </c>
      <c r="C3991" s="1" t="s">
        <v>15472</v>
      </c>
      <c r="D3991" s="106">
        <v>68</v>
      </c>
      <c r="E3991" s="106">
        <v>1</v>
      </c>
      <c r="F3991" s="106"/>
      <c r="G3991" s="106" t="s">
        <v>15435</v>
      </c>
      <c r="H3991" s="106" t="s">
        <v>26</v>
      </c>
      <c r="I3991" s="106" t="s">
        <v>88</v>
      </c>
      <c r="J3991" s="106" t="s">
        <v>3448</v>
      </c>
      <c r="K3991" s="107" t="s">
        <v>682</v>
      </c>
      <c r="L3991" s="107"/>
      <c r="M3991" s="108"/>
      <c r="N3991" s="109"/>
      <c r="O3991" s="110"/>
      <c r="P3991" s="111">
        <v>4</v>
      </c>
      <c r="Q3991" s="112">
        <v>6</v>
      </c>
      <c r="R3991" s="113">
        <v>2</v>
      </c>
      <c r="S3991" s="114">
        <v>8</v>
      </c>
      <c r="T3991" s="115"/>
      <c r="U3991" s="106"/>
      <c r="V3991" s="107" t="s">
        <v>15439</v>
      </c>
      <c r="W3991" s="107"/>
      <c r="X3991" s="106"/>
      <c r="Y3991" s="106"/>
      <c r="Z3991" s="106"/>
      <c r="AA3991" s="106"/>
      <c r="AB3991" s="106"/>
      <c r="AC3991" s="106"/>
      <c r="AD3991" s="106"/>
      <c r="AE3991" s="106"/>
      <c r="AF3991" s="109"/>
      <c r="AG3991" s="110"/>
      <c r="AH3991" s="111"/>
      <c r="AI3991" s="112"/>
      <c r="AJ3991" s="113"/>
      <c r="AK3991" s="114"/>
      <c r="AL3991" s="115"/>
      <c r="AM3991" s="106"/>
      <c r="AN3991" s="107"/>
      <c r="AO3991" s="1"/>
      <c r="AP3991" s="1"/>
      <c r="AQ3991" s="1"/>
    </row>
    <row r="3992" spans="1:43" ht="48">
      <c r="A3992" s="21" t="s">
        <v>15183</v>
      </c>
      <c r="B3992" s="106" t="s">
        <v>15440</v>
      </c>
      <c r="C3992" s="1" t="s">
        <v>15472</v>
      </c>
      <c r="D3992" s="106">
        <v>69</v>
      </c>
      <c r="E3992" s="106">
        <v>1</v>
      </c>
      <c r="F3992" s="106" t="s">
        <v>15292</v>
      </c>
      <c r="G3992" s="106" t="s">
        <v>15441</v>
      </c>
      <c r="H3992" s="106"/>
      <c r="I3992" s="106" t="s">
        <v>125</v>
      </c>
      <c r="J3992" s="106"/>
      <c r="K3992" s="107"/>
      <c r="L3992" s="107"/>
      <c r="M3992" s="108">
        <v>1</v>
      </c>
      <c r="N3992" s="109" t="s">
        <v>9444</v>
      </c>
      <c r="O3992" s="110"/>
      <c r="P3992" s="111"/>
      <c r="Q3992" s="112"/>
      <c r="R3992" s="113"/>
      <c r="S3992" s="114"/>
      <c r="T3992" s="115"/>
      <c r="U3992" s="106"/>
      <c r="V3992" s="107" t="s">
        <v>15584</v>
      </c>
      <c r="W3992" s="107"/>
      <c r="Y3992" s="106" t="s">
        <v>15441</v>
      </c>
      <c r="Z3992" s="106"/>
      <c r="AA3992" s="106" t="s">
        <v>125</v>
      </c>
      <c r="AB3992" s="106"/>
      <c r="AC3992" s="106"/>
      <c r="AD3992" s="106"/>
      <c r="AE3992" s="106">
        <v>1</v>
      </c>
      <c r="AF3992" s="109" t="s">
        <v>9445</v>
      </c>
      <c r="AG3992" s="110"/>
      <c r="AH3992" s="111"/>
      <c r="AI3992" s="112"/>
      <c r="AJ3992" s="113"/>
      <c r="AK3992" s="114"/>
      <c r="AL3992" s="115">
        <v>20</v>
      </c>
      <c r="AM3992" s="106"/>
      <c r="AN3992" s="106" t="s">
        <v>15579</v>
      </c>
      <c r="AO3992" s="1"/>
      <c r="AP3992" s="1"/>
      <c r="AQ3992" s="1"/>
    </row>
    <row r="3993" spans="1:43" ht="36">
      <c r="A3993" s="21" t="s">
        <v>15183</v>
      </c>
      <c r="B3993" s="117" t="s">
        <v>15442</v>
      </c>
      <c r="C3993" s="1" t="s">
        <v>15472</v>
      </c>
      <c r="D3993" s="106">
        <v>70</v>
      </c>
      <c r="E3993" s="106">
        <v>1</v>
      </c>
      <c r="F3993" s="106" t="s">
        <v>15292</v>
      </c>
      <c r="G3993" s="106" t="s">
        <v>15292</v>
      </c>
      <c r="I3993" s="1" t="s">
        <v>3433</v>
      </c>
      <c r="K3993" s="2" t="s">
        <v>15443</v>
      </c>
      <c r="V3993" s="2" t="s">
        <v>15444</v>
      </c>
      <c r="X3993" s="91"/>
      <c r="Y3993" s="106" t="s">
        <v>15292</v>
      </c>
      <c r="AA3993" s="1" t="s">
        <v>3433</v>
      </c>
      <c r="AN3993" s="1" t="s">
        <v>15445</v>
      </c>
      <c r="AO3993" s="1"/>
      <c r="AP3993" s="1"/>
      <c r="AQ3993" s="1"/>
    </row>
    <row r="3994" spans="1:43" ht="72">
      <c r="A3994" s="21" t="s">
        <v>15183</v>
      </c>
      <c r="B3994" s="106" t="s">
        <v>15446</v>
      </c>
      <c r="C3994" s="1" t="s">
        <v>15472</v>
      </c>
      <c r="D3994" s="106">
        <v>71</v>
      </c>
      <c r="E3994" s="106">
        <v>1</v>
      </c>
      <c r="F3994" s="106" t="s">
        <v>15292</v>
      </c>
      <c r="G3994" s="106" t="s">
        <v>15447</v>
      </c>
      <c r="H3994" s="106" t="s">
        <v>26</v>
      </c>
      <c r="I3994" s="106" t="s">
        <v>88</v>
      </c>
      <c r="J3994" s="106"/>
      <c r="K3994" s="107" t="s">
        <v>15312</v>
      </c>
      <c r="L3994" s="107"/>
      <c r="M3994" s="108"/>
      <c r="N3994" s="109"/>
      <c r="O3994" s="110"/>
      <c r="P3994" s="111"/>
      <c r="Q3994" s="112"/>
      <c r="R3994" s="113"/>
      <c r="S3994" s="114"/>
      <c r="T3994" s="115"/>
      <c r="U3994" s="106"/>
      <c r="V3994" s="107" t="s">
        <v>15448</v>
      </c>
      <c r="W3994" s="107"/>
      <c r="X3994" s="106"/>
      <c r="Y3994" s="106"/>
      <c r="Z3994" s="106"/>
      <c r="AA3994" s="106"/>
      <c r="AB3994" s="106"/>
      <c r="AC3994" s="106"/>
      <c r="AD3994" s="106"/>
      <c r="AE3994" s="106"/>
      <c r="AF3994" s="109"/>
      <c r="AG3994" s="110"/>
      <c r="AH3994" s="111"/>
      <c r="AI3994" s="112"/>
      <c r="AJ3994" s="113"/>
      <c r="AK3994" s="114"/>
      <c r="AL3994" s="115"/>
      <c r="AM3994" s="106"/>
      <c r="AN3994" s="107"/>
      <c r="AO3994" s="1"/>
      <c r="AP3994" s="1"/>
      <c r="AQ3994" s="1"/>
    </row>
    <row r="3995" spans="1:43" ht="48">
      <c r="A3995" s="21" t="s">
        <v>15183</v>
      </c>
      <c r="B3995" s="106" t="s">
        <v>15449</v>
      </c>
      <c r="C3995" s="1" t="s">
        <v>15472</v>
      </c>
      <c r="D3995" s="106">
        <v>72</v>
      </c>
      <c r="E3995" s="106"/>
      <c r="F3995" s="106" t="s">
        <v>15341</v>
      </c>
      <c r="G3995" s="106" t="s">
        <v>15447</v>
      </c>
      <c r="H3995" s="106" t="s">
        <v>26</v>
      </c>
      <c r="I3995" s="106" t="s">
        <v>88</v>
      </c>
      <c r="K3995" s="2" t="s">
        <v>204</v>
      </c>
      <c r="V3995" s="2" t="s">
        <v>15450</v>
      </c>
      <c r="X3995" s="91"/>
      <c r="AO3995" s="1"/>
      <c r="AP3995" s="1"/>
      <c r="AQ3995" s="1"/>
    </row>
    <row r="3996" spans="1:43" ht="60">
      <c r="A3996" s="21" t="s">
        <v>15183</v>
      </c>
      <c r="B3996" s="106" t="s">
        <v>15451</v>
      </c>
      <c r="C3996" s="1" t="s">
        <v>15472</v>
      </c>
      <c r="D3996" s="106">
        <v>73</v>
      </c>
      <c r="E3996" s="106">
        <v>1</v>
      </c>
      <c r="F3996" s="106" t="s">
        <v>15341</v>
      </c>
      <c r="G3996" s="106" t="s">
        <v>15452</v>
      </c>
      <c r="H3996" s="106"/>
      <c r="I3996" s="106" t="s">
        <v>125</v>
      </c>
      <c r="J3996" s="106"/>
      <c r="K3996" s="107"/>
      <c r="L3996" s="107"/>
      <c r="M3996" s="108">
        <v>1</v>
      </c>
      <c r="N3996" s="109" t="s">
        <v>9444</v>
      </c>
      <c r="O3996" s="110"/>
      <c r="P3996" s="111"/>
      <c r="Q3996" s="112"/>
      <c r="R3996" s="113"/>
      <c r="S3996" s="114"/>
      <c r="T3996" s="115"/>
      <c r="U3996" s="106"/>
      <c r="V3996" s="107" t="s">
        <v>15585</v>
      </c>
      <c r="W3996" s="107"/>
      <c r="Y3996" s="106" t="s">
        <v>15452</v>
      </c>
      <c r="Z3996" s="106"/>
      <c r="AA3996" s="106" t="s">
        <v>125</v>
      </c>
      <c r="AB3996" s="106"/>
      <c r="AC3996" s="106"/>
      <c r="AD3996" s="106"/>
      <c r="AE3996" s="106">
        <v>1</v>
      </c>
      <c r="AF3996" s="109" t="s">
        <v>9445</v>
      </c>
      <c r="AG3996" s="110"/>
      <c r="AH3996" s="111"/>
      <c r="AI3996" s="112"/>
      <c r="AJ3996" s="113"/>
      <c r="AK3996" s="114"/>
      <c r="AL3996" s="115">
        <v>2</v>
      </c>
      <c r="AM3996" s="106"/>
      <c r="AN3996" s="106" t="s">
        <v>15580</v>
      </c>
      <c r="AO3996" s="1"/>
      <c r="AP3996" s="1"/>
      <c r="AQ3996" s="1"/>
    </row>
    <row r="3997" spans="1:43" ht="72">
      <c r="A3997" s="21" t="s">
        <v>15183</v>
      </c>
      <c r="B3997" s="106" t="s">
        <v>15453</v>
      </c>
      <c r="C3997" s="1" t="s">
        <v>15472</v>
      </c>
      <c r="D3997" s="106">
        <v>74</v>
      </c>
      <c r="E3997" s="106">
        <v>1</v>
      </c>
      <c r="F3997" s="106" t="s">
        <v>15341</v>
      </c>
      <c r="G3997" s="106" t="s">
        <v>15454</v>
      </c>
      <c r="H3997" s="106"/>
      <c r="I3997" s="106" t="s">
        <v>125</v>
      </c>
      <c r="J3997" s="106"/>
      <c r="K3997" s="107"/>
      <c r="L3997" s="107"/>
      <c r="M3997" s="108">
        <v>2</v>
      </c>
      <c r="N3997" s="109" t="s">
        <v>9444</v>
      </c>
      <c r="O3997" s="110"/>
      <c r="P3997" s="111"/>
      <c r="Q3997" s="112"/>
      <c r="R3997" s="113"/>
      <c r="S3997" s="114"/>
      <c r="T3997" s="115"/>
      <c r="U3997" s="106"/>
      <c r="V3997" s="107" t="s">
        <v>15586</v>
      </c>
      <c r="W3997" s="107"/>
      <c r="X3997" s="106"/>
      <c r="Y3997" s="106" t="s">
        <v>15454</v>
      </c>
      <c r="Z3997" s="106"/>
      <c r="AA3997" s="106" t="s">
        <v>125</v>
      </c>
      <c r="AB3997" s="106"/>
      <c r="AC3997" s="106"/>
      <c r="AD3997" s="106"/>
      <c r="AE3997" s="106">
        <v>2</v>
      </c>
      <c r="AF3997" s="109" t="s">
        <v>9445</v>
      </c>
      <c r="AG3997" s="110"/>
      <c r="AH3997" s="111"/>
      <c r="AI3997" s="112"/>
      <c r="AJ3997" s="113"/>
      <c r="AK3997" s="114"/>
      <c r="AL3997" s="115">
        <v>0</v>
      </c>
      <c r="AM3997" s="106"/>
      <c r="AN3997" s="106" t="s">
        <v>15581</v>
      </c>
      <c r="AO3997" s="1"/>
      <c r="AP3997" s="1"/>
      <c r="AQ3997" s="1"/>
    </row>
    <row r="3998" spans="1:43" ht="60">
      <c r="A3998" s="21" t="s">
        <v>15183</v>
      </c>
      <c r="B3998" s="106" t="s">
        <v>15455</v>
      </c>
      <c r="C3998" s="1" t="s">
        <v>15472</v>
      </c>
      <c r="D3998" s="106">
        <v>75</v>
      </c>
      <c r="E3998" s="106">
        <v>1</v>
      </c>
      <c r="F3998" s="106" t="s">
        <v>15341</v>
      </c>
      <c r="G3998" s="106" t="s">
        <v>15456</v>
      </c>
      <c r="H3998" s="106"/>
      <c r="I3998" s="106" t="s">
        <v>125</v>
      </c>
      <c r="J3998" s="106"/>
      <c r="K3998" s="107"/>
      <c r="L3998" s="107"/>
      <c r="M3998" s="108">
        <v>3</v>
      </c>
      <c r="N3998" s="109" t="s">
        <v>9444</v>
      </c>
      <c r="O3998" s="110"/>
      <c r="P3998" s="111"/>
      <c r="Q3998" s="112"/>
      <c r="R3998" s="113"/>
      <c r="S3998" s="114"/>
      <c r="T3998" s="115"/>
      <c r="U3998" s="106"/>
      <c r="V3998" s="107" t="s">
        <v>15587</v>
      </c>
      <c r="W3998" s="107"/>
      <c r="X3998" s="106"/>
      <c r="Y3998" s="106" t="s">
        <v>15456</v>
      </c>
      <c r="Z3998" s="106"/>
      <c r="AA3998" s="106" t="s">
        <v>125</v>
      </c>
      <c r="AB3998" s="106"/>
      <c r="AC3998" s="106"/>
      <c r="AD3998" s="106"/>
      <c r="AE3998" s="106">
        <v>3</v>
      </c>
      <c r="AF3998" s="109" t="s">
        <v>9445</v>
      </c>
      <c r="AG3998" s="110"/>
      <c r="AH3998" s="111"/>
      <c r="AI3998" s="112"/>
      <c r="AJ3998" s="113"/>
      <c r="AK3998" s="114"/>
      <c r="AL3998" s="115">
        <v>4</v>
      </c>
      <c r="AM3998" s="106"/>
      <c r="AN3998" s="106" t="s">
        <v>15582</v>
      </c>
      <c r="AO3998" s="1"/>
      <c r="AP3998" s="1"/>
      <c r="AQ3998" s="1"/>
    </row>
    <row r="3999" spans="1:43" ht="48">
      <c r="A3999" s="21" t="s">
        <v>15183</v>
      </c>
      <c r="B3999" s="106" t="s">
        <v>15457</v>
      </c>
      <c r="C3999" s="1" t="s">
        <v>15472</v>
      </c>
      <c r="D3999" s="106">
        <v>76</v>
      </c>
      <c r="E3999" s="106">
        <v>1</v>
      </c>
      <c r="F3999" s="106" t="s">
        <v>15341</v>
      </c>
      <c r="G3999" s="106" t="s">
        <v>15709</v>
      </c>
      <c r="H3999" s="106"/>
      <c r="I3999" s="106" t="s">
        <v>125</v>
      </c>
      <c r="J3999" s="106"/>
      <c r="K3999" s="107"/>
      <c r="L3999" s="107"/>
      <c r="M3999" s="108">
        <v>4</v>
      </c>
      <c r="N3999" s="109" t="s">
        <v>9444</v>
      </c>
      <c r="O3999" s="110"/>
      <c r="P3999" s="111"/>
      <c r="Q3999" s="112"/>
      <c r="R3999" s="113"/>
      <c r="S3999" s="114"/>
      <c r="T3999" s="115"/>
      <c r="U3999" s="106"/>
      <c r="V3999" s="107" t="s">
        <v>15588</v>
      </c>
      <c r="W3999" s="107"/>
      <c r="X3999" s="106"/>
      <c r="Y3999" s="106" t="s">
        <v>15709</v>
      </c>
      <c r="Z3999" s="106"/>
      <c r="AA3999" s="106" t="s">
        <v>125</v>
      </c>
      <c r="AB3999" s="106"/>
      <c r="AC3999" s="106"/>
      <c r="AD3999" s="106"/>
      <c r="AE3999" s="106">
        <v>4</v>
      </c>
      <c r="AF3999" s="109" t="s">
        <v>9445</v>
      </c>
      <c r="AG3999" s="110"/>
      <c r="AH3999" s="111"/>
      <c r="AI3999" s="112"/>
      <c r="AJ3999" s="113"/>
      <c r="AK3999" s="114"/>
      <c r="AL3999" s="115">
        <v>0</v>
      </c>
      <c r="AM3999" s="106"/>
      <c r="AN3999" s="106" t="s">
        <v>15583</v>
      </c>
      <c r="AO3999" s="1"/>
      <c r="AP3999" s="1"/>
      <c r="AQ3999" s="1"/>
    </row>
    <row r="4000" spans="1:43" ht="48">
      <c r="A4000" s="21" t="s">
        <v>15183</v>
      </c>
      <c r="B4000" s="106" t="s">
        <v>15458</v>
      </c>
      <c r="C4000" s="1" t="s">
        <v>15472</v>
      </c>
      <c r="D4000" s="106">
        <v>77</v>
      </c>
      <c r="E4000" s="106">
        <v>1</v>
      </c>
      <c r="F4000" s="106" t="s">
        <v>15341</v>
      </c>
      <c r="G4000" s="106" t="s">
        <v>15459</v>
      </c>
      <c r="H4000" s="106"/>
      <c r="I4000" s="106" t="s">
        <v>125</v>
      </c>
      <c r="J4000" s="106"/>
      <c r="K4000" s="107"/>
      <c r="L4000" s="107"/>
      <c r="M4000" s="108">
        <v>5</v>
      </c>
      <c r="N4000" s="109" t="s">
        <v>9444</v>
      </c>
      <c r="O4000" s="110"/>
      <c r="P4000" s="111"/>
      <c r="Q4000" s="112"/>
      <c r="R4000" s="113"/>
      <c r="S4000" s="114"/>
      <c r="T4000" s="115"/>
      <c r="U4000" s="106"/>
      <c r="V4000" s="107" t="s">
        <v>15589</v>
      </c>
      <c r="W4000" s="107"/>
      <c r="X4000" s="106"/>
      <c r="Y4000" s="106" t="s">
        <v>15459</v>
      </c>
      <c r="Z4000" s="106"/>
      <c r="AA4000" s="106" t="s">
        <v>125</v>
      </c>
      <c r="AB4000" s="106"/>
      <c r="AC4000" s="106"/>
      <c r="AD4000" s="106"/>
      <c r="AE4000" s="106">
        <v>5</v>
      </c>
      <c r="AF4000" s="109" t="s">
        <v>9445</v>
      </c>
      <c r="AG4000" s="110"/>
      <c r="AH4000" s="111"/>
      <c r="AI4000" s="112"/>
      <c r="AJ4000" s="113"/>
      <c r="AK4000" s="114"/>
      <c r="AL4000" s="115">
        <v>20</v>
      </c>
      <c r="AM4000" s="106"/>
      <c r="AN4000" s="106" t="s">
        <v>15460</v>
      </c>
      <c r="AO4000" s="1"/>
      <c r="AP4000" s="1"/>
      <c r="AQ4000" s="1"/>
    </row>
    <row r="4001" spans="1:43" ht="84">
      <c r="A4001" s="21" t="s">
        <v>15183</v>
      </c>
      <c r="B4001" s="106" t="s">
        <v>15461</v>
      </c>
      <c r="C4001" s="1" t="s">
        <v>15472</v>
      </c>
      <c r="D4001" s="106">
        <v>78</v>
      </c>
      <c r="E4001" s="106">
        <v>1</v>
      </c>
      <c r="F4001" s="106" t="s">
        <v>15341</v>
      </c>
      <c r="G4001" s="106" t="s">
        <v>15341</v>
      </c>
      <c r="I4001" s="1" t="s">
        <v>3433</v>
      </c>
      <c r="K4001" s="2" t="s">
        <v>15462</v>
      </c>
      <c r="V4001" s="2" t="s">
        <v>15463</v>
      </c>
      <c r="X4001" s="91"/>
      <c r="Y4001" s="106" t="s">
        <v>15341</v>
      </c>
      <c r="AA4001" s="1" t="s">
        <v>3433</v>
      </c>
      <c r="AN4001" s="2" t="s">
        <v>15464</v>
      </c>
      <c r="AO4001" s="1"/>
      <c r="AP4001" s="1"/>
      <c r="AQ4001" s="1"/>
    </row>
    <row r="4002" spans="1:43" ht="48">
      <c r="A4002" s="21" t="s">
        <v>15183</v>
      </c>
      <c r="B4002" s="106" t="s">
        <v>15465</v>
      </c>
      <c r="C4002" s="1" t="s">
        <v>15472</v>
      </c>
      <c r="D4002" s="106">
        <v>79</v>
      </c>
      <c r="E4002" s="106">
        <v>1</v>
      </c>
      <c r="F4002" s="106" t="s">
        <v>15341</v>
      </c>
      <c r="G4002" s="106" t="s">
        <v>3656</v>
      </c>
      <c r="H4002" s="106" t="s">
        <v>26</v>
      </c>
      <c r="I4002" s="106" t="s">
        <v>94</v>
      </c>
      <c r="J4002" s="106"/>
      <c r="K4002" s="107" t="s">
        <v>15570</v>
      </c>
      <c r="L4002" s="107"/>
      <c r="M4002" s="108"/>
      <c r="N4002" s="109">
        <v>50</v>
      </c>
      <c r="O4002" s="110">
        <v>6</v>
      </c>
      <c r="P4002" s="111"/>
      <c r="Q4002" s="112">
        <v>6</v>
      </c>
      <c r="R4002" s="113">
        <v>6</v>
      </c>
      <c r="S4002" s="114">
        <v>14</v>
      </c>
      <c r="T4002" s="115"/>
      <c r="U4002" s="106">
        <v>6</v>
      </c>
      <c r="V4002" s="107" t="s">
        <v>15466</v>
      </c>
      <c r="W4002" s="107"/>
      <c r="X4002" s="106"/>
      <c r="Y4002" s="106" t="s">
        <v>3656</v>
      </c>
      <c r="Z4002" s="106" t="s">
        <v>26</v>
      </c>
      <c r="AA4002" s="106" t="s">
        <v>94</v>
      </c>
      <c r="AB4002" s="106"/>
      <c r="AC4002" s="106" t="s">
        <v>15571</v>
      </c>
      <c r="AD4002" s="106"/>
      <c r="AE4002" s="106"/>
      <c r="AF4002" s="109">
        <v>50</v>
      </c>
      <c r="AG4002" s="110">
        <v>6</v>
      </c>
      <c r="AH4002" s="111"/>
      <c r="AI4002" s="112">
        <v>6</v>
      </c>
      <c r="AJ4002" s="113">
        <v>6</v>
      </c>
      <c r="AK4002" s="114">
        <v>14</v>
      </c>
      <c r="AL4002" s="115"/>
      <c r="AM4002" s="106"/>
      <c r="AN4002" s="107" t="s">
        <v>15572</v>
      </c>
      <c r="AO4002" s="1"/>
      <c r="AP4002" s="1"/>
      <c r="AQ4002" s="1"/>
    </row>
    <row r="4003" spans="1:43" ht="48">
      <c r="A4003" s="21" t="s">
        <v>15183</v>
      </c>
      <c r="B4003" s="106" t="s">
        <v>15467</v>
      </c>
      <c r="C4003" s="1" t="s">
        <v>15472</v>
      </c>
      <c r="D4003" s="106">
        <v>999</v>
      </c>
      <c r="E4003" s="106">
        <v>0</v>
      </c>
      <c r="F4003" s="106" t="s">
        <v>15235</v>
      </c>
      <c r="G4003" s="106" t="s">
        <v>15235</v>
      </c>
      <c r="I4003" s="1" t="s">
        <v>13328</v>
      </c>
      <c r="K4003" s="2"/>
      <c r="L4003" s="2" t="s">
        <v>14677</v>
      </c>
      <c r="M4003" s="108"/>
      <c r="N4003" s="109"/>
      <c r="O4003" s="110"/>
      <c r="P4003" s="111"/>
      <c r="Q4003" s="112"/>
      <c r="R4003" s="113"/>
      <c r="S4003" s="114"/>
      <c r="T4003" s="115"/>
      <c r="U4003" s="106"/>
      <c r="V4003" s="107" t="s">
        <v>15468</v>
      </c>
      <c r="W4003" s="107"/>
      <c r="X4003" s="106"/>
      <c r="Y4003" s="1" t="s">
        <v>15235</v>
      </c>
      <c r="Z4003" s="106"/>
      <c r="AA4003" s="1" t="s">
        <v>13328</v>
      </c>
      <c r="AB4003" s="106"/>
      <c r="AC4003" s="106"/>
      <c r="AD4003" s="1" t="s">
        <v>13453</v>
      </c>
      <c r="AE4003" s="106"/>
      <c r="AF4003" s="109"/>
      <c r="AG4003" s="110"/>
      <c r="AH4003" s="111"/>
      <c r="AI4003" s="112"/>
      <c r="AJ4003" s="113"/>
      <c r="AK4003" s="114"/>
      <c r="AL4003" s="115"/>
      <c r="AM4003" s="106"/>
      <c r="AN4003" s="107"/>
      <c r="AO4003" s="1"/>
      <c r="AP4003" s="1"/>
      <c r="AQ4003" s="1"/>
    </row>
    <row r="4004" spans="1:43">
      <c r="A4004" s="21" t="s">
        <v>15183</v>
      </c>
      <c r="B4004" s="106" t="s">
        <v>15469</v>
      </c>
      <c r="C4004" s="1" t="s">
        <v>15472</v>
      </c>
      <c r="D4004" s="106">
        <v>999</v>
      </c>
      <c r="E4004" s="106">
        <v>0</v>
      </c>
      <c r="F4004" s="106" t="s">
        <v>15292</v>
      </c>
      <c r="G4004" s="106" t="s">
        <v>15292</v>
      </c>
      <c r="H4004" s="106"/>
      <c r="I4004" s="1" t="s">
        <v>13328</v>
      </c>
      <c r="J4004" s="106"/>
      <c r="K4004" s="107"/>
      <c r="L4004" s="2" t="s">
        <v>14677</v>
      </c>
      <c r="M4004" s="108"/>
      <c r="N4004" s="109"/>
      <c r="O4004" s="110"/>
      <c r="P4004" s="111"/>
      <c r="Q4004" s="112"/>
      <c r="R4004" s="113"/>
      <c r="S4004" s="114"/>
      <c r="T4004" s="115"/>
      <c r="U4004" s="106"/>
      <c r="V4004" s="107"/>
      <c r="W4004" s="107"/>
      <c r="X4004" s="106"/>
      <c r="Y4004" s="1" t="s">
        <v>15292</v>
      </c>
      <c r="Z4004" s="106"/>
      <c r="AA4004" s="1" t="s">
        <v>13328</v>
      </c>
      <c r="AB4004" s="106"/>
      <c r="AC4004" s="106"/>
      <c r="AD4004" s="1" t="s">
        <v>13453</v>
      </c>
      <c r="AE4004" s="106"/>
      <c r="AF4004" s="109"/>
      <c r="AG4004" s="110"/>
      <c r="AH4004" s="111"/>
      <c r="AI4004" s="112"/>
      <c r="AJ4004" s="113"/>
      <c r="AK4004" s="114"/>
      <c r="AL4004" s="115"/>
      <c r="AM4004" s="106"/>
      <c r="AN4004" s="107"/>
      <c r="AO4004" s="1"/>
      <c r="AP4004" s="1"/>
      <c r="AQ4004" s="1"/>
    </row>
    <row r="4005" spans="1:43" ht="96">
      <c r="A4005" s="21" t="s">
        <v>15183</v>
      </c>
      <c r="B4005" s="106" t="s">
        <v>15470</v>
      </c>
      <c r="C4005" s="1" t="s">
        <v>15472</v>
      </c>
      <c r="D4005" s="106">
        <v>999</v>
      </c>
      <c r="E4005" s="106">
        <v>0</v>
      </c>
      <c r="F4005" s="106" t="s">
        <v>15341</v>
      </c>
      <c r="G4005" s="106" t="s">
        <v>15341</v>
      </c>
      <c r="H4005" s="106"/>
      <c r="I4005" s="1" t="s">
        <v>13328</v>
      </c>
      <c r="J4005" s="106"/>
      <c r="K4005" s="107"/>
      <c r="L4005" s="2" t="s">
        <v>14677</v>
      </c>
      <c r="M4005" s="108"/>
      <c r="N4005" s="109"/>
      <c r="O4005" s="110"/>
      <c r="P4005" s="111"/>
      <c r="Q4005" s="112"/>
      <c r="R4005" s="113"/>
      <c r="S4005" s="114"/>
      <c r="T4005" s="115"/>
      <c r="U4005" s="106"/>
      <c r="V4005" s="107" t="s">
        <v>15471</v>
      </c>
      <c r="W4005" s="107"/>
      <c r="X4005" s="106"/>
      <c r="Y4005" s="1" t="s">
        <v>15341</v>
      </c>
      <c r="Z4005" s="106"/>
      <c r="AA4005" s="1" t="s">
        <v>13328</v>
      </c>
      <c r="AB4005" s="106"/>
      <c r="AC4005" s="106"/>
      <c r="AD4005" s="1" t="s">
        <v>13453</v>
      </c>
      <c r="AE4005" s="106"/>
      <c r="AF4005" s="109"/>
      <c r="AG4005" s="110"/>
      <c r="AH4005" s="111"/>
      <c r="AI4005" s="112"/>
      <c r="AJ4005" s="113"/>
      <c r="AK4005" s="114"/>
      <c r="AL4005" s="115"/>
      <c r="AM4005" s="106"/>
      <c r="AN4005" s="107"/>
      <c r="AO4005" s="1"/>
      <c r="AP4005" s="1"/>
      <c r="AQ4005" s="1"/>
    </row>
    <row r="4006" spans="1:43" ht="24">
      <c r="A4006" s="37" t="s">
        <v>17438</v>
      </c>
      <c r="B4006" s="1" t="s">
        <v>17439</v>
      </c>
      <c r="C4006" s="1" t="s">
        <v>17697</v>
      </c>
      <c r="D4006" s="1">
        <v>1</v>
      </c>
      <c r="E4006" s="1">
        <v>1</v>
      </c>
      <c r="F4006" s="1" t="s">
        <v>5897</v>
      </c>
      <c r="G4006" s="1" t="s">
        <v>240</v>
      </c>
      <c r="H4006" s="1" t="s">
        <v>26</v>
      </c>
      <c r="I4006" s="1" t="s">
        <v>27</v>
      </c>
      <c r="J4006" s="1" t="s">
        <v>3481</v>
      </c>
      <c r="K4006" s="2" t="s">
        <v>3482</v>
      </c>
      <c r="P4006" s="43">
        <v>2</v>
      </c>
      <c r="Q4006" s="44">
        <v>1</v>
      </c>
      <c r="R4006" s="45">
        <v>2</v>
      </c>
      <c r="S4006" s="46">
        <v>2</v>
      </c>
      <c r="V4006" s="2" t="s">
        <v>17440</v>
      </c>
      <c r="AO4006" s="1"/>
      <c r="AP4006" s="1"/>
      <c r="AQ4006" s="1"/>
    </row>
    <row r="4007" spans="1:43" ht="48">
      <c r="A4007" s="37" t="s">
        <v>17438</v>
      </c>
      <c r="B4007" s="1" t="s">
        <v>17441</v>
      </c>
      <c r="C4007" s="1" t="s">
        <v>17697</v>
      </c>
      <c r="D4007" s="1">
        <v>2</v>
      </c>
      <c r="E4007" s="1">
        <v>1</v>
      </c>
      <c r="G4007" s="1" t="s">
        <v>333</v>
      </c>
      <c r="H4007" s="1" t="s">
        <v>26</v>
      </c>
      <c r="I4007" s="1" t="s">
        <v>27</v>
      </c>
      <c r="J4007" s="1" t="s">
        <v>3481</v>
      </c>
      <c r="K4007" s="2" t="s">
        <v>17442</v>
      </c>
      <c r="L4007" s="2" t="s">
        <v>52</v>
      </c>
      <c r="P4007" s="43">
        <v>2</v>
      </c>
      <c r="Q4007" s="44">
        <v>3</v>
      </c>
      <c r="R4007" s="45">
        <v>2</v>
      </c>
      <c r="S4007" s="46">
        <v>5</v>
      </c>
      <c r="V4007" s="2" t="s">
        <v>17443</v>
      </c>
      <c r="AO4007" s="1"/>
      <c r="AP4007" s="1"/>
      <c r="AQ4007" s="1"/>
    </row>
    <row r="4008" spans="1:43" ht="36">
      <c r="A4008" s="37" t="s">
        <v>17438</v>
      </c>
      <c r="B4008" s="1" t="s">
        <v>17444</v>
      </c>
      <c r="C4008" s="1" t="s">
        <v>17697</v>
      </c>
      <c r="D4008" s="1">
        <v>3</v>
      </c>
      <c r="E4008" s="1">
        <v>1</v>
      </c>
      <c r="G4008" s="1" t="s">
        <v>17445</v>
      </c>
      <c r="H4008" s="1" t="s">
        <v>26</v>
      </c>
      <c r="I4008" s="1" t="s">
        <v>27</v>
      </c>
      <c r="J4008" s="1" t="s">
        <v>28</v>
      </c>
      <c r="K4008" s="2" t="s">
        <v>4808</v>
      </c>
      <c r="M4008" s="15">
        <v>10</v>
      </c>
      <c r="P4008" s="43">
        <v>1</v>
      </c>
      <c r="Q4008" s="44">
        <v>3</v>
      </c>
      <c r="R4008" s="45">
        <v>2</v>
      </c>
      <c r="S4008" s="46">
        <v>4</v>
      </c>
      <c r="V4008" s="2" t="s">
        <v>17446</v>
      </c>
      <c r="AO4008" s="1"/>
      <c r="AP4008" s="1"/>
      <c r="AQ4008" s="1"/>
    </row>
    <row r="4009" spans="1:43" ht="48">
      <c r="A4009" s="37" t="s">
        <v>17438</v>
      </c>
      <c r="B4009" s="1" t="s">
        <v>17447</v>
      </c>
      <c r="C4009" s="1" t="s">
        <v>17697</v>
      </c>
      <c r="D4009" s="1">
        <v>4</v>
      </c>
      <c r="E4009" s="1">
        <v>1</v>
      </c>
      <c r="G4009" s="1" t="s">
        <v>17448</v>
      </c>
      <c r="H4009" s="1" t="s">
        <v>26</v>
      </c>
      <c r="I4009" s="1" t="s">
        <v>27</v>
      </c>
      <c r="J4009" s="1" t="s">
        <v>50</v>
      </c>
      <c r="K4009" s="2" t="s">
        <v>241</v>
      </c>
      <c r="M4009" s="15">
        <v>8</v>
      </c>
      <c r="P4009" s="43">
        <v>1</v>
      </c>
      <c r="Q4009" s="44">
        <v>1</v>
      </c>
      <c r="R4009" s="45">
        <v>3</v>
      </c>
      <c r="S4009" s="46">
        <v>3</v>
      </c>
      <c r="V4009" s="2" t="s">
        <v>17449</v>
      </c>
      <c r="AO4009" s="1"/>
      <c r="AP4009" s="1"/>
      <c r="AQ4009" s="1"/>
    </row>
    <row r="4010" spans="1:43" ht="36">
      <c r="A4010" s="37" t="s">
        <v>17438</v>
      </c>
      <c r="B4010" s="1" t="s">
        <v>17450</v>
      </c>
      <c r="C4010" s="1" t="s">
        <v>17697</v>
      </c>
      <c r="D4010" s="1">
        <v>5</v>
      </c>
      <c r="E4010" s="1">
        <v>3</v>
      </c>
      <c r="G4010" s="1" t="s">
        <v>17451</v>
      </c>
      <c r="H4010" s="1" t="s">
        <v>26</v>
      </c>
      <c r="I4010" s="1" t="s">
        <v>38</v>
      </c>
      <c r="J4010" s="1" t="s">
        <v>28</v>
      </c>
      <c r="K4010" s="1" t="s">
        <v>241</v>
      </c>
      <c r="M4010" s="15">
        <v>2</v>
      </c>
      <c r="P4010" s="43">
        <v>2</v>
      </c>
      <c r="Q4010" s="44">
        <v>0</v>
      </c>
      <c r="R4010" s="45">
        <v>0</v>
      </c>
      <c r="S4010" s="46">
        <v>2</v>
      </c>
      <c r="V4010" s="2" t="s">
        <v>17452</v>
      </c>
      <c r="AO4010" s="1"/>
      <c r="AP4010" s="1"/>
      <c r="AQ4010" s="1"/>
    </row>
    <row r="4011" spans="1:43" ht="36">
      <c r="A4011" s="37" t="s">
        <v>17438</v>
      </c>
      <c r="B4011" s="37" t="s">
        <v>17453</v>
      </c>
      <c r="C4011" s="1" t="s">
        <v>17697</v>
      </c>
      <c r="D4011" s="1">
        <v>6</v>
      </c>
      <c r="E4011" s="1">
        <v>3</v>
      </c>
      <c r="G4011" s="1" t="s">
        <v>3773</v>
      </c>
      <c r="H4011" s="1" t="s">
        <v>26</v>
      </c>
      <c r="I4011" s="1" t="s">
        <v>38</v>
      </c>
      <c r="J4011" s="1" t="s">
        <v>50</v>
      </c>
      <c r="K4011" s="1" t="s">
        <v>366</v>
      </c>
      <c r="M4011" s="15">
        <v>4</v>
      </c>
      <c r="P4011" s="43">
        <v>1</v>
      </c>
      <c r="Q4011" s="44">
        <v>2</v>
      </c>
      <c r="R4011" s="45">
        <v>2</v>
      </c>
      <c r="S4011" s="46">
        <v>3</v>
      </c>
      <c r="V4011" s="2" t="s">
        <v>17454</v>
      </c>
      <c r="AO4011" s="1"/>
      <c r="AP4011" s="1"/>
      <c r="AQ4011" s="1"/>
    </row>
    <row r="4012" spans="1:43" ht="24">
      <c r="A4012" s="37" t="s">
        <v>17438</v>
      </c>
      <c r="B4012" s="1" t="s">
        <v>17455</v>
      </c>
      <c r="C4012" s="1" t="s">
        <v>17697</v>
      </c>
      <c r="D4012" s="1">
        <v>7</v>
      </c>
      <c r="E4012" s="1">
        <v>3</v>
      </c>
      <c r="G4012" s="1" t="s">
        <v>2969</v>
      </c>
      <c r="H4012" s="1" t="s">
        <v>26</v>
      </c>
      <c r="I4012" s="1" t="s">
        <v>38</v>
      </c>
      <c r="J4012" s="1" t="s">
        <v>39</v>
      </c>
      <c r="K4012" s="1" t="s">
        <v>17456</v>
      </c>
      <c r="M4012" s="15">
        <v>3</v>
      </c>
      <c r="P4012" s="43">
        <v>2</v>
      </c>
      <c r="Q4012" s="44">
        <v>1</v>
      </c>
      <c r="R4012" s="45">
        <v>1</v>
      </c>
      <c r="S4012" s="46">
        <v>3</v>
      </c>
      <c r="V4012" s="2" t="s">
        <v>17457</v>
      </c>
      <c r="AO4012" s="1"/>
      <c r="AP4012" s="1"/>
      <c r="AQ4012" s="1"/>
    </row>
    <row r="4013" spans="1:43" ht="24">
      <c r="A4013" s="37" t="s">
        <v>17438</v>
      </c>
      <c r="B4013" s="1" t="s">
        <v>17458</v>
      </c>
      <c r="C4013" s="1" t="s">
        <v>17697</v>
      </c>
      <c r="D4013" s="1">
        <v>8</v>
      </c>
      <c r="E4013" s="1">
        <v>3</v>
      </c>
      <c r="G4013" s="1" t="s">
        <v>4958</v>
      </c>
      <c r="H4013" s="1" t="s">
        <v>26</v>
      </c>
      <c r="I4013" s="1" t="s">
        <v>38</v>
      </c>
      <c r="J4013" s="1" t="s">
        <v>57</v>
      </c>
      <c r="K4013" s="1" t="s">
        <v>17456</v>
      </c>
      <c r="M4013" s="15">
        <v>3</v>
      </c>
      <c r="P4013" s="43">
        <v>2</v>
      </c>
      <c r="Q4013" s="44">
        <v>1</v>
      </c>
      <c r="R4013" s="45">
        <v>1</v>
      </c>
      <c r="S4013" s="46">
        <v>3</v>
      </c>
      <c r="V4013" s="2" t="s">
        <v>17459</v>
      </c>
      <c r="AO4013" s="1"/>
      <c r="AP4013" s="1"/>
      <c r="AQ4013" s="1"/>
    </row>
    <row r="4014" spans="1:43" ht="24">
      <c r="A4014" s="37" t="s">
        <v>17438</v>
      </c>
      <c r="B4014" s="1" t="s">
        <v>17460</v>
      </c>
      <c r="C4014" s="1" t="s">
        <v>17697</v>
      </c>
      <c r="D4014" s="1">
        <v>9</v>
      </c>
      <c r="E4014" s="1">
        <v>3</v>
      </c>
      <c r="G4014" s="1" t="s">
        <v>17461</v>
      </c>
      <c r="I4014" s="1" t="s">
        <v>63</v>
      </c>
      <c r="J4014" s="1" t="s">
        <v>28</v>
      </c>
      <c r="M4014" s="15">
        <v>3</v>
      </c>
      <c r="V4014" s="2" t="s">
        <v>17462</v>
      </c>
      <c r="AO4014" s="1"/>
      <c r="AP4014" s="1"/>
      <c r="AQ4014" s="1"/>
    </row>
    <row r="4015" spans="1:43" ht="60">
      <c r="A4015" s="37" t="s">
        <v>17438</v>
      </c>
      <c r="B4015" s="1" t="s">
        <v>17463</v>
      </c>
      <c r="C4015" s="1" t="s">
        <v>17697</v>
      </c>
      <c r="D4015" s="1">
        <v>10</v>
      </c>
      <c r="E4015" s="1">
        <v>3</v>
      </c>
      <c r="G4015" s="1" t="s">
        <v>17464</v>
      </c>
      <c r="I4015" s="1" t="s">
        <v>63</v>
      </c>
      <c r="J4015" s="1" t="s">
        <v>50</v>
      </c>
      <c r="M4015" s="15">
        <v>1</v>
      </c>
      <c r="V4015" s="2" t="s">
        <v>17465</v>
      </c>
      <c r="AO4015" s="1"/>
      <c r="AP4015" s="1"/>
      <c r="AQ4015" s="1"/>
    </row>
    <row r="4016" spans="1:43" ht="48">
      <c r="A4016" s="37" t="s">
        <v>17438</v>
      </c>
      <c r="B4016" s="1" t="s">
        <v>17466</v>
      </c>
      <c r="C4016" s="1" t="s">
        <v>17697</v>
      </c>
      <c r="D4016" s="1">
        <v>11</v>
      </c>
      <c r="E4016" s="1">
        <v>3</v>
      </c>
      <c r="G4016" s="1" t="s">
        <v>17467</v>
      </c>
      <c r="H4016" s="1" t="s">
        <v>26</v>
      </c>
      <c r="I4016" s="1" t="s">
        <v>56</v>
      </c>
      <c r="J4016" s="1" t="s">
        <v>28</v>
      </c>
      <c r="K4016" s="1" t="s">
        <v>195</v>
      </c>
      <c r="M4016" s="15">
        <v>2</v>
      </c>
      <c r="V4016" s="2" t="s">
        <v>17468</v>
      </c>
      <c r="AO4016" s="1"/>
      <c r="AP4016" s="1"/>
      <c r="AQ4016" s="1"/>
    </row>
    <row r="4017" spans="1:43" ht="36">
      <c r="A4017" s="37" t="s">
        <v>17438</v>
      </c>
      <c r="B4017" s="1" t="s">
        <v>17469</v>
      </c>
      <c r="C4017" s="1" t="s">
        <v>17697</v>
      </c>
      <c r="D4017" s="1">
        <v>12</v>
      </c>
      <c r="E4017" s="1">
        <v>3</v>
      </c>
      <c r="G4017" s="1" t="s">
        <v>17470</v>
      </c>
      <c r="I4017" s="1" t="s">
        <v>56</v>
      </c>
      <c r="J4017" s="1" t="s">
        <v>44</v>
      </c>
      <c r="K4017" s="2" t="s">
        <v>260</v>
      </c>
      <c r="M4017" s="15">
        <v>1</v>
      </c>
      <c r="V4017" s="2" t="s">
        <v>17471</v>
      </c>
      <c r="AO4017" s="1"/>
      <c r="AP4017" s="1"/>
      <c r="AQ4017" s="1"/>
    </row>
    <row r="4018" spans="1:43" ht="48">
      <c r="A4018" s="37" t="s">
        <v>17438</v>
      </c>
      <c r="B4018" s="1" t="s">
        <v>17472</v>
      </c>
      <c r="C4018" s="1" t="s">
        <v>17697</v>
      </c>
      <c r="D4018" s="1">
        <v>13</v>
      </c>
      <c r="E4018" s="1">
        <v>3</v>
      </c>
      <c r="G4018" s="1" t="s">
        <v>17473</v>
      </c>
      <c r="I4018" s="1" t="s">
        <v>56</v>
      </c>
      <c r="J4018" s="1" t="s">
        <v>3481</v>
      </c>
      <c r="K4018" s="2" t="s">
        <v>465</v>
      </c>
      <c r="M4018" s="15">
        <v>1</v>
      </c>
      <c r="V4018" s="2" t="s">
        <v>17474</v>
      </c>
      <c r="AO4018" s="1"/>
      <c r="AP4018" s="1"/>
      <c r="AQ4018" s="1"/>
    </row>
    <row r="4019" spans="1:43" ht="60">
      <c r="A4019" s="37" t="s">
        <v>17438</v>
      </c>
      <c r="B4019" s="1" t="s">
        <v>17475</v>
      </c>
      <c r="C4019" s="1" t="s">
        <v>17697</v>
      </c>
      <c r="D4019" s="1">
        <v>14</v>
      </c>
      <c r="E4019" s="1">
        <v>1</v>
      </c>
      <c r="F4019" s="1" t="s">
        <v>17476</v>
      </c>
      <c r="G4019" s="1" t="s">
        <v>17477</v>
      </c>
      <c r="I4019" s="1" t="s">
        <v>88</v>
      </c>
      <c r="K4019" s="2" t="s">
        <v>10628</v>
      </c>
      <c r="V4019" s="2" t="s">
        <v>17478</v>
      </c>
      <c r="AO4019" s="1"/>
      <c r="AP4019" s="1"/>
      <c r="AQ4019" s="1"/>
    </row>
    <row r="4020" spans="1:43" ht="36">
      <c r="A4020" s="37" t="s">
        <v>17438</v>
      </c>
      <c r="B4020" s="1" t="s">
        <v>17479</v>
      </c>
      <c r="C4020" s="1" t="s">
        <v>17697</v>
      </c>
      <c r="D4020" s="1">
        <v>15</v>
      </c>
      <c r="E4020" s="1">
        <v>1</v>
      </c>
      <c r="F4020" s="1" t="s">
        <v>17476</v>
      </c>
      <c r="G4020" s="1" t="s">
        <v>17480</v>
      </c>
      <c r="I4020" s="1" t="s">
        <v>104</v>
      </c>
      <c r="K4020" s="2" t="s">
        <v>17481</v>
      </c>
      <c r="O4020" s="42">
        <v>1</v>
      </c>
      <c r="T4020" s="47">
        <v>1</v>
      </c>
      <c r="U4020" s="1">
        <v>2</v>
      </c>
      <c r="V4020" s="2" t="s">
        <v>17482</v>
      </c>
      <c r="AO4020" s="1"/>
      <c r="AP4020" s="1"/>
      <c r="AQ4020" s="1"/>
    </row>
    <row r="4021" spans="1:43" ht="24">
      <c r="A4021" s="37" t="s">
        <v>17438</v>
      </c>
      <c r="B4021" s="1" t="s">
        <v>17483</v>
      </c>
      <c r="C4021" s="1" t="s">
        <v>17697</v>
      </c>
      <c r="D4021" s="1">
        <v>16</v>
      </c>
      <c r="E4021" s="1">
        <v>3</v>
      </c>
      <c r="F4021" s="1" t="s">
        <v>17476</v>
      </c>
      <c r="G4021" s="1" t="s">
        <v>17484</v>
      </c>
      <c r="I4021" s="1" t="s">
        <v>104</v>
      </c>
      <c r="K4021" s="2" t="s">
        <v>17481</v>
      </c>
      <c r="O4021" s="42">
        <v>1</v>
      </c>
      <c r="T4021" s="47">
        <v>5</v>
      </c>
      <c r="V4021" s="2" t="s">
        <v>17485</v>
      </c>
      <c r="AO4021" s="1"/>
      <c r="AP4021" s="1"/>
      <c r="AQ4021" s="1"/>
    </row>
    <row r="4022" spans="1:43" ht="36">
      <c r="A4022" s="37" t="s">
        <v>17438</v>
      </c>
      <c r="B4022" s="1" t="s">
        <v>17486</v>
      </c>
      <c r="C4022" s="1" t="s">
        <v>17697</v>
      </c>
      <c r="D4022" s="1">
        <v>17</v>
      </c>
      <c r="E4022" s="1">
        <v>3</v>
      </c>
      <c r="F4022" s="1" t="s">
        <v>17476</v>
      </c>
      <c r="G4022" s="1" t="s">
        <v>17487</v>
      </c>
      <c r="I4022" s="1" t="s">
        <v>104</v>
      </c>
      <c r="K4022" s="2" t="s">
        <v>17481</v>
      </c>
      <c r="O4022" s="42">
        <v>3</v>
      </c>
      <c r="T4022" s="47">
        <v>4</v>
      </c>
      <c r="V4022" s="2" t="s">
        <v>17488</v>
      </c>
      <c r="AO4022" s="1"/>
      <c r="AP4022" s="1"/>
      <c r="AQ4022" s="1"/>
    </row>
    <row r="4023" spans="1:43" ht="36">
      <c r="A4023" s="37" t="s">
        <v>17438</v>
      </c>
      <c r="B4023" s="1" t="s">
        <v>17489</v>
      </c>
      <c r="C4023" s="1" t="s">
        <v>17697</v>
      </c>
      <c r="D4023" s="1">
        <v>18</v>
      </c>
      <c r="E4023" s="1">
        <v>3</v>
      </c>
      <c r="F4023" s="1" t="s">
        <v>17476</v>
      </c>
      <c r="G4023" s="1" t="s">
        <v>17490</v>
      </c>
      <c r="I4023" s="1" t="s">
        <v>104</v>
      </c>
      <c r="K4023" s="2" t="s">
        <v>17481</v>
      </c>
      <c r="O4023" s="42">
        <v>2</v>
      </c>
      <c r="T4023" s="47">
        <v>4</v>
      </c>
      <c r="V4023" s="2" t="s">
        <v>17491</v>
      </c>
      <c r="AO4023" s="1"/>
      <c r="AP4023" s="1"/>
      <c r="AQ4023" s="1"/>
    </row>
    <row r="4024" spans="1:43" ht="48">
      <c r="A4024" s="37" t="s">
        <v>17438</v>
      </c>
      <c r="B4024" s="1" t="s">
        <v>17492</v>
      </c>
      <c r="C4024" s="1" t="s">
        <v>17697</v>
      </c>
      <c r="D4024" s="1">
        <v>19</v>
      </c>
      <c r="E4024" s="1">
        <v>3</v>
      </c>
      <c r="F4024" s="1" t="s">
        <v>17476</v>
      </c>
      <c r="G4024" s="1" t="s">
        <v>17493</v>
      </c>
      <c r="I4024" s="1" t="s">
        <v>104</v>
      </c>
      <c r="K4024" s="2" t="s">
        <v>17481</v>
      </c>
      <c r="O4024" s="42">
        <v>2</v>
      </c>
      <c r="T4024" s="47">
        <v>3</v>
      </c>
      <c r="V4024" s="2" t="s">
        <v>17494</v>
      </c>
      <c r="AO4024" s="1"/>
      <c r="AP4024" s="1"/>
      <c r="AQ4024" s="1"/>
    </row>
    <row r="4025" spans="1:43" ht="60">
      <c r="A4025" s="37" t="s">
        <v>17438</v>
      </c>
      <c r="B4025" s="1" t="s">
        <v>17495</v>
      </c>
      <c r="C4025" s="1" t="s">
        <v>17697</v>
      </c>
      <c r="D4025" s="1">
        <v>20</v>
      </c>
      <c r="E4025" s="1">
        <v>1</v>
      </c>
      <c r="F4025" s="1" t="s">
        <v>17476</v>
      </c>
      <c r="G4025" s="1" t="s">
        <v>17496</v>
      </c>
      <c r="H4025" s="1" t="s">
        <v>26</v>
      </c>
      <c r="I4025" s="1" t="s">
        <v>94</v>
      </c>
      <c r="K4025" s="2" t="s">
        <v>2226</v>
      </c>
      <c r="N4025" s="41">
        <v>46</v>
      </c>
      <c r="O4025" s="42">
        <v>4</v>
      </c>
      <c r="Q4025" s="44">
        <v>5</v>
      </c>
      <c r="R4025" s="45">
        <v>4</v>
      </c>
      <c r="S4025" s="46">
        <v>6</v>
      </c>
      <c r="U4025" s="1">
        <v>4</v>
      </c>
      <c r="V4025" s="2" t="s">
        <v>17497</v>
      </c>
      <c r="AO4025" s="1"/>
      <c r="AP4025" s="1"/>
      <c r="AQ4025" s="1"/>
    </row>
    <row r="4026" spans="1:43" ht="24">
      <c r="A4026" s="37" t="s">
        <v>17438</v>
      </c>
      <c r="B4026" s="1" t="s">
        <v>17498</v>
      </c>
      <c r="C4026" s="1" t="s">
        <v>17697</v>
      </c>
      <c r="D4026" s="1">
        <v>21</v>
      </c>
      <c r="E4026" s="1">
        <v>1</v>
      </c>
      <c r="F4026" s="1" t="s">
        <v>17476</v>
      </c>
      <c r="G4026" s="1" t="s">
        <v>17499</v>
      </c>
      <c r="H4026" s="1" t="s">
        <v>26</v>
      </c>
      <c r="I4026" s="1" t="s">
        <v>94</v>
      </c>
      <c r="K4026" s="2" t="s">
        <v>2226</v>
      </c>
      <c r="N4026" s="41">
        <v>36</v>
      </c>
      <c r="O4026" s="42">
        <v>3</v>
      </c>
      <c r="Q4026" s="44">
        <v>4</v>
      </c>
      <c r="R4026" s="45">
        <v>3</v>
      </c>
      <c r="S4026" s="46">
        <v>5</v>
      </c>
      <c r="U4026" s="1">
        <v>3</v>
      </c>
      <c r="V4026" s="2" t="s">
        <v>17500</v>
      </c>
      <c r="W4026" s="2" t="s">
        <v>12290</v>
      </c>
      <c r="AO4026" s="1"/>
      <c r="AP4026" s="1"/>
      <c r="AQ4026" s="1"/>
    </row>
    <row r="4027" spans="1:43" ht="24">
      <c r="A4027" s="37" t="s">
        <v>17438</v>
      </c>
      <c r="B4027" s="1" t="s">
        <v>17501</v>
      </c>
      <c r="C4027" s="1" t="s">
        <v>17697</v>
      </c>
      <c r="D4027" s="1">
        <v>22</v>
      </c>
      <c r="E4027" s="1">
        <v>3</v>
      </c>
      <c r="F4027" s="1" t="s">
        <v>17476</v>
      </c>
      <c r="G4027" s="1" t="s">
        <v>17502</v>
      </c>
      <c r="I4027" s="1" t="s">
        <v>94</v>
      </c>
      <c r="K4027" s="2" t="s">
        <v>2226</v>
      </c>
      <c r="N4027" s="41">
        <v>34</v>
      </c>
      <c r="O4027" s="42">
        <v>2</v>
      </c>
      <c r="Q4027" s="44">
        <v>3</v>
      </c>
      <c r="R4027" s="45">
        <v>2</v>
      </c>
      <c r="S4027" s="46">
        <v>4</v>
      </c>
      <c r="V4027" s="2" t="s">
        <v>17503</v>
      </c>
      <c r="W4027" s="2" t="s">
        <v>17504</v>
      </c>
      <c r="AO4027" s="1"/>
      <c r="AP4027" s="1"/>
      <c r="AQ4027" s="1"/>
    </row>
    <row r="4028" spans="1:43" ht="36">
      <c r="A4028" s="37" t="s">
        <v>17438</v>
      </c>
      <c r="B4028" s="1" t="s">
        <v>17505</v>
      </c>
      <c r="C4028" s="1" t="s">
        <v>17697</v>
      </c>
      <c r="D4028" s="1">
        <v>23</v>
      </c>
      <c r="E4028" s="1">
        <v>3</v>
      </c>
      <c r="F4028" s="1" t="s">
        <v>17476</v>
      </c>
      <c r="G4028" s="1" t="s">
        <v>17506</v>
      </c>
      <c r="I4028" s="1" t="s">
        <v>82</v>
      </c>
      <c r="K4028" s="2"/>
      <c r="V4028" s="2" t="s">
        <v>17507</v>
      </c>
      <c r="W4028" s="2" t="s">
        <v>17508</v>
      </c>
      <c r="AO4028" s="1"/>
      <c r="AP4028" s="1"/>
      <c r="AQ4028" s="1"/>
    </row>
    <row r="4029" spans="1:43" ht="48">
      <c r="A4029" s="37" t="s">
        <v>17438</v>
      </c>
      <c r="B4029" s="1" t="s">
        <v>17509</v>
      </c>
      <c r="C4029" s="1" t="s">
        <v>17697</v>
      </c>
      <c r="D4029" s="1">
        <v>24</v>
      </c>
      <c r="E4029" s="1">
        <v>1</v>
      </c>
      <c r="F4029" s="1" t="s">
        <v>17510</v>
      </c>
      <c r="G4029" s="1" t="s">
        <v>13541</v>
      </c>
      <c r="H4029" s="1" t="s">
        <v>26</v>
      </c>
      <c r="I4029" s="1" t="s">
        <v>104</v>
      </c>
      <c r="K4029" s="2" t="s">
        <v>2471</v>
      </c>
      <c r="O4029" s="42">
        <v>0</v>
      </c>
      <c r="T4029" s="47">
        <v>0</v>
      </c>
      <c r="V4029" s="2" t="s">
        <v>17511</v>
      </c>
      <c r="AO4029" s="1"/>
      <c r="AP4029" s="1"/>
      <c r="AQ4029" s="1"/>
    </row>
    <row r="4030" spans="1:43" ht="36">
      <c r="A4030" s="37" t="s">
        <v>17438</v>
      </c>
      <c r="B4030" s="1" t="s">
        <v>17512</v>
      </c>
      <c r="C4030" s="1" t="s">
        <v>17697</v>
      </c>
      <c r="D4030" s="1">
        <v>25</v>
      </c>
      <c r="E4030" s="1">
        <v>2</v>
      </c>
      <c r="F4030" s="1" t="s">
        <v>17510</v>
      </c>
      <c r="G4030" s="1" t="s">
        <v>17513</v>
      </c>
      <c r="I4030" s="1" t="s">
        <v>104</v>
      </c>
      <c r="K4030" s="2" t="s">
        <v>2089</v>
      </c>
      <c r="O4030" s="42">
        <v>0</v>
      </c>
      <c r="T4030" s="47">
        <v>8</v>
      </c>
      <c r="V4030" s="2" t="s">
        <v>17514</v>
      </c>
      <c r="AO4030" s="1"/>
      <c r="AP4030" s="1"/>
      <c r="AQ4030" s="1"/>
    </row>
    <row r="4031" spans="1:43" ht="48">
      <c r="A4031" s="37" t="s">
        <v>17438</v>
      </c>
      <c r="B4031" s="1" t="s">
        <v>17515</v>
      </c>
      <c r="C4031" s="1" t="s">
        <v>17697</v>
      </c>
      <c r="D4031" s="1">
        <v>26</v>
      </c>
      <c r="E4031" s="1">
        <v>2</v>
      </c>
      <c r="F4031" s="1" t="s">
        <v>17510</v>
      </c>
      <c r="G4031" s="1" t="s">
        <v>17516</v>
      </c>
      <c r="I4031" s="1" t="s">
        <v>104</v>
      </c>
      <c r="K4031" s="2" t="s">
        <v>1204</v>
      </c>
      <c r="O4031" s="42">
        <v>2</v>
      </c>
      <c r="T4031" s="47">
        <v>3</v>
      </c>
      <c r="V4031" s="2" t="s">
        <v>17517</v>
      </c>
      <c r="AO4031" s="1"/>
      <c r="AP4031" s="1"/>
      <c r="AQ4031" s="1"/>
    </row>
    <row r="4032" spans="1:43" ht="24">
      <c r="A4032" s="37" t="s">
        <v>17438</v>
      </c>
      <c r="B4032" s="1" t="s">
        <v>17518</v>
      </c>
      <c r="C4032" s="1" t="s">
        <v>17697</v>
      </c>
      <c r="D4032" s="1">
        <v>27</v>
      </c>
      <c r="E4032" s="1">
        <v>3</v>
      </c>
      <c r="F4032" s="1" t="s">
        <v>17510</v>
      </c>
      <c r="G4032" s="1" t="s">
        <v>17519</v>
      </c>
      <c r="I4032" s="1" t="s">
        <v>104</v>
      </c>
      <c r="K4032" s="2" t="s">
        <v>2089</v>
      </c>
      <c r="O4032" s="42">
        <v>3</v>
      </c>
      <c r="T4032" s="47">
        <v>6</v>
      </c>
      <c r="V4032" s="2" t="s">
        <v>17520</v>
      </c>
      <c r="AO4032" s="1"/>
      <c r="AP4032" s="1"/>
      <c r="AQ4032" s="1"/>
    </row>
    <row r="4033" spans="1:43" ht="48">
      <c r="A4033" s="37" t="s">
        <v>17438</v>
      </c>
      <c r="B4033" s="1" t="s">
        <v>17521</v>
      </c>
      <c r="C4033" s="1" t="s">
        <v>17697</v>
      </c>
      <c r="D4033" s="1">
        <v>28</v>
      </c>
      <c r="E4033" s="1">
        <v>2</v>
      </c>
      <c r="F4033" s="1" t="s">
        <v>17510</v>
      </c>
      <c r="G4033" s="1" t="s">
        <v>17522</v>
      </c>
      <c r="I4033" s="1" t="s">
        <v>104</v>
      </c>
      <c r="K4033" s="2" t="s">
        <v>1204</v>
      </c>
      <c r="O4033" s="42">
        <v>4</v>
      </c>
      <c r="T4033" s="47">
        <v>1</v>
      </c>
      <c r="V4033" s="2" t="s">
        <v>17523</v>
      </c>
      <c r="AO4033" s="1"/>
      <c r="AP4033" s="1"/>
      <c r="AQ4033" s="1"/>
    </row>
    <row r="4034" spans="1:43" ht="60">
      <c r="A4034" s="37" t="s">
        <v>17438</v>
      </c>
      <c r="B4034" s="1" t="s">
        <v>17524</v>
      </c>
      <c r="C4034" s="1" t="s">
        <v>17697</v>
      </c>
      <c r="D4034" s="1">
        <v>29</v>
      </c>
      <c r="E4034" s="1">
        <v>2</v>
      </c>
      <c r="F4034" s="1" t="s">
        <v>17510</v>
      </c>
      <c r="G4034" s="1" t="s">
        <v>17525</v>
      </c>
      <c r="I4034" s="1" t="s">
        <v>104</v>
      </c>
      <c r="K4034" s="2" t="s">
        <v>2089</v>
      </c>
      <c r="O4034" s="42">
        <v>2</v>
      </c>
      <c r="T4034" s="47">
        <v>4</v>
      </c>
      <c r="V4034" s="2" t="s">
        <v>17526</v>
      </c>
      <c r="AO4034" s="1"/>
      <c r="AP4034" s="1"/>
      <c r="AQ4034" s="1"/>
    </row>
    <row r="4035" spans="1:43" ht="48">
      <c r="A4035" s="37" t="s">
        <v>17438</v>
      </c>
      <c r="B4035" s="1" t="s">
        <v>17527</v>
      </c>
      <c r="C4035" s="1" t="s">
        <v>17697</v>
      </c>
      <c r="D4035" s="1">
        <v>30</v>
      </c>
      <c r="E4035" s="1">
        <v>2</v>
      </c>
      <c r="F4035" s="1" t="s">
        <v>17510</v>
      </c>
      <c r="G4035" s="1" t="s">
        <v>17528</v>
      </c>
      <c r="I4035" s="1" t="s">
        <v>104</v>
      </c>
      <c r="K4035" s="2" t="s">
        <v>2089</v>
      </c>
      <c r="O4035" s="42">
        <v>5</v>
      </c>
      <c r="T4035" s="47">
        <v>5</v>
      </c>
      <c r="V4035" s="2" t="s">
        <v>17529</v>
      </c>
      <c r="AO4035" s="1"/>
      <c r="AP4035" s="1"/>
      <c r="AQ4035" s="1"/>
    </row>
    <row r="4036" spans="1:43" ht="36">
      <c r="A4036" s="37" t="s">
        <v>17438</v>
      </c>
      <c r="B4036" s="1" t="s">
        <v>17530</v>
      </c>
      <c r="C4036" s="1" t="s">
        <v>17697</v>
      </c>
      <c r="D4036" s="1">
        <v>31</v>
      </c>
      <c r="E4036" s="1">
        <v>1</v>
      </c>
      <c r="F4036" s="1" t="s">
        <v>17510</v>
      </c>
      <c r="G4036" s="1" t="s">
        <v>17531</v>
      </c>
      <c r="H4036" s="1" t="s">
        <v>26</v>
      </c>
      <c r="I4036" s="1" t="s">
        <v>94</v>
      </c>
      <c r="K4036" s="2" t="s">
        <v>2471</v>
      </c>
      <c r="N4036" s="41">
        <v>99</v>
      </c>
      <c r="O4036" s="42">
        <v>4</v>
      </c>
      <c r="Q4036" s="44">
        <v>6</v>
      </c>
      <c r="R4036" s="45">
        <v>4</v>
      </c>
      <c r="S4036" s="46">
        <v>11</v>
      </c>
      <c r="V4036" s="2" t="s">
        <v>17532</v>
      </c>
      <c r="AO4036" s="1"/>
      <c r="AP4036" s="1"/>
      <c r="AQ4036" s="1"/>
    </row>
    <row r="4037" spans="1:43" ht="36">
      <c r="A4037" s="37" t="s">
        <v>17438</v>
      </c>
      <c r="B4037" s="1" t="s">
        <v>17533</v>
      </c>
      <c r="C4037" s="1" t="s">
        <v>17697</v>
      </c>
      <c r="D4037" s="1">
        <v>32</v>
      </c>
      <c r="E4037" s="1">
        <v>3</v>
      </c>
      <c r="F4037" s="1" t="s">
        <v>17510</v>
      </c>
      <c r="G4037" s="1" t="s">
        <v>17534</v>
      </c>
      <c r="I4037" s="1" t="s">
        <v>94</v>
      </c>
      <c r="K4037" s="2" t="s">
        <v>677</v>
      </c>
      <c r="N4037" s="41">
        <v>66</v>
      </c>
      <c r="O4037" s="42">
        <v>4</v>
      </c>
      <c r="Q4037" s="44">
        <v>6</v>
      </c>
      <c r="R4037" s="45">
        <v>4</v>
      </c>
      <c r="S4037" s="46">
        <v>9</v>
      </c>
      <c r="V4037" s="2" t="s">
        <v>17535</v>
      </c>
      <c r="AO4037" s="1"/>
      <c r="AP4037" s="1"/>
      <c r="AQ4037" s="1"/>
    </row>
    <row r="4038" spans="1:43" ht="36">
      <c r="A4038" s="37" t="s">
        <v>17438</v>
      </c>
      <c r="B4038" s="1" t="s">
        <v>17536</v>
      </c>
      <c r="C4038" s="1" t="s">
        <v>17697</v>
      </c>
      <c r="D4038" s="1">
        <v>33</v>
      </c>
      <c r="E4038" s="1">
        <v>2</v>
      </c>
      <c r="F4038" s="1" t="s">
        <v>17510</v>
      </c>
      <c r="G4038" s="1" t="s">
        <v>17537</v>
      </c>
      <c r="I4038" s="1" t="s">
        <v>94</v>
      </c>
      <c r="K4038" s="2" t="s">
        <v>285</v>
      </c>
      <c r="N4038" s="41">
        <v>56</v>
      </c>
      <c r="O4038" s="42">
        <v>3</v>
      </c>
      <c r="Q4038" s="44">
        <v>7</v>
      </c>
      <c r="R4038" s="45">
        <v>3</v>
      </c>
      <c r="S4038" s="46">
        <v>8</v>
      </c>
      <c r="V4038" s="2" t="s">
        <v>17538</v>
      </c>
      <c r="AO4038" s="1"/>
      <c r="AP4038" s="1"/>
      <c r="AQ4038" s="1"/>
    </row>
    <row r="4039" spans="1:43" ht="24">
      <c r="A4039" s="37" t="s">
        <v>17438</v>
      </c>
      <c r="B4039" s="1" t="s">
        <v>17539</v>
      </c>
      <c r="C4039" s="1" t="s">
        <v>17697</v>
      </c>
      <c r="D4039" s="1">
        <v>34</v>
      </c>
      <c r="E4039" s="1">
        <v>3</v>
      </c>
      <c r="F4039" s="1" t="s">
        <v>17510</v>
      </c>
      <c r="G4039" s="1" t="s">
        <v>17540</v>
      </c>
      <c r="I4039" s="1" t="s">
        <v>94</v>
      </c>
      <c r="K4039" s="2" t="s">
        <v>14096</v>
      </c>
      <c r="L4039" s="2" t="s">
        <v>12305</v>
      </c>
      <c r="N4039" s="41">
        <v>54</v>
      </c>
      <c r="O4039" s="42">
        <v>2</v>
      </c>
      <c r="Q4039" s="44">
        <v>3</v>
      </c>
      <c r="R4039" s="45">
        <v>1</v>
      </c>
      <c r="S4039" s="46">
        <v>4</v>
      </c>
      <c r="V4039" s="2" t="s">
        <v>17541</v>
      </c>
      <c r="W4039" s="2" t="s">
        <v>17542</v>
      </c>
      <c r="AO4039" s="1"/>
      <c r="AP4039" s="1"/>
      <c r="AQ4039" s="1"/>
    </row>
    <row r="4040" spans="1:43" ht="24">
      <c r="A4040" s="37" t="s">
        <v>17438</v>
      </c>
      <c r="B4040" s="1" t="s">
        <v>17543</v>
      </c>
      <c r="C4040" s="1" t="s">
        <v>17697</v>
      </c>
      <c r="D4040" s="1">
        <v>35</v>
      </c>
      <c r="E4040" s="1">
        <v>3</v>
      </c>
      <c r="F4040" s="1" t="s">
        <v>17510</v>
      </c>
      <c r="G4040" s="1" t="s">
        <v>17544</v>
      </c>
      <c r="I4040" s="1" t="s">
        <v>94</v>
      </c>
      <c r="K4040" s="2" t="s">
        <v>14096</v>
      </c>
      <c r="L4040" s="2" t="s">
        <v>3583</v>
      </c>
      <c r="N4040" s="41">
        <v>34</v>
      </c>
      <c r="O4040" s="42">
        <v>1</v>
      </c>
      <c r="Q4040" s="44">
        <v>4</v>
      </c>
      <c r="R4040" s="45">
        <v>3</v>
      </c>
      <c r="S4040" s="46">
        <v>4</v>
      </c>
      <c r="V4040" s="2" t="s">
        <v>17545</v>
      </c>
      <c r="W4040" s="2" t="s">
        <v>17546</v>
      </c>
      <c r="AO4040" s="1"/>
      <c r="AP4040" s="1"/>
      <c r="AQ4040" s="1"/>
    </row>
    <row r="4041" spans="1:43" ht="60">
      <c r="A4041" s="37" t="s">
        <v>17438</v>
      </c>
      <c r="B4041" s="1" t="s">
        <v>17547</v>
      </c>
      <c r="C4041" s="1" t="s">
        <v>17697</v>
      </c>
      <c r="D4041" s="1">
        <v>36</v>
      </c>
      <c r="E4041" s="1">
        <v>2</v>
      </c>
      <c r="F4041" s="1" t="s">
        <v>17510</v>
      </c>
      <c r="G4041" s="1" t="s">
        <v>17548</v>
      </c>
      <c r="I4041" s="1" t="s">
        <v>82</v>
      </c>
      <c r="K4041" s="2" t="s">
        <v>3560</v>
      </c>
      <c r="L4041" s="2" t="s">
        <v>3583</v>
      </c>
      <c r="V4041" s="2" t="s">
        <v>17549</v>
      </c>
      <c r="AO4041" s="1"/>
      <c r="AP4041" s="1"/>
      <c r="AQ4041" s="1"/>
    </row>
    <row r="4042" spans="1:43" ht="36">
      <c r="A4042" s="37" t="s">
        <v>17438</v>
      </c>
      <c r="B4042" s="1" t="s">
        <v>17550</v>
      </c>
      <c r="C4042" s="1" t="s">
        <v>17697</v>
      </c>
      <c r="D4042" s="1">
        <v>37</v>
      </c>
      <c r="E4042" s="1">
        <v>3</v>
      </c>
      <c r="F4042" s="1" t="s">
        <v>17510</v>
      </c>
      <c r="G4042" s="1" t="s">
        <v>17551</v>
      </c>
      <c r="I4042" s="1" t="s">
        <v>82</v>
      </c>
      <c r="K4042" s="2"/>
      <c r="L4042" s="2" t="s">
        <v>683</v>
      </c>
      <c r="V4042" s="2" t="s">
        <v>17552</v>
      </c>
      <c r="W4042" s="2" t="s">
        <v>3519</v>
      </c>
      <c r="AO4042" s="1"/>
      <c r="AP4042" s="1"/>
      <c r="AQ4042" s="1"/>
    </row>
    <row r="4043" spans="1:43" ht="24">
      <c r="A4043" s="37" t="s">
        <v>17438</v>
      </c>
      <c r="B4043" s="1" t="s">
        <v>17553</v>
      </c>
      <c r="C4043" s="1" t="s">
        <v>17697</v>
      </c>
      <c r="D4043" s="1">
        <v>38</v>
      </c>
      <c r="E4043" s="1">
        <v>2</v>
      </c>
      <c r="F4043" s="1" t="s">
        <v>17510</v>
      </c>
      <c r="G4043" s="1" t="s">
        <v>17554</v>
      </c>
      <c r="I4043" s="1" t="s">
        <v>82</v>
      </c>
      <c r="K4043" s="2"/>
      <c r="V4043" s="2" t="s">
        <v>17555</v>
      </c>
      <c r="W4043" s="2" t="s">
        <v>17556</v>
      </c>
      <c r="AO4043" s="1"/>
      <c r="AP4043" s="1"/>
      <c r="AQ4043" s="1"/>
    </row>
    <row r="4044" spans="1:43" ht="36">
      <c r="A4044" s="37" t="s">
        <v>17438</v>
      </c>
      <c r="B4044" s="1" t="s">
        <v>17557</v>
      </c>
      <c r="C4044" s="1" t="s">
        <v>17697</v>
      </c>
      <c r="D4044" s="1">
        <v>39</v>
      </c>
      <c r="E4044" s="1">
        <v>3</v>
      </c>
      <c r="F4044" s="1" t="s">
        <v>17510</v>
      </c>
      <c r="G4044" s="1" t="s">
        <v>17558</v>
      </c>
      <c r="I4044" s="1" t="s">
        <v>82</v>
      </c>
      <c r="K4044" s="2" t="s">
        <v>3583</v>
      </c>
      <c r="V4044" s="2" t="s">
        <v>17559</v>
      </c>
      <c r="W4044" s="2" t="s">
        <v>17560</v>
      </c>
      <c r="AO4044" s="1"/>
      <c r="AP4044" s="1"/>
      <c r="AQ4044" s="1"/>
    </row>
    <row r="4045" spans="1:43" ht="36">
      <c r="A4045" s="37" t="s">
        <v>17438</v>
      </c>
      <c r="B4045" s="1" t="s">
        <v>17561</v>
      </c>
      <c r="C4045" s="1" t="s">
        <v>17697</v>
      </c>
      <c r="D4045" s="1">
        <v>40</v>
      </c>
      <c r="E4045" s="1">
        <v>3</v>
      </c>
      <c r="F4045" s="1" t="s">
        <v>17510</v>
      </c>
      <c r="G4045" s="1" t="s">
        <v>17562</v>
      </c>
      <c r="I4045" s="1" t="s">
        <v>82</v>
      </c>
      <c r="K4045" s="2"/>
      <c r="V4045" s="2" t="s">
        <v>17563</v>
      </c>
      <c r="W4045" s="2" t="s">
        <v>17564</v>
      </c>
      <c r="AO4045" s="1"/>
      <c r="AP4045" s="1"/>
      <c r="AQ4045" s="1"/>
    </row>
    <row r="4046" spans="1:43" ht="36">
      <c r="A4046" s="37" t="s">
        <v>17438</v>
      </c>
      <c r="B4046" s="1" t="s">
        <v>17565</v>
      </c>
      <c r="C4046" s="1" t="s">
        <v>17697</v>
      </c>
      <c r="D4046" s="1">
        <v>41</v>
      </c>
      <c r="E4046" s="1">
        <v>1</v>
      </c>
      <c r="F4046" s="1" t="s">
        <v>17510</v>
      </c>
      <c r="G4046" s="1" t="s">
        <v>9352</v>
      </c>
      <c r="H4046" s="1" t="s">
        <v>26</v>
      </c>
      <c r="I4046" s="1" t="s">
        <v>16203</v>
      </c>
      <c r="K4046" s="2" t="s">
        <v>51</v>
      </c>
      <c r="L4046" s="2" t="s">
        <v>41</v>
      </c>
      <c r="V4046" s="2" t="s">
        <v>17566</v>
      </c>
      <c r="W4046" s="2" t="s">
        <v>17567</v>
      </c>
      <c r="AO4046" s="1"/>
      <c r="AP4046" s="1"/>
      <c r="AQ4046" s="1" t="s">
        <v>12170</v>
      </c>
    </row>
    <row r="4047" spans="1:43" ht="36">
      <c r="A4047" s="37" t="s">
        <v>17438</v>
      </c>
      <c r="B4047" s="1" t="s">
        <v>17568</v>
      </c>
      <c r="C4047" s="1" t="s">
        <v>17697</v>
      </c>
      <c r="D4047" s="1">
        <v>42</v>
      </c>
      <c r="E4047" s="1">
        <v>1</v>
      </c>
      <c r="F4047" s="1" t="s">
        <v>17569</v>
      </c>
      <c r="G4047" s="1" t="s">
        <v>17570</v>
      </c>
      <c r="H4047" s="1" t="s">
        <v>26</v>
      </c>
      <c r="I4047" s="1" t="s">
        <v>88</v>
      </c>
      <c r="K4047" s="2" t="s">
        <v>2471</v>
      </c>
      <c r="V4047" s="2" t="s">
        <v>17571</v>
      </c>
      <c r="AO4047" s="1"/>
      <c r="AP4047" s="1"/>
      <c r="AQ4047" s="1"/>
    </row>
    <row r="4048" spans="1:43" ht="48">
      <c r="A4048" s="37" t="s">
        <v>17438</v>
      </c>
      <c r="B4048" s="1" t="s">
        <v>17572</v>
      </c>
      <c r="C4048" s="1" t="s">
        <v>17697</v>
      </c>
      <c r="D4048" s="1">
        <v>43</v>
      </c>
      <c r="E4048" s="1">
        <v>1</v>
      </c>
      <c r="F4048" s="1" t="s">
        <v>17569</v>
      </c>
      <c r="G4048" s="1" t="s">
        <v>17569</v>
      </c>
      <c r="H4048" s="1" t="s">
        <v>26</v>
      </c>
      <c r="I4048" s="1" t="s">
        <v>104</v>
      </c>
      <c r="K4048" s="2" t="s">
        <v>2471</v>
      </c>
      <c r="O4048" s="42">
        <v>0</v>
      </c>
      <c r="T4048" s="47">
        <v>9</v>
      </c>
      <c r="U4048" s="1">
        <v>9</v>
      </c>
      <c r="V4048" s="2" t="s">
        <v>17573</v>
      </c>
      <c r="AO4048" s="1"/>
      <c r="AP4048" s="1"/>
      <c r="AQ4048" s="1"/>
    </row>
    <row r="4049" spans="1:43" ht="60">
      <c r="A4049" s="37" t="s">
        <v>17438</v>
      </c>
      <c r="B4049" s="1" t="s">
        <v>17574</v>
      </c>
      <c r="C4049" s="1" t="s">
        <v>17697</v>
      </c>
      <c r="D4049" s="1">
        <v>44</v>
      </c>
      <c r="E4049" s="1">
        <v>3</v>
      </c>
      <c r="F4049" s="1" t="s">
        <v>17569</v>
      </c>
      <c r="G4049" s="1" t="s">
        <v>17575</v>
      </c>
      <c r="I4049" s="1" t="s">
        <v>104</v>
      </c>
      <c r="K4049" s="2" t="s">
        <v>2471</v>
      </c>
      <c r="O4049" s="42">
        <v>3</v>
      </c>
      <c r="T4049" s="47">
        <v>4</v>
      </c>
      <c r="V4049" s="2" t="s">
        <v>17576</v>
      </c>
      <c r="AO4049" s="1"/>
      <c r="AP4049" s="1"/>
      <c r="AQ4049" s="1"/>
    </row>
    <row r="4050" spans="1:43" ht="48">
      <c r="A4050" s="37" t="s">
        <v>17438</v>
      </c>
      <c r="B4050" s="1" t="s">
        <v>17577</v>
      </c>
      <c r="C4050" s="1" t="s">
        <v>17697</v>
      </c>
      <c r="D4050" s="1">
        <v>45</v>
      </c>
      <c r="E4050" s="1">
        <v>2</v>
      </c>
      <c r="F4050" s="1" t="s">
        <v>17569</v>
      </c>
      <c r="G4050" s="1" t="s">
        <v>17578</v>
      </c>
      <c r="I4050" s="1" t="s">
        <v>104</v>
      </c>
      <c r="K4050" s="2" t="s">
        <v>2471</v>
      </c>
      <c r="O4050" s="42">
        <v>1</v>
      </c>
      <c r="T4050" s="47">
        <v>5</v>
      </c>
      <c r="V4050" s="2" t="s">
        <v>17579</v>
      </c>
      <c r="AO4050" s="1"/>
      <c r="AP4050" s="1"/>
      <c r="AQ4050" s="1"/>
    </row>
    <row r="4051" spans="1:43" ht="36">
      <c r="A4051" s="37" t="s">
        <v>17438</v>
      </c>
      <c r="B4051" s="1" t="s">
        <v>17580</v>
      </c>
      <c r="C4051" s="1" t="s">
        <v>17697</v>
      </c>
      <c r="D4051" s="1">
        <v>46</v>
      </c>
      <c r="E4051" s="1">
        <v>4</v>
      </c>
      <c r="F4051" s="1" t="s">
        <v>17569</v>
      </c>
      <c r="G4051" s="1" t="s">
        <v>17581</v>
      </c>
      <c r="I4051" s="1" t="s">
        <v>104</v>
      </c>
      <c r="K4051" s="2" t="s">
        <v>2471</v>
      </c>
      <c r="O4051" s="42">
        <v>2</v>
      </c>
      <c r="T4051" s="47">
        <v>4</v>
      </c>
      <c r="V4051" s="2" t="s">
        <v>17582</v>
      </c>
      <c r="AO4051" s="1"/>
      <c r="AP4051" s="1"/>
      <c r="AQ4051" s="1"/>
    </row>
    <row r="4052" spans="1:43" ht="48">
      <c r="A4052" s="37" t="s">
        <v>17438</v>
      </c>
      <c r="B4052" s="1" t="s">
        <v>17583</v>
      </c>
      <c r="C4052" s="1" t="s">
        <v>17697</v>
      </c>
      <c r="D4052" s="1">
        <v>47</v>
      </c>
      <c r="E4052" s="1">
        <v>3</v>
      </c>
      <c r="F4052" s="1" t="s">
        <v>17569</v>
      </c>
      <c r="G4052" s="1" t="s">
        <v>17584</v>
      </c>
      <c r="I4052" s="1" t="s">
        <v>104</v>
      </c>
      <c r="K4052" s="2" t="s">
        <v>2471</v>
      </c>
      <c r="O4052" s="42">
        <v>2</v>
      </c>
      <c r="T4052" s="47">
        <v>3</v>
      </c>
      <c r="V4052" s="2" t="s">
        <v>17585</v>
      </c>
      <c r="AO4052" s="1"/>
      <c r="AP4052" s="1"/>
      <c r="AQ4052" s="1"/>
    </row>
    <row r="4053" spans="1:43" ht="48">
      <c r="A4053" s="37" t="s">
        <v>17438</v>
      </c>
      <c r="B4053" s="1" t="s">
        <v>17586</v>
      </c>
      <c r="C4053" s="1" t="s">
        <v>17697</v>
      </c>
      <c r="D4053" s="1">
        <v>48</v>
      </c>
      <c r="E4053" s="1">
        <v>1</v>
      </c>
      <c r="F4053" s="1" t="s">
        <v>17569</v>
      </c>
      <c r="G4053" s="1" t="s">
        <v>17587</v>
      </c>
      <c r="I4053" s="1" t="s">
        <v>104</v>
      </c>
      <c r="K4053" s="2" t="s">
        <v>2471</v>
      </c>
      <c r="O4053" s="42">
        <v>2</v>
      </c>
      <c r="T4053" s="47">
        <v>5</v>
      </c>
      <c r="U4053" s="1">
        <v>2</v>
      </c>
      <c r="V4053" s="2" t="s">
        <v>17588</v>
      </c>
      <c r="AO4053" s="1"/>
      <c r="AP4053" s="1"/>
      <c r="AQ4053" s="1"/>
    </row>
    <row r="4054" spans="1:43" ht="48">
      <c r="A4054" s="37" t="s">
        <v>17438</v>
      </c>
      <c r="B4054" s="1" t="s">
        <v>17589</v>
      </c>
      <c r="C4054" s="1" t="s">
        <v>17697</v>
      </c>
      <c r="D4054" s="1">
        <v>49</v>
      </c>
      <c r="E4054" s="1">
        <v>1</v>
      </c>
      <c r="F4054" s="1" t="s">
        <v>17569</v>
      </c>
      <c r="G4054" s="1" t="s">
        <v>2902</v>
      </c>
      <c r="H4054" s="1" t="s">
        <v>26</v>
      </c>
      <c r="I4054" s="1" t="s">
        <v>94</v>
      </c>
      <c r="K4054" s="2" t="s">
        <v>3786</v>
      </c>
      <c r="L4054" s="2" t="s">
        <v>17590</v>
      </c>
      <c r="N4054" s="41">
        <v>99</v>
      </c>
      <c r="O4054" s="42">
        <v>2</v>
      </c>
      <c r="Q4054" s="44">
        <v>2</v>
      </c>
      <c r="R4054" s="45">
        <v>2</v>
      </c>
      <c r="S4054" s="46">
        <v>5</v>
      </c>
      <c r="V4054" s="2" t="s">
        <v>17591</v>
      </c>
      <c r="AO4054" s="1"/>
      <c r="AP4054" s="1"/>
      <c r="AQ4054" s="1"/>
    </row>
    <row r="4055" spans="1:43" ht="48">
      <c r="A4055" s="37" t="s">
        <v>17438</v>
      </c>
      <c r="B4055" s="1" t="s">
        <v>17592</v>
      </c>
      <c r="C4055" s="1" t="s">
        <v>17697</v>
      </c>
      <c r="D4055" s="1">
        <v>50</v>
      </c>
      <c r="E4055" s="1">
        <v>2</v>
      </c>
      <c r="F4055" s="1" t="s">
        <v>17569</v>
      </c>
      <c r="G4055" s="1" t="s">
        <v>17593</v>
      </c>
      <c r="I4055" s="1" t="s">
        <v>94</v>
      </c>
      <c r="K4055" s="2" t="s">
        <v>677</v>
      </c>
      <c r="N4055" s="41">
        <v>88</v>
      </c>
      <c r="O4055" s="42">
        <v>4</v>
      </c>
      <c r="Q4055" s="44">
        <v>6</v>
      </c>
      <c r="R4055" s="45">
        <v>3</v>
      </c>
      <c r="S4055" s="46">
        <v>10</v>
      </c>
      <c r="V4055" s="2" t="s">
        <v>17594</v>
      </c>
      <c r="AO4055" s="1"/>
      <c r="AP4055" s="1"/>
      <c r="AQ4055" s="1"/>
    </row>
    <row r="4056" spans="1:43" ht="24">
      <c r="A4056" s="37" t="s">
        <v>17438</v>
      </c>
      <c r="B4056" s="1" t="s">
        <v>17595</v>
      </c>
      <c r="C4056" s="1" t="s">
        <v>17697</v>
      </c>
      <c r="D4056" s="1">
        <v>51</v>
      </c>
      <c r="E4056" s="1">
        <v>2</v>
      </c>
      <c r="F4056" s="1" t="s">
        <v>17569</v>
      </c>
      <c r="G4056" s="1" t="s">
        <v>932</v>
      </c>
      <c r="I4056" s="1" t="s">
        <v>94</v>
      </c>
      <c r="K4056" s="2" t="s">
        <v>2226</v>
      </c>
      <c r="N4056" s="41">
        <v>55</v>
      </c>
      <c r="O4056" s="42">
        <v>3</v>
      </c>
      <c r="Q4056" s="44">
        <v>5</v>
      </c>
      <c r="R4056" s="45">
        <v>4</v>
      </c>
      <c r="S4056" s="46">
        <v>6</v>
      </c>
      <c r="V4056" s="2" t="s">
        <v>17596</v>
      </c>
      <c r="W4056" s="2" t="s">
        <v>13680</v>
      </c>
      <c r="AO4056" s="1"/>
      <c r="AP4056" s="1"/>
      <c r="AQ4056" s="1"/>
    </row>
    <row r="4057" spans="1:43" ht="24">
      <c r="A4057" s="37" t="s">
        <v>17438</v>
      </c>
      <c r="B4057" s="1" t="s">
        <v>17597</v>
      </c>
      <c r="C4057" s="1" t="s">
        <v>17697</v>
      </c>
      <c r="D4057" s="1">
        <v>52</v>
      </c>
      <c r="E4057" s="1">
        <v>3</v>
      </c>
      <c r="F4057" s="1" t="s">
        <v>17569</v>
      </c>
      <c r="G4057" s="1" t="s">
        <v>17598</v>
      </c>
      <c r="I4057" s="1" t="s">
        <v>94</v>
      </c>
      <c r="K4057" s="2" t="s">
        <v>2226</v>
      </c>
      <c r="N4057" s="41">
        <v>44</v>
      </c>
      <c r="O4057" s="42">
        <v>2</v>
      </c>
      <c r="Q4057" s="44">
        <v>4</v>
      </c>
      <c r="R4057" s="45">
        <v>3</v>
      </c>
      <c r="S4057" s="46">
        <v>5</v>
      </c>
      <c r="V4057" s="2" t="s">
        <v>17599</v>
      </c>
      <c r="W4057" s="2" t="s">
        <v>17600</v>
      </c>
      <c r="AO4057" s="1"/>
      <c r="AP4057" s="1"/>
      <c r="AQ4057" s="1"/>
    </row>
    <row r="4058" spans="1:43" ht="24">
      <c r="A4058" s="37" t="s">
        <v>17438</v>
      </c>
      <c r="B4058" s="1" t="s">
        <v>17601</v>
      </c>
      <c r="C4058" s="1" t="s">
        <v>17697</v>
      </c>
      <c r="D4058" s="1">
        <v>53</v>
      </c>
      <c r="E4058" s="1">
        <v>4</v>
      </c>
      <c r="F4058" s="1" t="s">
        <v>17569</v>
      </c>
      <c r="G4058" s="1" t="s">
        <v>17094</v>
      </c>
      <c r="I4058" s="1" t="s">
        <v>94</v>
      </c>
      <c r="K4058" s="2" t="s">
        <v>17095</v>
      </c>
      <c r="L4058" s="2" t="s">
        <v>3478</v>
      </c>
      <c r="N4058" s="41">
        <v>33</v>
      </c>
      <c r="O4058" s="42">
        <v>1</v>
      </c>
      <c r="Q4058" s="44">
        <v>3</v>
      </c>
      <c r="R4058" s="45">
        <v>2</v>
      </c>
      <c r="S4058" s="46">
        <v>3</v>
      </c>
      <c r="V4058" s="2" t="s">
        <v>17602</v>
      </c>
      <c r="W4058" s="2" t="s">
        <v>12038</v>
      </c>
      <c r="AO4058" s="1"/>
      <c r="AP4058" s="1"/>
      <c r="AQ4058" s="1"/>
    </row>
    <row r="4059" spans="1:43" ht="48">
      <c r="A4059" s="37" t="s">
        <v>17438</v>
      </c>
      <c r="B4059" s="1" t="s">
        <v>17603</v>
      </c>
      <c r="C4059" s="1" t="s">
        <v>17697</v>
      </c>
      <c r="D4059" s="1">
        <v>54</v>
      </c>
      <c r="E4059" s="1">
        <v>1</v>
      </c>
      <c r="F4059" s="1" t="s">
        <v>17569</v>
      </c>
      <c r="G4059" s="1" t="s">
        <v>17604</v>
      </c>
      <c r="I4059" s="1" t="s">
        <v>82</v>
      </c>
      <c r="K4059" s="2" t="s">
        <v>3786</v>
      </c>
      <c r="V4059" s="2" t="s">
        <v>17605</v>
      </c>
      <c r="W4059" s="2" t="s">
        <v>17606</v>
      </c>
      <c r="AO4059" s="1"/>
      <c r="AP4059" s="1"/>
      <c r="AQ4059" s="1"/>
    </row>
    <row r="4060" spans="1:43" ht="36">
      <c r="A4060" s="37" t="s">
        <v>17438</v>
      </c>
      <c r="B4060" s="1" t="s">
        <v>17607</v>
      </c>
      <c r="C4060" s="1" t="s">
        <v>17697</v>
      </c>
      <c r="D4060" s="1">
        <v>55</v>
      </c>
      <c r="E4060" s="1">
        <v>4</v>
      </c>
      <c r="F4060" s="1" t="s">
        <v>17569</v>
      </c>
      <c r="G4060" s="1" t="s">
        <v>17608</v>
      </c>
      <c r="I4060" s="1" t="s">
        <v>82</v>
      </c>
      <c r="K4060" s="2" t="s">
        <v>3583</v>
      </c>
      <c r="V4060" s="2" t="s">
        <v>17609</v>
      </c>
      <c r="W4060" s="2" t="s">
        <v>17610</v>
      </c>
      <c r="AO4060" s="1"/>
      <c r="AP4060" s="1"/>
      <c r="AQ4060" s="1"/>
    </row>
    <row r="4061" spans="1:43" ht="48">
      <c r="A4061" s="37" t="s">
        <v>17438</v>
      </c>
      <c r="B4061" s="1" t="s">
        <v>17611</v>
      </c>
      <c r="C4061" s="1" t="s">
        <v>17697</v>
      </c>
      <c r="D4061" s="1">
        <v>56</v>
      </c>
      <c r="E4061" s="1">
        <v>2</v>
      </c>
      <c r="F4061" s="1" t="s">
        <v>17569</v>
      </c>
      <c r="G4061" s="1" t="s">
        <v>17612</v>
      </c>
      <c r="I4061" s="1" t="s">
        <v>82</v>
      </c>
      <c r="K4061" s="2"/>
      <c r="V4061" s="2" t="s">
        <v>17613</v>
      </c>
      <c r="W4061" s="2" t="s">
        <v>17614</v>
      </c>
      <c r="AO4061" s="1"/>
      <c r="AP4061" s="1"/>
      <c r="AQ4061" s="1"/>
    </row>
    <row r="4062" spans="1:43" ht="60">
      <c r="A4062" s="37" t="s">
        <v>17438</v>
      </c>
      <c r="B4062" s="1" t="s">
        <v>17615</v>
      </c>
      <c r="C4062" s="1" t="s">
        <v>17697</v>
      </c>
      <c r="D4062" s="1">
        <v>57</v>
      </c>
      <c r="E4062" s="1">
        <v>2</v>
      </c>
      <c r="F4062" s="1" t="s">
        <v>17569</v>
      </c>
      <c r="G4062" s="1" t="s">
        <v>17616</v>
      </c>
      <c r="I4062" s="1" t="s">
        <v>82</v>
      </c>
      <c r="K4062" s="2"/>
      <c r="V4062" s="2" t="s">
        <v>17617</v>
      </c>
      <c r="AO4062" s="1"/>
      <c r="AP4062" s="1"/>
      <c r="AQ4062" s="1"/>
    </row>
    <row r="4063" spans="1:43" ht="24">
      <c r="A4063" s="37" t="s">
        <v>17438</v>
      </c>
      <c r="B4063" s="1" t="s">
        <v>17618</v>
      </c>
      <c r="C4063" s="1" t="s">
        <v>17697</v>
      </c>
      <c r="D4063" s="1">
        <v>58</v>
      </c>
      <c r="E4063" s="1">
        <v>3</v>
      </c>
      <c r="F4063" s="1" t="s">
        <v>17619</v>
      </c>
      <c r="G4063" s="1" t="s">
        <v>17620</v>
      </c>
      <c r="I4063" s="1" t="s">
        <v>94</v>
      </c>
      <c r="K4063" s="2" t="s">
        <v>933</v>
      </c>
      <c r="L4063" s="2" t="s">
        <v>154</v>
      </c>
      <c r="N4063" s="41">
        <v>28</v>
      </c>
      <c r="O4063" s="42">
        <v>1</v>
      </c>
      <c r="Q4063" s="44">
        <v>3</v>
      </c>
      <c r="R4063" s="45">
        <v>1</v>
      </c>
      <c r="S4063" s="46">
        <v>3</v>
      </c>
      <c r="V4063" s="2" t="s">
        <v>17621</v>
      </c>
      <c r="W4063" s="2" t="s">
        <v>12038</v>
      </c>
      <c r="AO4063" s="1"/>
      <c r="AP4063" s="1"/>
      <c r="AQ4063" s="1"/>
    </row>
    <row r="4064" spans="1:43" ht="24">
      <c r="A4064" s="37" t="s">
        <v>17438</v>
      </c>
      <c r="B4064" s="1" t="s">
        <v>17622</v>
      </c>
      <c r="C4064" s="1" t="s">
        <v>17697</v>
      </c>
      <c r="D4064" s="1">
        <v>59</v>
      </c>
      <c r="E4064" s="1">
        <v>3</v>
      </c>
      <c r="F4064" s="1" t="s">
        <v>17619</v>
      </c>
      <c r="G4064" s="1" t="s">
        <v>17623</v>
      </c>
      <c r="I4064" s="1" t="s">
        <v>94</v>
      </c>
      <c r="K4064" s="2" t="s">
        <v>17095</v>
      </c>
      <c r="N4064" s="41">
        <v>44</v>
      </c>
      <c r="O4064" s="42">
        <v>2</v>
      </c>
      <c r="Q4064" s="44">
        <v>4</v>
      </c>
      <c r="R4064" s="45">
        <v>2</v>
      </c>
      <c r="S4064" s="46">
        <v>3</v>
      </c>
      <c r="V4064" s="2" t="s">
        <v>17624</v>
      </c>
      <c r="W4064" s="2" t="s">
        <v>11999</v>
      </c>
      <c r="AO4064" s="1"/>
      <c r="AP4064" s="1"/>
      <c r="AQ4064" s="1"/>
    </row>
    <row r="4065" spans="1:44" ht="24">
      <c r="A4065" s="37" t="s">
        <v>17438</v>
      </c>
      <c r="B4065" s="1" t="s">
        <v>17625</v>
      </c>
      <c r="C4065" s="1" t="s">
        <v>17697</v>
      </c>
      <c r="D4065" s="1">
        <v>60</v>
      </c>
      <c r="E4065" s="1">
        <v>3</v>
      </c>
      <c r="F4065" s="1" t="s">
        <v>17619</v>
      </c>
      <c r="G4065" s="1" t="s">
        <v>229</v>
      </c>
      <c r="I4065" s="1" t="s">
        <v>94</v>
      </c>
      <c r="K4065" s="2" t="s">
        <v>2226</v>
      </c>
      <c r="N4065" s="41">
        <v>38</v>
      </c>
      <c r="O4065" s="42">
        <v>3</v>
      </c>
      <c r="Q4065" s="44">
        <v>5</v>
      </c>
      <c r="R4065" s="45">
        <v>2</v>
      </c>
      <c r="S4065" s="46">
        <v>5</v>
      </c>
      <c r="V4065" s="2" t="s">
        <v>17626</v>
      </c>
      <c r="W4065" s="2" t="s">
        <v>12419</v>
      </c>
      <c r="AO4065" s="1"/>
      <c r="AP4065" s="1"/>
      <c r="AQ4065" s="1"/>
    </row>
    <row r="4066" spans="1:44" ht="48">
      <c r="A4066" s="37" t="s">
        <v>17438</v>
      </c>
      <c r="B4066" s="1" t="s">
        <v>17627</v>
      </c>
      <c r="C4066" s="1" t="s">
        <v>17697</v>
      </c>
      <c r="D4066" s="1">
        <v>61</v>
      </c>
      <c r="E4066" s="1">
        <v>3</v>
      </c>
      <c r="F4066" s="1" t="s">
        <v>17628</v>
      </c>
      <c r="G4066" s="1" t="s">
        <v>17629</v>
      </c>
      <c r="I4066" s="1" t="s">
        <v>82</v>
      </c>
      <c r="K4066" s="2"/>
      <c r="V4066" s="2" t="s">
        <v>17630</v>
      </c>
      <c r="W4066" s="2" t="s">
        <v>3519</v>
      </c>
      <c r="AO4066" s="1"/>
      <c r="AP4066" s="1"/>
      <c r="AQ4066" s="1"/>
    </row>
    <row r="4067" spans="1:44" ht="36">
      <c r="A4067" s="37" t="s">
        <v>17438</v>
      </c>
      <c r="B4067" s="1" t="s">
        <v>17631</v>
      </c>
      <c r="C4067" s="1" t="s">
        <v>17697</v>
      </c>
      <c r="D4067" s="1">
        <v>62</v>
      </c>
      <c r="E4067" s="1">
        <v>2</v>
      </c>
      <c r="F4067" s="1" t="s">
        <v>17628</v>
      </c>
      <c r="G4067" s="1" t="s">
        <v>17628</v>
      </c>
      <c r="I4067" s="1" t="s">
        <v>82</v>
      </c>
      <c r="K4067" s="2"/>
      <c r="V4067" s="2" t="s">
        <v>17632</v>
      </c>
      <c r="W4067" s="2" t="s">
        <v>3585</v>
      </c>
      <c r="AO4067" s="1"/>
      <c r="AP4067" s="1"/>
      <c r="AQ4067" s="1"/>
    </row>
    <row r="4068" spans="1:44" ht="36">
      <c r="A4068" s="37" t="s">
        <v>17438</v>
      </c>
      <c r="B4068" s="1" t="s">
        <v>17633</v>
      </c>
      <c r="C4068" s="1" t="s">
        <v>17697</v>
      </c>
      <c r="D4068" s="1">
        <v>63</v>
      </c>
      <c r="E4068" s="1">
        <v>3</v>
      </c>
      <c r="F4068" s="1" t="s">
        <v>17628</v>
      </c>
      <c r="G4068" s="1" t="s">
        <v>17634</v>
      </c>
      <c r="I4068" s="1" t="s">
        <v>82</v>
      </c>
      <c r="K4068" s="2"/>
      <c r="V4068" s="2" t="s">
        <v>17635</v>
      </c>
      <c r="W4068" s="2" t="s">
        <v>16045</v>
      </c>
      <c r="AO4068" s="1"/>
      <c r="AP4068" s="1"/>
      <c r="AQ4068" s="1"/>
    </row>
    <row r="4069" spans="1:44" ht="36">
      <c r="A4069" s="37" t="s">
        <v>17438</v>
      </c>
      <c r="B4069" s="1" t="s">
        <v>17636</v>
      </c>
      <c r="C4069" s="1" t="s">
        <v>17697</v>
      </c>
      <c r="D4069" s="1">
        <v>64</v>
      </c>
      <c r="E4069" s="1">
        <v>2</v>
      </c>
      <c r="F4069" s="1" t="s">
        <v>15593</v>
      </c>
      <c r="G4069" s="1" t="s">
        <v>17637</v>
      </c>
      <c r="I4069" s="1" t="s">
        <v>82</v>
      </c>
      <c r="K4069" s="2"/>
      <c r="V4069" s="2" t="s">
        <v>17638</v>
      </c>
      <c r="W4069" s="2" t="s">
        <v>17639</v>
      </c>
      <c r="AO4069" s="1"/>
      <c r="AP4069" s="1"/>
      <c r="AQ4069" s="1"/>
    </row>
    <row r="4070" spans="1:44" ht="60">
      <c r="A4070" s="37" t="s">
        <v>17438</v>
      </c>
      <c r="B4070" s="1" t="s">
        <v>17640</v>
      </c>
      <c r="C4070" s="1" t="s">
        <v>17697</v>
      </c>
      <c r="D4070" s="1">
        <v>65</v>
      </c>
      <c r="E4070" s="1">
        <v>1</v>
      </c>
      <c r="G4070" s="1" t="s">
        <v>3659</v>
      </c>
      <c r="H4070" s="1" t="s">
        <v>26</v>
      </c>
      <c r="I4070" s="1" t="s">
        <v>88</v>
      </c>
      <c r="K4070" s="2"/>
      <c r="V4070" s="2" t="s">
        <v>17641</v>
      </c>
      <c r="AO4070" s="1"/>
      <c r="AP4070" s="1"/>
      <c r="AQ4070" s="1"/>
    </row>
    <row r="4071" spans="1:44" ht="72">
      <c r="A4071" s="37" t="s">
        <v>17438</v>
      </c>
      <c r="B4071" s="1" t="s">
        <v>17642</v>
      </c>
      <c r="C4071" s="1" t="s">
        <v>17697</v>
      </c>
      <c r="D4071" s="1">
        <v>66</v>
      </c>
      <c r="E4071" s="1">
        <v>1</v>
      </c>
      <c r="F4071" s="1" t="s">
        <v>17476</v>
      </c>
      <c r="G4071" s="1" t="s">
        <v>17643</v>
      </c>
      <c r="I4071" s="1" t="s">
        <v>125</v>
      </c>
      <c r="K4071" s="2"/>
      <c r="M4071" s="15">
        <v>1</v>
      </c>
      <c r="N4071" s="41" t="s">
        <v>9444</v>
      </c>
      <c r="V4071" s="2" t="s">
        <v>17644</v>
      </c>
      <c r="Y4071" s="1" t="s">
        <v>17643</v>
      </c>
      <c r="AA4071" s="1" t="s">
        <v>125</v>
      </c>
      <c r="AE4071" s="1">
        <v>1</v>
      </c>
      <c r="AF4071" s="41" t="s">
        <v>9445</v>
      </c>
      <c r="AL4071" s="47">
        <v>0</v>
      </c>
      <c r="AN4071" s="2" t="s">
        <v>17645</v>
      </c>
      <c r="AO4071" s="1"/>
      <c r="AP4071" s="1"/>
      <c r="AQ4071" s="1"/>
    </row>
    <row r="4072" spans="1:44" ht="84">
      <c r="A4072" s="37" t="s">
        <v>17438</v>
      </c>
      <c r="B4072" s="1" t="s">
        <v>17646</v>
      </c>
      <c r="C4072" s="1" t="s">
        <v>17697</v>
      </c>
      <c r="D4072" s="1">
        <v>67</v>
      </c>
      <c r="E4072" s="1">
        <v>1</v>
      </c>
      <c r="F4072" s="1" t="s">
        <v>17476</v>
      </c>
      <c r="G4072" s="1" t="s">
        <v>17647</v>
      </c>
      <c r="I4072" s="1" t="s">
        <v>125</v>
      </c>
      <c r="K4072" s="2"/>
      <c r="M4072" s="15">
        <v>2</v>
      </c>
      <c r="N4072" s="41" t="s">
        <v>9444</v>
      </c>
      <c r="V4072" s="2" t="s">
        <v>17648</v>
      </c>
      <c r="Y4072" s="1" t="s">
        <v>17647</v>
      </c>
      <c r="AA4072" s="1" t="s">
        <v>125</v>
      </c>
      <c r="AE4072" s="1">
        <v>2</v>
      </c>
      <c r="AF4072" s="41" t="s">
        <v>9445</v>
      </c>
      <c r="AL4072" s="47">
        <v>18</v>
      </c>
      <c r="AN4072" s="2" t="s">
        <v>17649</v>
      </c>
      <c r="AO4072" s="1"/>
      <c r="AP4072" s="1"/>
      <c r="AQ4072" s="1"/>
    </row>
    <row r="4073" spans="1:44" ht="84">
      <c r="A4073" s="37" t="s">
        <v>17438</v>
      </c>
      <c r="B4073" s="1" t="s">
        <v>17650</v>
      </c>
      <c r="C4073" s="1" t="s">
        <v>17697</v>
      </c>
      <c r="D4073" s="1">
        <v>68</v>
      </c>
      <c r="E4073" s="1">
        <v>1</v>
      </c>
      <c r="F4073" s="1" t="s">
        <v>17476</v>
      </c>
      <c r="G4073" s="1" t="s">
        <v>17651</v>
      </c>
      <c r="I4073" s="1" t="s">
        <v>125</v>
      </c>
      <c r="K4073" s="2"/>
      <c r="M4073" s="15">
        <v>3</v>
      </c>
      <c r="N4073" s="41" t="s">
        <v>9444</v>
      </c>
      <c r="V4073" s="2" t="s">
        <v>17652</v>
      </c>
      <c r="Y4073" s="1" t="s">
        <v>17651</v>
      </c>
      <c r="AA4073" s="1" t="s">
        <v>125</v>
      </c>
      <c r="AE4073" s="1">
        <v>3</v>
      </c>
      <c r="AF4073" s="41" t="s">
        <v>9445</v>
      </c>
      <c r="AL4073" s="47">
        <v>12</v>
      </c>
      <c r="AN4073" s="2" t="s">
        <v>17653</v>
      </c>
      <c r="AO4073" s="1"/>
      <c r="AP4073" s="1"/>
      <c r="AQ4073" s="1"/>
      <c r="AR4073" s="106"/>
    </row>
    <row r="4074" spans="1:44" ht="72">
      <c r="A4074" s="37" t="s">
        <v>17438</v>
      </c>
      <c r="B4074" s="1" t="s">
        <v>17654</v>
      </c>
      <c r="C4074" s="1" t="s">
        <v>17697</v>
      </c>
      <c r="D4074" s="1">
        <v>69</v>
      </c>
      <c r="E4074" s="1">
        <v>1</v>
      </c>
      <c r="F4074" s="1" t="s">
        <v>17476</v>
      </c>
      <c r="G4074" s="1" t="s">
        <v>17476</v>
      </c>
      <c r="I4074" s="1" t="s">
        <v>3433</v>
      </c>
      <c r="K4074" s="2"/>
      <c r="V4074" s="2" t="s">
        <v>17655</v>
      </c>
      <c r="Y4074" s="1" t="s">
        <v>17476</v>
      </c>
      <c r="AA4074" s="1" t="s">
        <v>3433</v>
      </c>
      <c r="AN4074" s="2" t="s">
        <v>17698</v>
      </c>
      <c r="AO4074" s="1"/>
      <c r="AP4074" s="1"/>
      <c r="AQ4074" s="1"/>
      <c r="AR4074" s="106"/>
    </row>
    <row r="4075" spans="1:44" ht="48">
      <c r="A4075" s="37" t="s">
        <v>17438</v>
      </c>
      <c r="B4075" s="1" t="s">
        <v>17656</v>
      </c>
      <c r="C4075" s="1" t="s">
        <v>17697</v>
      </c>
      <c r="D4075" s="1">
        <v>70</v>
      </c>
      <c r="E4075" s="1">
        <v>1</v>
      </c>
      <c r="F4075" s="1" t="s">
        <v>17476</v>
      </c>
      <c r="G4075" s="1" t="s">
        <v>17657</v>
      </c>
      <c r="H4075" s="1" t="s">
        <v>26</v>
      </c>
      <c r="I4075" s="1" t="s">
        <v>104</v>
      </c>
      <c r="K4075" s="2" t="s">
        <v>2471</v>
      </c>
      <c r="O4075" s="42">
        <v>0</v>
      </c>
      <c r="T4075" s="47">
        <v>0</v>
      </c>
      <c r="V4075" s="2" t="s">
        <v>17658</v>
      </c>
      <c r="Y4075" s="1" t="s">
        <v>17657</v>
      </c>
      <c r="Z4075" s="1" t="s">
        <v>26</v>
      </c>
      <c r="AA4075" s="1" t="s">
        <v>94</v>
      </c>
      <c r="AC4075" s="2" t="s">
        <v>2471</v>
      </c>
      <c r="AD4075" s="2"/>
      <c r="AE4075" s="15"/>
      <c r="AF4075" s="41">
        <v>50</v>
      </c>
      <c r="AG4075" s="42">
        <v>2</v>
      </c>
      <c r="AI4075" s="44">
        <v>5</v>
      </c>
      <c r="AJ4075" s="45">
        <v>2</v>
      </c>
      <c r="AK4075" s="46">
        <v>4</v>
      </c>
      <c r="AM4075" s="1">
        <v>5</v>
      </c>
      <c r="AN4075" s="2" t="s">
        <v>17659</v>
      </c>
      <c r="AO4075" s="1"/>
      <c r="AP4075" s="1"/>
      <c r="AQ4075" s="1"/>
      <c r="AR4075" s="106"/>
    </row>
    <row r="4076" spans="1:44" ht="96">
      <c r="A4076" s="37" t="s">
        <v>17438</v>
      </c>
      <c r="B4076" s="1" t="s">
        <v>17660</v>
      </c>
      <c r="C4076" s="1" t="s">
        <v>17697</v>
      </c>
      <c r="D4076" s="1">
        <v>72</v>
      </c>
      <c r="E4076" s="1">
        <v>1</v>
      </c>
      <c r="F4076" s="1" t="s">
        <v>17510</v>
      </c>
      <c r="G4076" s="1" t="s">
        <v>17661</v>
      </c>
      <c r="I4076" s="1" t="s">
        <v>125</v>
      </c>
      <c r="K4076" s="2"/>
      <c r="M4076" s="15">
        <v>1</v>
      </c>
      <c r="N4076" s="41" t="s">
        <v>9444</v>
      </c>
      <c r="V4076" s="2" t="s">
        <v>17662</v>
      </c>
      <c r="Y4076" s="1" t="s">
        <v>17661</v>
      </c>
      <c r="AA4076" s="1" t="s">
        <v>125</v>
      </c>
      <c r="AE4076" s="1">
        <v>1</v>
      </c>
      <c r="AF4076" s="41" t="s">
        <v>9445</v>
      </c>
      <c r="AL4076" s="47">
        <v>0</v>
      </c>
      <c r="AN4076" s="2" t="s">
        <v>17663</v>
      </c>
      <c r="AO4076" s="1"/>
      <c r="AP4076" s="1"/>
      <c r="AQ4076" s="1"/>
      <c r="AR4076" s="106"/>
    </row>
    <row r="4077" spans="1:44" ht="72">
      <c r="A4077" s="37" t="s">
        <v>17438</v>
      </c>
      <c r="B4077" s="1" t="s">
        <v>17664</v>
      </c>
      <c r="C4077" s="1" t="s">
        <v>17697</v>
      </c>
      <c r="D4077" s="1">
        <v>73</v>
      </c>
      <c r="E4077" s="1">
        <v>1</v>
      </c>
      <c r="F4077" s="1" t="s">
        <v>17510</v>
      </c>
      <c r="G4077" s="1" t="s">
        <v>17665</v>
      </c>
      <c r="I4077" s="1" t="s">
        <v>125</v>
      </c>
      <c r="K4077" s="2"/>
      <c r="M4077" s="15">
        <v>2</v>
      </c>
      <c r="N4077" s="41" t="s">
        <v>9444</v>
      </c>
      <c r="V4077" s="2" t="s">
        <v>17666</v>
      </c>
      <c r="Y4077" s="1" t="s">
        <v>17665</v>
      </c>
      <c r="AA4077" s="1" t="s">
        <v>125</v>
      </c>
      <c r="AE4077" s="1">
        <v>2</v>
      </c>
      <c r="AF4077" s="41" t="s">
        <v>9445</v>
      </c>
      <c r="AL4077" s="47" t="s">
        <v>796</v>
      </c>
      <c r="AN4077" s="2" t="s">
        <v>17667</v>
      </c>
      <c r="AO4077" s="1"/>
      <c r="AP4077" s="1"/>
      <c r="AQ4077" s="1"/>
      <c r="AR4077" s="106"/>
    </row>
    <row r="4078" spans="1:44" ht="72">
      <c r="A4078" s="37" t="s">
        <v>17438</v>
      </c>
      <c r="B4078" s="1" t="s">
        <v>17668</v>
      </c>
      <c r="C4078" s="1" t="s">
        <v>17697</v>
      </c>
      <c r="D4078" s="1">
        <v>74</v>
      </c>
      <c r="E4078" s="1">
        <v>1</v>
      </c>
      <c r="F4078" s="1" t="s">
        <v>17510</v>
      </c>
      <c r="G4078" s="1" t="s">
        <v>17510</v>
      </c>
      <c r="I4078" s="1" t="s">
        <v>3433</v>
      </c>
      <c r="K4078" s="2"/>
      <c r="V4078" s="2" t="s">
        <v>17669</v>
      </c>
      <c r="Y4078" s="1" t="s">
        <v>17510</v>
      </c>
      <c r="AA4078" s="1" t="s">
        <v>3433</v>
      </c>
      <c r="AN4078" s="2" t="s">
        <v>17699</v>
      </c>
      <c r="AO4078" s="1"/>
      <c r="AP4078" s="1"/>
      <c r="AQ4078" s="1"/>
      <c r="AR4078" s="106"/>
    </row>
    <row r="4079" spans="1:44" ht="48">
      <c r="A4079" s="37" t="s">
        <v>17438</v>
      </c>
      <c r="B4079" s="1" t="s">
        <v>17670</v>
      </c>
      <c r="C4079" s="1" t="s">
        <v>17697</v>
      </c>
      <c r="D4079" s="1">
        <v>75</v>
      </c>
      <c r="E4079" s="1">
        <v>1</v>
      </c>
      <c r="F4079" s="1" t="s">
        <v>17569</v>
      </c>
      <c r="G4079" s="1" t="s">
        <v>17671</v>
      </c>
      <c r="I4079" s="1" t="s">
        <v>125</v>
      </c>
      <c r="K4079" s="2"/>
      <c r="M4079" s="15">
        <v>1</v>
      </c>
      <c r="N4079" s="41" t="s">
        <v>9444</v>
      </c>
      <c r="V4079" s="2" t="s">
        <v>17672</v>
      </c>
      <c r="Y4079" s="1" t="s">
        <v>17671</v>
      </c>
      <c r="AA4079" s="1" t="s">
        <v>125</v>
      </c>
      <c r="AE4079" s="1">
        <v>1</v>
      </c>
      <c r="AF4079" s="41" t="s">
        <v>9445</v>
      </c>
      <c r="AL4079" s="47">
        <v>4</v>
      </c>
      <c r="AN4079" s="2" t="s">
        <v>17673</v>
      </c>
      <c r="AO4079" s="1"/>
      <c r="AP4079" s="1"/>
      <c r="AQ4079" s="1"/>
      <c r="AR4079" s="106"/>
    </row>
    <row r="4080" spans="1:44" ht="72">
      <c r="A4080" s="37" t="s">
        <v>17438</v>
      </c>
      <c r="B4080" s="1" t="s">
        <v>17674</v>
      </c>
      <c r="C4080" s="1" t="s">
        <v>17697</v>
      </c>
      <c r="D4080" s="1">
        <v>76</v>
      </c>
      <c r="E4080" s="1">
        <v>1</v>
      </c>
      <c r="F4080" s="1" t="s">
        <v>17569</v>
      </c>
      <c r="G4080" s="1" t="s">
        <v>17675</v>
      </c>
      <c r="I4080" s="1" t="s">
        <v>125</v>
      </c>
      <c r="K4080" s="2"/>
      <c r="M4080" s="15">
        <v>2</v>
      </c>
      <c r="N4080" s="41" t="s">
        <v>9444</v>
      </c>
      <c r="V4080" s="2" t="s">
        <v>17676</v>
      </c>
      <c r="Y4080" s="1" t="s">
        <v>17675</v>
      </c>
      <c r="AA4080" s="1" t="s">
        <v>125</v>
      </c>
      <c r="AE4080" s="1">
        <v>2</v>
      </c>
      <c r="AF4080" s="41" t="s">
        <v>9445</v>
      </c>
      <c r="AL4080" s="47" t="s">
        <v>796</v>
      </c>
      <c r="AN4080" s="2" t="s">
        <v>17677</v>
      </c>
      <c r="AO4080" s="1"/>
      <c r="AP4080" s="1"/>
      <c r="AQ4080" s="1"/>
      <c r="AR4080" s="106"/>
    </row>
    <row r="4081" spans="1:44" ht="60">
      <c r="A4081" s="37" t="s">
        <v>17438</v>
      </c>
      <c r="B4081" s="1" t="s">
        <v>17678</v>
      </c>
      <c r="C4081" s="1" t="s">
        <v>17697</v>
      </c>
      <c r="D4081" s="1">
        <v>77</v>
      </c>
      <c r="E4081" s="1">
        <v>1</v>
      </c>
      <c r="F4081" s="1" t="s">
        <v>17569</v>
      </c>
      <c r="G4081" s="1" t="s">
        <v>17679</v>
      </c>
      <c r="I4081" s="1" t="s">
        <v>125</v>
      </c>
      <c r="K4081" s="2"/>
      <c r="M4081" s="15">
        <v>3</v>
      </c>
      <c r="N4081" s="41" t="s">
        <v>9444</v>
      </c>
      <c r="V4081" s="2" t="s">
        <v>17680</v>
      </c>
      <c r="Y4081" s="1" t="s">
        <v>17679</v>
      </c>
      <c r="AA4081" s="1" t="s">
        <v>125</v>
      </c>
      <c r="AE4081" s="1">
        <v>3</v>
      </c>
      <c r="AF4081" s="41" t="s">
        <v>9445</v>
      </c>
      <c r="AL4081" s="47">
        <v>20</v>
      </c>
      <c r="AN4081" s="2" t="s">
        <v>17681</v>
      </c>
      <c r="AO4081" s="1"/>
      <c r="AP4081" s="1"/>
      <c r="AQ4081" s="1"/>
      <c r="AR4081" s="106"/>
    </row>
    <row r="4082" spans="1:44" ht="72">
      <c r="A4082" s="37" t="s">
        <v>17438</v>
      </c>
      <c r="B4082" s="1" t="s">
        <v>17682</v>
      </c>
      <c r="C4082" s="1" t="s">
        <v>17697</v>
      </c>
      <c r="D4082" s="1">
        <v>78</v>
      </c>
      <c r="E4082" s="1">
        <v>1</v>
      </c>
      <c r="F4082" s="1" t="s">
        <v>17569</v>
      </c>
      <c r="G4082" s="1" t="s">
        <v>17683</v>
      </c>
      <c r="I4082" s="1" t="s">
        <v>125</v>
      </c>
      <c r="K4082" s="2"/>
      <c r="M4082" s="15">
        <v>4</v>
      </c>
      <c r="N4082" s="41" t="s">
        <v>9444</v>
      </c>
      <c r="V4082" s="2" t="s">
        <v>17684</v>
      </c>
      <c r="Y4082" s="1" t="s">
        <v>17683</v>
      </c>
      <c r="AA4082" s="1" t="s">
        <v>125</v>
      </c>
      <c r="AE4082" s="1">
        <v>4</v>
      </c>
      <c r="AF4082" s="41" t="s">
        <v>9445</v>
      </c>
      <c r="AL4082" s="47" t="s">
        <v>796</v>
      </c>
      <c r="AN4082" s="2" t="s">
        <v>17685</v>
      </c>
      <c r="AO4082" s="1"/>
      <c r="AP4082" s="1"/>
      <c r="AQ4082" s="1"/>
      <c r="AR4082" s="106"/>
    </row>
    <row r="4083" spans="1:44" ht="84">
      <c r="A4083" s="37" t="s">
        <v>17438</v>
      </c>
      <c r="B4083" s="1" t="s">
        <v>17686</v>
      </c>
      <c r="C4083" s="1" t="s">
        <v>17697</v>
      </c>
      <c r="D4083" s="1">
        <v>79</v>
      </c>
      <c r="E4083" s="1">
        <v>1</v>
      </c>
      <c r="F4083" s="1" t="s">
        <v>17569</v>
      </c>
      <c r="G4083" s="1" t="s">
        <v>17569</v>
      </c>
      <c r="I4083" s="1" t="s">
        <v>3433</v>
      </c>
      <c r="K4083" s="2"/>
      <c r="V4083" s="2" t="s">
        <v>17687</v>
      </c>
      <c r="Y4083" s="1" t="s">
        <v>17569</v>
      </c>
      <c r="AA4083" s="1" t="s">
        <v>3433</v>
      </c>
      <c r="AN4083" s="2" t="s">
        <v>17700</v>
      </c>
      <c r="AO4083" s="1"/>
      <c r="AP4083" s="1"/>
      <c r="AQ4083" s="1"/>
      <c r="AR4083" s="106"/>
    </row>
    <row r="4084" spans="1:44" ht="108">
      <c r="A4084" s="37" t="s">
        <v>17438</v>
      </c>
      <c r="B4084" s="1" t="s">
        <v>17688</v>
      </c>
      <c r="C4084" s="1" t="s">
        <v>17697</v>
      </c>
      <c r="D4084" s="1">
        <v>80</v>
      </c>
      <c r="E4084" s="1">
        <v>1</v>
      </c>
      <c r="F4084" s="1" t="s">
        <v>15593</v>
      </c>
      <c r="G4084" s="1" t="s">
        <v>15593</v>
      </c>
      <c r="I4084" s="1" t="s">
        <v>3433</v>
      </c>
      <c r="K4084" s="2"/>
      <c r="V4084" s="2" t="s">
        <v>17689</v>
      </c>
      <c r="Y4084" s="1" t="s">
        <v>15593</v>
      </c>
      <c r="AA4084" s="1" t="s">
        <v>3433</v>
      </c>
      <c r="AN4084" s="2" t="s">
        <v>17701</v>
      </c>
      <c r="AO4084" s="1"/>
      <c r="AP4084" s="1"/>
      <c r="AQ4084" s="1"/>
      <c r="AR4084" s="106"/>
    </row>
    <row r="4085" spans="1:44" ht="48">
      <c r="A4085" s="37" t="s">
        <v>17438</v>
      </c>
      <c r="B4085" s="1" t="s">
        <v>17690</v>
      </c>
      <c r="C4085" s="1" t="s">
        <v>17697</v>
      </c>
      <c r="D4085" s="1">
        <v>81</v>
      </c>
      <c r="E4085" s="1">
        <v>1</v>
      </c>
      <c r="F4085" s="1" t="s">
        <v>15593</v>
      </c>
      <c r="G4085" s="1" t="s">
        <v>17691</v>
      </c>
      <c r="H4085" s="1" t="s">
        <v>26</v>
      </c>
      <c r="I4085" s="1" t="s">
        <v>88</v>
      </c>
      <c r="K4085" s="2" t="s">
        <v>2471</v>
      </c>
      <c r="V4085" s="2" t="s">
        <v>17692</v>
      </c>
      <c r="AO4085" s="1"/>
      <c r="AP4085" s="1"/>
      <c r="AQ4085" s="1"/>
      <c r="AR4085" s="106"/>
    </row>
    <row r="4086" spans="1:44" ht="60">
      <c r="A4086" s="37" t="s">
        <v>17438</v>
      </c>
      <c r="B4086" s="1" t="s">
        <v>17693</v>
      </c>
      <c r="C4086" s="1" t="s">
        <v>17697</v>
      </c>
      <c r="D4086" s="1">
        <v>82</v>
      </c>
      <c r="E4086" s="1">
        <v>1</v>
      </c>
      <c r="F4086" s="1" t="s">
        <v>15593</v>
      </c>
      <c r="G4086" s="1" t="s">
        <v>17691</v>
      </c>
      <c r="H4086" s="1" t="s">
        <v>26</v>
      </c>
      <c r="I4086" s="1" t="s">
        <v>88</v>
      </c>
      <c r="K4086" s="2" t="s">
        <v>2471</v>
      </c>
      <c r="V4086" s="2" t="s">
        <v>17694</v>
      </c>
      <c r="AO4086" s="1"/>
      <c r="AP4086" s="1"/>
      <c r="AQ4086" s="1"/>
      <c r="AR4086" s="106"/>
    </row>
    <row r="4087" spans="1:44">
      <c r="A4087" s="77" t="s">
        <v>2065</v>
      </c>
      <c r="B4087" s="77" t="s">
        <v>2066</v>
      </c>
      <c r="C4087" s="77" t="s">
        <v>5657</v>
      </c>
      <c r="D4087" s="77">
        <v>1</v>
      </c>
      <c r="E4087" s="77"/>
      <c r="F4087" s="77" t="s">
        <v>12488</v>
      </c>
      <c r="G4087" s="77" t="s">
        <v>2067</v>
      </c>
      <c r="I4087" s="1" t="s">
        <v>27</v>
      </c>
      <c r="J4087" s="1" t="s">
        <v>57</v>
      </c>
      <c r="K4087" s="1" t="s">
        <v>2068</v>
      </c>
      <c r="M4087" s="15">
        <v>9</v>
      </c>
      <c r="AL4087" s="47" t="s">
        <v>30</v>
      </c>
      <c r="AO4087" s="1"/>
      <c r="AP4087" s="1"/>
      <c r="AQ4087" s="1"/>
      <c r="AR4087" s="106"/>
    </row>
    <row r="4088" spans="1:44">
      <c r="A4088" s="1" t="s">
        <v>2065</v>
      </c>
      <c r="B4088" s="1" t="s">
        <v>2069</v>
      </c>
      <c r="C4088" s="1" t="s">
        <v>5657</v>
      </c>
      <c r="D4088" s="1">
        <v>2</v>
      </c>
      <c r="F4088" s="1" t="s">
        <v>12488</v>
      </c>
      <c r="G4088" s="1" t="s">
        <v>2070</v>
      </c>
      <c r="I4088" s="1" t="s">
        <v>27</v>
      </c>
      <c r="J4088" s="1" t="s">
        <v>39</v>
      </c>
      <c r="K4088" s="1" t="s">
        <v>2071</v>
      </c>
      <c r="AL4088" s="47" t="s">
        <v>30</v>
      </c>
      <c r="AO4088" s="1"/>
      <c r="AP4088" s="1"/>
      <c r="AQ4088" s="1"/>
      <c r="AR4088" s="106"/>
    </row>
    <row r="4089" spans="1:44">
      <c r="A4089" s="1" t="s">
        <v>2065</v>
      </c>
      <c r="B4089" s="1" t="s">
        <v>2090</v>
      </c>
      <c r="C4089" s="1" t="s">
        <v>5657</v>
      </c>
      <c r="D4089" s="1">
        <v>3</v>
      </c>
      <c r="E4089" s="1">
        <v>1</v>
      </c>
      <c r="F4089" s="1" t="s">
        <v>5258</v>
      </c>
      <c r="G4089" s="1" t="s">
        <v>2091</v>
      </c>
      <c r="I4089" s="1" t="s">
        <v>94</v>
      </c>
      <c r="K4089" s="1" t="s">
        <v>2081</v>
      </c>
      <c r="U4089" s="1">
        <v>4</v>
      </c>
      <c r="AL4089" s="47" t="s">
        <v>30</v>
      </c>
      <c r="AO4089" s="1"/>
      <c r="AP4089" s="1"/>
      <c r="AQ4089" s="1"/>
      <c r="AR4089" s="106"/>
    </row>
    <row r="4090" spans="1:44">
      <c r="A4090" s="1" t="s">
        <v>2065</v>
      </c>
      <c r="B4090" s="1" t="s">
        <v>2096</v>
      </c>
      <c r="C4090" s="1" t="s">
        <v>5657</v>
      </c>
      <c r="D4090" s="1">
        <v>4</v>
      </c>
      <c r="E4090" s="1">
        <v>2</v>
      </c>
      <c r="F4090" s="1" t="s">
        <v>5258</v>
      </c>
      <c r="G4090" s="1" t="s">
        <v>2097</v>
      </c>
      <c r="I4090" s="1" t="s">
        <v>94</v>
      </c>
      <c r="K4090" s="1" t="s">
        <v>95</v>
      </c>
      <c r="AL4090" s="47" t="s">
        <v>30</v>
      </c>
      <c r="AO4090" s="1"/>
      <c r="AP4090" s="1"/>
      <c r="AQ4090" s="1"/>
      <c r="AR4090" s="106"/>
    </row>
    <row r="4091" spans="1:44">
      <c r="A4091" s="1" t="s">
        <v>2065</v>
      </c>
      <c r="B4091" s="1" t="s">
        <v>2094</v>
      </c>
      <c r="C4091" s="1" t="s">
        <v>5657</v>
      </c>
      <c r="D4091" s="1">
        <v>5</v>
      </c>
      <c r="E4091" s="1">
        <v>1</v>
      </c>
      <c r="F4091" s="1" t="s">
        <v>5258</v>
      </c>
      <c r="G4091" s="1" t="s">
        <v>2095</v>
      </c>
      <c r="I4091" s="1" t="s">
        <v>94</v>
      </c>
      <c r="K4091" s="1" t="s">
        <v>574</v>
      </c>
      <c r="AL4091" s="47" t="s">
        <v>30</v>
      </c>
      <c r="AO4091" s="1"/>
      <c r="AP4091" s="1"/>
      <c r="AQ4091" s="1"/>
      <c r="AR4091" s="106"/>
    </row>
    <row r="4092" spans="1:44">
      <c r="A4092" s="1" t="s">
        <v>2065</v>
      </c>
      <c r="B4092" s="1" t="s">
        <v>2079</v>
      </c>
      <c r="C4092" s="1" t="s">
        <v>5657</v>
      </c>
      <c r="D4092" s="1">
        <v>6</v>
      </c>
      <c r="E4092" s="1">
        <v>3</v>
      </c>
      <c r="F4092" s="1" t="s">
        <v>5258</v>
      </c>
      <c r="G4092" s="1" t="s">
        <v>2080</v>
      </c>
      <c r="I4092" s="1" t="s">
        <v>94</v>
      </c>
      <c r="K4092" s="1" t="s">
        <v>2081</v>
      </c>
      <c r="AL4092" s="47" t="s">
        <v>30</v>
      </c>
      <c r="AO4092" s="1"/>
      <c r="AP4092" s="1"/>
      <c r="AQ4092" s="1"/>
      <c r="AR4092" s="106"/>
    </row>
    <row r="4093" spans="1:44">
      <c r="A4093" s="1" t="s">
        <v>2065</v>
      </c>
      <c r="B4093" s="1" t="s">
        <v>2100</v>
      </c>
      <c r="C4093" s="1" t="s">
        <v>5657</v>
      </c>
      <c r="D4093" s="1">
        <v>7</v>
      </c>
      <c r="E4093" s="1">
        <v>1</v>
      </c>
      <c r="F4093" s="1" t="s">
        <v>5258</v>
      </c>
      <c r="G4093" s="1" t="s">
        <v>2101</v>
      </c>
      <c r="I4093" s="1" t="s">
        <v>94</v>
      </c>
      <c r="K4093" s="1" t="s">
        <v>2081</v>
      </c>
      <c r="AL4093" s="47" t="s">
        <v>30</v>
      </c>
      <c r="AN4093" s="1"/>
      <c r="AO4093" s="1"/>
      <c r="AP4093" s="1"/>
      <c r="AQ4093" s="1"/>
      <c r="AR4093" s="106"/>
    </row>
    <row r="4094" spans="1:44">
      <c r="A4094" s="1" t="s">
        <v>2065</v>
      </c>
      <c r="B4094" s="1" t="s">
        <v>2074</v>
      </c>
      <c r="C4094" s="1" t="s">
        <v>5657</v>
      </c>
      <c r="D4094" s="1">
        <v>8</v>
      </c>
      <c r="E4094" s="1">
        <v>2</v>
      </c>
      <c r="F4094" s="1" t="s">
        <v>5258</v>
      </c>
      <c r="G4094" s="1" t="s">
        <v>2075</v>
      </c>
      <c r="I4094" s="1" t="s">
        <v>94</v>
      </c>
      <c r="K4094" s="1" t="s">
        <v>2076</v>
      </c>
      <c r="AL4094" s="47" t="s">
        <v>30</v>
      </c>
      <c r="AN4094" s="1"/>
      <c r="AO4094" s="1"/>
      <c r="AP4094" s="1"/>
      <c r="AQ4094" s="1"/>
      <c r="AR4094" s="106"/>
    </row>
    <row r="4095" spans="1:44">
      <c r="A4095" s="1" t="s">
        <v>2065</v>
      </c>
      <c r="B4095" s="1" t="s">
        <v>2102</v>
      </c>
      <c r="C4095" s="1" t="s">
        <v>5657</v>
      </c>
      <c r="D4095" s="1">
        <v>9</v>
      </c>
      <c r="E4095" s="1">
        <v>4</v>
      </c>
      <c r="F4095" s="1" t="s">
        <v>5258</v>
      </c>
      <c r="G4095" s="1" t="s">
        <v>2103</v>
      </c>
      <c r="I4095" s="1" t="s">
        <v>94</v>
      </c>
      <c r="K4095" s="1" t="s">
        <v>2081</v>
      </c>
      <c r="U4095" s="1">
        <v>3</v>
      </c>
      <c r="AL4095" s="47" t="s">
        <v>30</v>
      </c>
      <c r="AN4095" s="1"/>
      <c r="AO4095" s="1"/>
      <c r="AP4095" s="1"/>
      <c r="AQ4095" s="1"/>
      <c r="AR4095" s="106"/>
    </row>
    <row r="4096" spans="1:44">
      <c r="A4096" s="1" t="s">
        <v>2065</v>
      </c>
      <c r="B4096" s="1" t="s">
        <v>2092</v>
      </c>
      <c r="C4096" s="1" t="s">
        <v>5657</v>
      </c>
      <c r="D4096" s="1">
        <v>10</v>
      </c>
      <c r="E4096" s="1">
        <v>3</v>
      </c>
      <c r="F4096" s="1" t="s">
        <v>5258</v>
      </c>
      <c r="G4096" s="1" t="s">
        <v>2093</v>
      </c>
      <c r="I4096" s="1" t="s">
        <v>104</v>
      </c>
      <c r="K4096" s="1" t="s">
        <v>2084</v>
      </c>
      <c r="O4096" s="42">
        <v>2</v>
      </c>
      <c r="T4096" s="47">
        <v>2</v>
      </c>
      <c r="AL4096" s="47" t="s">
        <v>30</v>
      </c>
      <c r="AN4096" s="1"/>
      <c r="AO4096" s="1"/>
      <c r="AP4096" s="1"/>
      <c r="AQ4096" s="1"/>
      <c r="AR4096" s="106"/>
    </row>
    <row r="4097" spans="1:44">
      <c r="A4097" s="1" t="s">
        <v>2065</v>
      </c>
      <c r="B4097" s="1" t="s">
        <v>2082</v>
      </c>
      <c r="C4097" s="1" t="s">
        <v>5657</v>
      </c>
      <c r="D4097" s="1">
        <v>11</v>
      </c>
      <c r="E4097" s="1">
        <v>2</v>
      </c>
      <c r="F4097" s="1" t="s">
        <v>5258</v>
      </c>
      <c r="G4097" s="1" t="s">
        <v>2083</v>
      </c>
      <c r="I4097" s="1" t="s">
        <v>104</v>
      </c>
      <c r="K4097" s="1" t="s">
        <v>2084</v>
      </c>
      <c r="O4097" s="42" t="s">
        <v>113</v>
      </c>
      <c r="T4097" s="47">
        <v>4</v>
      </c>
      <c r="AL4097" s="47" t="s">
        <v>30</v>
      </c>
      <c r="AN4097" s="1"/>
      <c r="AO4097" s="1"/>
      <c r="AP4097" s="1"/>
      <c r="AQ4097" s="1"/>
      <c r="AR4097" s="106"/>
    </row>
    <row r="4098" spans="1:44">
      <c r="A4098" s="1" t="s">
        <v>2065</v>
      </c>
      <c r="B4098" s="1" t="s">
        <v>2106</v>
      </c>
      <c r="C4098" s="1" t="s">
        <v>5657</v>
      </c>
      <c r="D4098" s="1">
        <v>12</v>
      </c>
      <c r="E4098" s="1">
        <v>1</v>
      </c>
      <c r="F4098" s="1" t="s">
        <v>5258</v>
      </c>
      <c r="G4098" s="1" t="s">
        <v>2107</v>
      </c>
      <c r="I4098" s="1" t="s">
        <v>104</v>
      </c>
      <c r="K4098" s="1" t="s">
        <v>2084</v>
      </c>
      <c r="O4098" s="42">
        <v>3</v>
      </c>
      <c r="T4098" s="47">
        <v>6</v>
      </c>
      <c r="U4098" s="1">
        <v>4</v>
      </c>
      <c r="AL4098" s="47" t="s">
        <v>30</v>
      </c>
      <c r="AN4098" s="1"/>
      <c r="AO4098" s="1"/>
      <c r="AP4098" s="1"/>
      <c r="AQ4098" s="1"/>
      <c r="AR4098" s="106"/>
    </row>
    <row r="4099" spans="1:44">
      <c r="A4099" s="1" t="s">
        <v>2065</v>
      </c>
      <c r="B4099" s="1" t="s">
        <v>2087</v>
      </c>
      <c r="C4099" s="1" t="s">
        <v>5657</v>
      </c>
      <c r="D4099" s="1">
        <v>13</v>
      </c>
      <c r="E4099" s="1">
        <v>2</v>
      </c>
      <c r="F4099" s="1" t="s">
        <v>5258</v>
      </c>
      <c r="G4099" s="1" t="s">
        <v>2088</v>
      </c>
      <c r="I4099" s="1" t="s">
        <v>104</v>
      </c>
      <c r="K4099" s="1" t="s">
        <v>2089</v>
      </c>
      <c r="O4099" s="42">
        <v>1</v>
      </c>
      <c r="T4099" s="47">
        <v>1</v>
      </c>
      <c r="AL4099" s="47" t="s">
        <v>30</v>
      </c>
      <c r="AN4099" s="1"/>
      <c r="AO4099" s="1"/>
      <c r="AP4099" s="1"/>
      <c r="AQ4099" s="1"/>
      <c r="AR4099" s="106"/>
    </row>
    <row r="4100" spans="1:44">
      <c r="A4100" s="1" t="s">
        <v>2065</v>
      </c>
      <c r="B4100" s="1" t="s">
        <v>2072</v>
      </c>
      <c r="C4100" s="1" t="s">
        <v>5657</v>
      </c>
      <c r="D4100" s="1">
        <v>14</v>
      </c>
      <c r="E4100" s="1">
        <v>4</v>
      </c>
      <c r="F4100" s="1" t="s">
        <v>5258</v>
      </c>
      <c r="G4100" s="1" t="s">
        <v>2073</v>
      </c>
      <c r="I4100" s="1" t="s">
        <v>88</v>
      </c>
      <c r="K4100" s="1" t="s">
        <v>195</v>
      </c>
      <c r="AL4100" s="47" t="s">
        <v>30</v>
      </c>
      <c r="AN4100" s="1"/>
      <c r="AO4100" s="1"/>
      <c r="AP4100" s="1"/>
      <c r="AQ4100" s="1"/>
      <c r="AR4100" s="106"/>
    </row>
    <row r="4101" spans="1:44">
      <c r="A4101" s="1" t="s">
        <v>2065</v>
      </c>
      <c r="B4101" s="1" t="s">
        <v>2085</v>
      </c>
      <c r="C4101" s="1" t="s">
        <v>5657</v>
      </c>
      <c r="D4101" s="1">
        <v>15</v>
      </c>
      <c r="E4101" s="1">
        <v>1</v>
      </c>
      <c r="F4101" s="1" t="s">
        <v>5258</v>
      </c>
      <c r="G4101" s="1" t="s">
        <v>2086</v>
      </c>
      <c r="I4101" s="1" t="s">
        <v>88</v>
      </c>
      <c r="K4101" s="1" t="s">
        <v>322</v>
      </c>
      <c r="AL4101" s="47" t="s">
        <v>30</v>
      </c>
      <c r="AN4101" s="1"/>
      <c r="AO4101" s="1"/>
      <c r="AP4101" s="1"/>
      <c r="AQ4101" s="1"/>
      <c r="AR4101" s="106"/>
    </row>
    <row r="4102" spans="1:44">
      <c r="A4102" s="1" t="s">
        <v>2065</v>
      </c>
      <c r="B4102" s="1" t="s">
        <v>2108</v>
      </c>
      <c r="C4102" s="1" t="s">
        <v>5657</v>
      </c>
      <c r="D4102" s="1">
        <v>16</v>
      </c>
      <c r="E4102" s="1">
        <v>1</v>
      </c>
      <c r="F4102" s="1" t="s">
        <v>5258</v>
      </c>
      <c r="G4102" s="1" t="s">
        <v>9489</v>
      </c>
      <c r="I4102" s="1" t="s">
        <v>125</v>
      </c>
      <c r="M4102" s="15">
        <v>1</v>
      </c>
      <c r="N4102" s="41" t="s">
        <v>9444</v>
      </c>
      <c r="Y4102" s="1" t="s">
        <v>9489</v>
      </c>
      <c r="AA4102" s="1" t="s">
        <v>125</v>
      </c>
      <c r="AE4102" s="1">
        <v>1</v>
      </c>
      <c r="AF4102" s="41" t="s">
        <v>9445</v>
      </c>
      <c r="AL4102" s="47" t="s">
        <v>242</v>
      </c>
      <c r="AN4102" s="1"/>
      <c r="AO4102" s="1"/>
      <c r="AP4102" s="1"/>
      <c r="AQ4102" s="1"/>
      <c r="AR4102" s="106"/>
    </row>
    <row r="4103" spans="1:44">
      <c r="A4103" s="1" t="s">
        <v>2065</v>
      </c>
      <c r="B4103" s="1" t="s">
        <v>2109</v>
      </c>
      <c r="C4103" s="1" t="s">
        <v>5657</v>
      </c>
      <c r="D4103" s="1">
        <v>17</v>
      </c>
      <c r="E4103" s="1">
        <v>1</v>
      </c>
      <c r="F4103" s="1" t="s">
        <v>5258</v>
      </c>
      <c r="G4103" s="1" t="s">
        <v>9548</v>
      </c>
      <c r="I4103" s="1" t="s">
        <v>125</v>
      </c>
      <c r="M4103" s="15">
        <v>2</v>
      </c>
      <c r="N4103" s="41" t="s">
        <v>9444</v>
      </c>
      <c r="Y4103" s="1" t="s">
        <v>9548</v>
      </c>
      <c r="AA4103" s="1" t="s">
        <v>125</v>
      </c>
      <c r="AE4103" s="1">
        <v>2</v>
      </c>
      <c r="AF4103" s="41" t="s">
        <v>9445</v>
      </c>
      <c r="AL4103" s="47" t="s">
        <v>165</v>
      </c>
      <c r="AN4103" s="1"/>
      <c r="AO4103" s="1"/>
      <c r="AP4103" s="1"/>
      <c r="AQ4103" s="1"/>
      <c r="AR4103" s="106"/>
    </row>
    <row r="4104" spans="1:44">
      <c r="A4104" s="1" t="s">
        <v>2065</v>
      </c>
      <c r="B4104" s="1" t="s">
        <v>2110</v>
      </c>
      <c r="C4104" s="1" t="s">
        <v>5657</v>
      </c>
      <c r="D4104" s="1">
        <v>18</v>
      </c>
      <c r="E4104" s="1">
        <v>1</v>
      </c>
      <c r="F4104" s="1" t="s">
        <v>5258</v>
      </c>
      <c r="G4104" s="1" t="s">
        <v>9608</v>
      </c>
      <c r="I4104" s="1" t="s">
        <v>125</v>
      </c>
      <c r="M4104" s="15">
        <v>3</v>
      </c>
      <c r="N4104" s="41" t="s">
        <v>9444</v>
      </c>
      <c r="Y4104" s="1" t="s">
        <v>9608</v>
      </c>
      <c r="AA4104" s="1" t="s">
        <v>125</v>
      </c>
      <c r="AE4104" s="1">
        <v>3</v>
      </c>
      <c r="AF4104" s="41" t="s">
        <v>9445</v>
      </c>
      <c r="AL4104" s="47" t="s">
        <v>339</v>
      </c>
      <c r="AN4104" s="1"/>
      <c r="AO4104" s="1"/>
      <c r="AP4104" s="1"/>
      <c r="AQ4104" s="1"/>
      <c r="AR4104" s="106"/>
    </row>
    <row r="4105" spans="1:44">
      <c r="A4105" s="1" t="s">
        <v>2065</v>
      </c>
      <c r="B4105" s="1" t="s">
        <v>2104</v>
      </c>
      <c r="C4105" s="1" t="s">
        <v>5657</v>
      </c>
      <c r="D4105" s="1">
        <v>19</v>
      </c>
      <c r="E4105" s="1">
        <v>3</v>
      </c>
      <c r="F4105" s="1" t="s">
        <v>5258</v>
      </c>
      <c r="G4105" s="1" t="s">
        <v>2105</v>
      </c>
      <c r="I4105" s="1" t="s">
        <v>82</v>
      </c>
      <c r="AL4105" s="47" t="s">
        <v>30</v>
      </c>
      <c r="AN4105" s="1"/>
      <c r="AO4105" s="1"/>
      <c r="AP4105" s="1"/>
      <c r="AQ4105" s="1"/>
      <c r="AR4105" s="106"/>
    </row>
    <row r="4106" spans="1:44">
      <c r="A4106" s="1" t="s">
        <v>2065</v>
      </c>
      <c r="B4106" s="1" t="s">
        <v>2077</v>
      </c>
      <c r="C4106" s="1" t="s">
        <v>5657</v>
      </c>
      <c r="D4106" s="1">
        <v>20</v>
      </c>
      <c r="E4106" s="1">
        <v>2</v>
      </c>
      <c r="F4106" s="1" t="s">
        <v>5258</v>
      </c>
      <c r="G4106" s="1" t="s">
        <v>2078</v>
      </c>
      <c r="I4106" s="1" t="s">
        <v>82</v>
      </c>
      <c r="AL4106" s="47" t="s">
        <v>30</v>
      </c>
      <c r="AN4106" s="1"/>
      <c r="AO4106" s="1"/>
      <c r="AP4106" s="1"/>
      <c r="AQ4106" s="1"/>
      <c r="AR4106" s="106"/>
    </row>
    <row r="4107" spans="1:44">
      <c r="A4107" s="1" t="s">
        <v>2065</v>
      </c>
      <c r="B4107" s="1" t="s">
        <v>2098</v>
      </c>
      <c r="C4107" s="1" t="s">
        <v>5657</v>
      </c>
      <c r="D4107" s="1">
        <v>21</v>
      </c>
      <c r="E4107" s="1">
        <v>2</v>
      </c>
      <c r="F4107" s="1" t="s">
        <v>5258</v>
      </c>
      <c r="G4107" s="1" t="s">
        <v>2099</v>
      </c>
      <c r="I4107" s="1" t="s">
        <v>82</v>
      </c>
      <c r="AL4107" s="47" t="s">
        <v>30</v>
      </c>
      <c r="AN4107" s="1"/>
      <c r="AO4107" s="1"/>
      <c r="AP4107" s="1"/>
      <c r="AR4107" s="106"/>
    </row>
    <row r="4108" spans="1:44">
      <c r="A4108" s="77" t="s">
        <v>1843</v>
      </c>
      <c r="B4108" s="77" t="s">
        <v>1869</v>
      </c>
      <c r="C4108" s="77" t="s">
        <v>5658</v>
      </c>
      <c r="D4108" s="77">
        <v>1</v>
      </c>
      <c r="E4108" s="77"/>
      <c r="F4108" s="77" t="s">
        <v>5269</v>
      </c>
      <c r="G4108" s="77" t="s">
        <v>1870</v>
      </c>
      <c r="I4108" s="1" t="s">
        <v>27</v>
      </c>
      <c r="J4108" s="1" t="s">
        <v>50</v>
      </c>
      <c r="K4108" s="1" t="s">
        <v>366</v>
      </c>
      <c r="M4108" s="15">
        <v>10</v>
      </c>
      <c r="P4108" s="43">
        <v>1</v>
      </c>
      <c r="Q4108" s="44">
        <v>3</v>
      </c>
      <c r="R4108" s="45">
        <v>2</v>
      </c>
      <c r="S4108" s="46">
        <v>4</v>
      </c>
      <c r="AL4108" s="47" t="s">
        <v>30</v>
      </c>
      <c r="AN4108" s="1"/>
      <c r="AO4108" s="1"/>
      <c r="AP4108" s="1"/>
      <c r="AR4108" s="106"/>
    </row>
    <row r="4109" spans="1:44">
      <c r="A4109" s="1" t="s">
        <v>1843</v>
      </c>
      <c r="B4109" s="1" t="s">
        <v>1861</v>
      </c>
      <c r="C4109" s="1" t="s">
        <v>5658</v>
      </c>
      <c r="D4109" s="1">
        <v>2</v>
      </c>
      <c r="E4109" s="1">
        <v>1</v>
      </c>
      <c r="F4109" s="1" t="s">
        <v>5269</v>
      </c>
      <c r="G4109" s="1" t="s">
        <v>1862</v>
      </c>
      <c r="I4109" s="1" t="s">
        <v>94</v>
      </c>
      <c r="K4109" s="1" t="s">
        <v>1849</v>
      </c>
      <c r="N4109" s="41">
        <v>40</v>
      </c>
      <c r="O4109" s="42">
        <v>0</v>
      </c>
      <c r="Q4109" s="44">
        <v>6</v>
      </c>
      <c r="R4109" s="45">
        <v>3</v>
      </c>
      <c r="S4109" s="46">
        <v>5</v>
      </c>
      <c r="U4109" s="1">
        <v>5</v>
      </c>
      <c r="AL4109" s="47" t="s">
        <v>30</v>
      </c>
      <c r="AN4109" s="1"/>
      <c r="AO4109" s="1"/>
      <c r="AP4109" s="1"/>
      <c r="AR4109" s="106"/>
    </row>
    <row r="4110" spans="1:44">
      <c r="A4110" s="1" t="s">
        <v>1843</v>
      </c>
      <c r="B4110" s="1" t="s">
        <v>1856</v>
      </c>
      <c r="C4110" s="1" t="s">
        <v>5658</v>
      </c>
      <c r="D4110" s="1">
        <v>3</v>
      </c>
      <c r="E4110" s="1">
        <v>3</v>
      </c>
      <c r="F4110" s="1" t="s">
        <v>5269</v>
      </c>
      <c r="G4110" s="1" t="s">
        <v>1857</v>
      </c>
      <c r="I4110" s="1" t="s">
        <v>94</v>
      </c>
      <c r="K4110" s="1" t="s">
        <v>1858</v>
      </c>
      <c r="N4110" s="41">
        <v>22</v>
      </c>
      <c r="O4110" s="42">
        <v>1</v>
      </c>
      <c r="Q4110" s="44">
        <v>3</v>
      </c>
      <c r="R4110" s="45">
        <v>2</v>
      </c>
      <c r="S4110" s="46">
        <v>4</v>
      </c>
      <c r="AL4110" s="47" t="s">
        <v>30</v>
      </c>
      <c r="AN4110" s="1"/>
      <c r="AO4110" s="1"/>
      <c r="AP4110" s="1"/>
      <c r="AR4110" s="106"/>
    </row>
    <row r="4111" spans="1:44">
      <c r="A4111" s="1" t="s">
        <v>1843</v>
      </c>
      <c r="B4111" s="1" t="s">
        <v>1859</v>
      </c>
      <c r="C4111" s="1" t="s">
        <v>5658</v>
      </c>
      <c r="D4111" s="1">
        <v>4</v>
      </c>
      <c r="E4111" s="1">
        <v>3</v>
      </c>
      <c r="F4111" s="1" t="s">
        <v>5269</v>
      </c>
      <c r="G4111" s="1" t="s">
        <v>1860</v>
      </c>
      <c r="I4111" s="1" t="s">
        <v>94</v>
      </c>
      <c r="K4111" s="1" t="s">
        <v>1849</v>
      </c>
      <c r="N4111" s="41">
        <v>30</v>
      </c>
      <c r="O4111" s="42">
        <v>3</v>
      </c>
      <c r="Q4111" s="44">
        <v>2</v>
      </c>
      <c r="R4111" s="45">
        <v>0</v>
      </c>
      <c r="S4111" s="46">
        <v>3</v>
      </c>
      <c r="AL4111" s="47" t="s">
        <v>30</v>
      </c>
      <c r="AN4111" s="1"/>
      <c r="AO4111" s="1"/>
      <c r="AP4111" s="1"/>
    </row>
    <row r="4112" spans="1:44">
      <c r="A4112" s="1" t="s">
        <v>1843</v>
      </c>
      <c r="B4112" s="1" t="s">
        <v>1867</v>
      </c>
      <c r="C4112" s="1" t="s">
        <v>5658</v>
      </c>
      <c r="D4112" s="1">
        <v>5</v>
      </c>
      <c r="E4112" s="1">
        <v>2</v>
      </c>
      <c r="F4112" s="1" t="s">
        <v>5269</v>
      </c>
      <c r="G4112" s="1" t="s">
        <v>1868</v>
      </c>
      <c r="I4112" s="1" t="s">
        <v>94</v>
      </c>
      <c r="K4112" s="1" t="s">
        <v>1849</v>
      </c>
      <c r="N4112" s="41">
        <v>28</v>
      </c>
      <c r="O4112" s="42">
        <v>2</v>
      </c>
      <c r="Q4112" s="44">
        <v>2</v>
      </c>
      <c r="R4112" s="45">
        <v>1</v>
      </c>
      <c r="S4112" s="46">
        <v>3</v>
      </c>
      <c r="AL4112" s="47" t="s">
        <v>30</v>
      </c>
      <c r="AN4112" s="1"/>
      <c r="AO4112" s="1"/>
      <c r="AP4112" s="1"/>
    </row>
    <row r="4113" spans="1:42">
      <c r="A4113" s="1" t="s">
        <v>1843</v>
      </c>
      <c r="B4113" s="1" t="s">
        <v>1847</v>
      </c>
      <c r="C4113" s="1" t="s">
        <v>5658</v>
      </c>
      <c r="D4113" s="1">
        <v>6</v>
      </c>
      <c r="E4113" s="1">
        <v>1</v>
      </c>
      <c r="F4113" s="1" t="s">
        <v>5269</v>
      </c>
      <c r="G4113" s="1" t="s">
        <v>1848</v>
      </c>
      <c r="I4113" s="1" t="s">
        <v>94</v>
      </c>
      <c r="K4113" s="1" t="s">
        <v>1849</v>
      </c>
      <c r="N4113" s="41">
        <v>34</v>
      </c>
      <c r="O4113" s="42">
        <v>3</v>
      </c>
      <c r="Q4113" s="44">
        <v>4</v>
      </c>
      <c r="R4113" s="45">
        <v>3</v>
      </c>
      <c r="S4113" s="46">
        <v>6</v>
      </c>
      <c r="U4113" s="1">
        <v>5</v>
      </c>
      <c r="AL4113" s="47" t="s">
        <v>30</v>
      </c>
      <c r="AN4113" s="1"/>
      <c r="AO4113" s="1"/>
      <c r="AP4113" s="1"/>
    </row>
    <row r="4114" spans="1:42">
      <c r="A4114" s="1" t="s">
        <v>1843</v>
      </c>
      <c r="B4114" s="1" t="s">
        <v>1852</v>
      </c>
      <c r="C4114" s="1" t="s">
        <v>5658</v>
      </c>
      <c r="D4114" s="1">
        <v>7</v>
      </c>
      <c r="E4114" s="1">
        <v>2</v>
      </c>
      <c r="F4114" s="1" t="s">
        <v>5269</v>
      </c>
      <c r="G4114" s="1" t="s">
        <v>1853</v>
      </c>
      <c r="I4114" s="1" t="s">
        <v>104</v>
      </c>
      <c r="K4114" s="1" t="s">
        <v>105</v>
      </c>
      <c r="O4114" s="42">
        <v>3</v>
      </c>
      <c r="T4114" s="47">
        <v>4</v>
      </c>
      <c r="AL4114" s="47" t="s">
        <v>30</v>
      </c>
      <c r="AN4114" s="1"/>
      <c r="AO4114" s="1"/>
      <c r="AP4114" s="1"/>
    </row>
    <row r="4115" spans="1:42">
      <c r="A4115" s="1" t="s">
        <v>1843</v>
      </c>
      <c r="B4115" s="1" t="s">
        <v>1850</v>
      </c>
      <c r="C4115" s="1" t="s">
        <v>5658</v>
      </c>
      <c r="D4115" s="1">
        <v>8</v>
      </c>
      <c r="E4115" s="1">
        <v>2</v>
      </c>
      <c r="F4115" s="1" t="s">
        <v>5269</v>
      </c>
      <c r="G4115" s="1" t="s">
        <v>1851</v>
      </c>
      <c r="I4115" s="1" t="s">
        <v>104</v>
      </c>
      <c r="K4115" s="1" t="s">
        <v>105</v>
      </c>
      <c r="O4115" s="42">
        <v>1</v>
      </c>
      <c r="T4115" s="47">
        <v>3</v>
      </c>
      <c r="AL4115" s="47" t="s">
        <v>30</v>
      </c>
      <c r="AN4115" s="1"/>
      <c r="AO4115" s="1"/>
      <c r="AP4115" s="1"/>
    </row>
    <row r="4116" spans="1:42">
      <c r="A4116" s="1" t="s">
        <v>1843</v>
      </c>
      <c r="B4116" s="1" t="s">
        <v>1845</v>
      </c>
      <c r="C4116" s="1" t="s">
        <v>5658</v>
      </c>
      <c r="D4116" s="1">
        <v>9</v>
      </c>
      <c r="E4116" s="1">
        <v>8</v>
      </c>
      <c r="F4116" s="1" t="s">
        <v>5269</v>
      </c>
      <c r="G4116" s="1" t="s">
        <v>1846</v>
      </c>
      <c r="I4116" s="1" t="s">
        <v>88</v>
      </c>
      <c r="K4116" s="1" t="s">
        <v>89</v>
      </c>
      <c r="AL4116" s="47" t="s">
        <v>30</v>
      </c>
      <c r="AN4116" s="1"/>
      <c r="AO4116" s="1"/>
      <c r="AP4116" s="1"/>
    </row>
    <row r="4117" spans="1:42">
      <c r="A4117" s="1" t="s">
        <v>1843</v>
      </c>
      <c r="B4117" s="1" t="s">
        <v>1844</v>
      </c>
      <c r="C4117" s="1" t="s">
        <v>5658</v>
      </c>
      <c r="D4117" s="1">
        <v>10</v>
      </c>
      <c r="E4117" s="1">
        <v>1</v>
      </c>
      <c r="F4117" s="1" t="s">
        <v>5269</v>
      </c>
      <c r="G4117" s="1" t="s">
        <v>9490</v>
      </c>
      <c r="I4117" s="1" t="s">
        <v>125</v>
      </c>
      <c r="M4117" s="15">
        <v>1</v>
      </c>
      <c r="N4117" s="41" t="s">
        <v>9444</v>
      </c>
      <c r="Y4117" s="1" t="s">
        <v>9490</v>
      </c>
      <c r="AA4117" s="1" t="s">
        <v>125</v>
      </c>
      <c r="AE4117" s="1">
        <v>1</v>
      </c>
      <c r="AF4117" s="41" t="s">
        <v>9445</v>
      </c>
      <c r="AL4117" s="47" t="s">
        <v>34</v>
      </c>
      <c r="AN4117" s="1"/>
      <c r="AO4117" s="1"/>
      <c r="AP4117" s="1"/>
    </row>
    <row r="4118" spans="1:42">
      <c r="A4118" s="1" t="s">
        <v>1843</v>
      </c>
      <c r="B4118" s="1" t="s">
        <v>1866</v>
      </c>
      <c r="C4118" s="1" t="s">
        <v>5658</v>
      </c>
      <c r="D4118" s="1">
        <v>11</v>
      </c>
      <c r="E4118" s="1">
        <v>1</v>
      </c>
      <c r="F4118" s="1" t="s">
        <v>5269</v>
      </c>
      <c r="G4118" s="1" t="s">
        <v>9549</v>
      </c>
      <c r="I4118" s="1" t="s">
        <v>125</v>
      </c>
      <c r="M4118" s="15">
        <v>2</v>
      </c>
      <c r="N4118" s="41" t="s">
        <v>9444</v>
      </c>
      <c r="Y4118" s="1" t="s">
        <v>9549</v>
      </c>
      <c r="AA4118" s="1" t="s">
        <v>125</v>
      </c>
      <c r="AE4118" s="1">
        <v>2</v>
      </c>
      <c r="AF4118" s="41" t="s">
        <v>9445</v>
      </c>
      <c r="AL4118" s="47" t="s">
        <v>339</v>
      </c>
      <c r="AN4118" s="1"/>
      <c r="AO4118" s="1"/>
      <c r="AP4118" s="1"/>
    </row>
    <row r="4119" spans="1:42">
      <c r="A4119" s="1" t="s">
        <v>1843</v>
      </c>
      <c r="B4119" s="1" t="s">
        <v>1863</v>
      </c>
      <c r="C4119" s="1" t="s">
        <v>5658</v>
      </c>
      <c r="D4119" s="1">
        <v>12</v>
      </c>
      <c r="E4119" s="1">
        <v>1</v>
      </c>
      <c r="F4119" s="1" t="s">
        <v>5269</v>
      </c>
      <c r="G4119" s="1" t="s">
        <v>9609</v>
      </c>
      <c r="I4119" s="1" t="s">
        <v>125</v>
      </c>
      <c r="M4119" s="15">
        <v>3</v>
      </c>
      <c r="N4119" s="41" t="s">
        <v>9444</v>
      </c>
      <c r="Y4119" s="1" t="s">
        <v>9609</v>
      </c>
      <c r="AA4119" s="1" t="s">
        <v>125</v>
      </c>
      <c r="AE4119" s="1">
        <v>3</v>
      </c>
      <c r="AF4119" s="41" t="s">
        <v>9445</v>
      </c>
      <c r="AL4119" s="47" t="s">
        <v>5557</v>
      </c>
      <c r="AN4119" s="1"/>
      <c r="AO4119" s="1"/>
      <c r="AP4119" s="1"/>
    </row>
    <row r="4120" spans="1:42">
      <c r="A4120" s="1" t="s">
        <v>1843</v>
      </c>
      <c r="B4120" s="1" t="s">
        <v>1854</v>
      </c>
      <c r="C4120" s="1" t="s">
        <v>5658</v>
      </c>
      <c r="D4120" s="1">
        <v>13</v>
      </c>
      <c r="E4120" s="1">
        <v>2</v>
      </c>
      <c r="F4120" s="1" t="s">
        <v>5269</v>
      </c>
      <c r="G4120" s="1" t="s">
        <v>1855</v>
      </c>
      <c r="I4120" s="1" t="s">
        <v>82</v>
      </c>
      <c r="AL4120" s="47" t="s">
        <v>30</v>
      </c>
      <c r="AN4120" s="1"/>
      <c r="AO4120" s="1"/>
      <c r="AP4120" s="1"/>
    </row>
    <row r="4121" spans="1:42">
      <c r="A4121" s="1" t="s">
        <v>1843</v>
      </c>
      <c r="B4121" s="1" t="s">
        <v>1864</v>
      </c>
      <c r="C4121" s="1" t="s">
        <v>5658</v>
      </c>
      <c r="D4121" s="1">
        <v>14</v>
      </c>
      <c r="E4121" s="1">
        <v>2</v>
      </c>
      <c r="F4121" s="1" t="s">
        <v>5269</v>
      </c>
      <c r="G4121" s="1" t="s">
        <v>1865</v>
      </c>
      <c r="I4121" s="1" t="s">
        <v>82</v>
      </c>
      <c r="AL4121" s="47" t="s">
        <v>30</v>
      </c>
      <c r="AN4121" s="1"/>
      <c r="AO4121" s="1"/>
      <c r="AP4121" s="1"/>
    </row>
    <row r="4122" spans="1:42">
      <c r="A4122" s="77" t="s">
        <v>1604</v>
      </c>
      <c r="B4122" s="77" t="s">
        <v>1635</v>
      </c>
      <c r="C4122" s="77" t="s">
        <v>5656</v>
      </c>
      <c r="D4122" s="77">
        <v>1</v>
      </c>
      <c r="E4122" s="77">
        <v>1</v>
      </c>
      <c r="F4122" s="77" t="s">
        <v>5264</v>
      </c>
      <c r="G4122" s="77" t="s">
        <v>1636</v>
      </c>
      <c r="I4122" s="1" t="s">
        <v>94</v>
      </c>
      <c r="AL4122" s="47" t="s">
        <v>30</v>
      </c>
      <c r="AN4122" s="1"/>
      <c r="AO4122" s="1"/>
      <c r="AP4122" s="1"/>
    </row>
    <row r="4123" spans="1:42">
      <c r="A4123" s="1" t="s">
        <v>1604</v>
      </c>
      <c r="B4123" s="1" t="s">
        <v>1619</v>
      </c>
      <c r="C4123" s="1" t="s">
        <v>5656</v>
      </c>
      <c r="D4123" s="1">
        <v>2</v>
      </c>
      <c r="E4123" s="1">
        <v>2</v>
      </c>
      <c r="F4123" s="1" t="s">
        <v>5264</v>
      </c>
      <c r="G4123" s="1" t="s">
        <v>1620</v>
      </c>
      <c r="I4123" s="1" t="s">
        <v>94</v>
      </c>
      <c r="AL4123" s="47" t="s">
        <v>30</v>
      </c>
      <c r="AN4123" s="1"/>
      <c r="AO4123" s="1"/>
      <c r="AP4123" s="1"/>
    </row>
    <row r="4124" spans="1:42">
      <c r="A4124" s="1" t="s">
        <v>1604</v>
      </c>
      <c r="B4124" s="1" t="s">
        <v>1645</v>
      </c>
      <c r="C4124" s="1" t="s">
        <v>5656</v>
      </c>
      <c r="D4124" s="1">
        <v>3</v>
      </c>
      <c r="E4124" s="1">
        <v>4</v>
      </c>
      <c r="F4124" s="1" t="s">
        <v>5264</v>
      </c>
      <c r="G4124" s="1" t="s">
        <v>1646</v>
      </c>
      <c r="I4124" s="1" t="s">
        <v>94</v>
      </c>
      <c r="AL4124" s="47" t="s">
        <v>30</v>
      </c>
      <c r="AN4124" s="1"/>
      <c r="AO4124" s="1"/>
      <c r="AP4124" s="1"/>
    </row>
    <row r="4125" spans="1:42">
      <c r="A4125" s="1" t="s">
        <v>1604</v>
      </c>
      <c r="B4125" s="1" t="s">
        <v>1613</v>
      </c>
      <c r="C4125" s="1" t="s">
        <v>5656</v>
      </c>
      <c r="D4125" s="1">
        <v>4</v>
      </c>
      <c r="E4125" s="1">
        <v>3</v>
      </c>
      <c r="F4125" s="1" t="s">
        <v>5264</v>
      </c>
      <c r="G4125" s="1" t="s">
        <v>1614</v>
      </c>
      <c r="I4125" s="1" t="s">
        <v>94</v>
      </c>
      <c r="AL4125" s="47" t="s">
        <v>30</v>
      </c>
      <c r="AN4125" s="1"/>
      <c r="AO4125" s="1"/>
      <c r="AP4125" s="1"/>
    </row>
    <row r="4126" spans="1:42">
      <c r="A4126" s="1" t="s">
        <v>1604</v>
      </c>
      <c r="B4126" s="1" t="s">
        <v>1607</v>
      </c>
      <c r="C4126" s="1" t="s">
        <v>5656</v>
      </c>
      <c r="D4126" s="1">
        <v>5</v>
      </c>
      <c r="E4126" s="1">
        <v>4</v>
      </c>
      <c r="F4126" s="1" t="s">
        <v>5264</v>
      </c>
      <c r="G4126" s="1" t="s">
        <v>1608</v>
      </c>
      <c r="I4126" s="1" t="s">
        <v>94</v>
      </c>
      <c r="AL4126" s="47" t="s">
        <v>30</v>
      </c>
      <c r="AN4126" s="1"/>
      <c r="AO4126" s="1"/>
      <c r="AP4126" s="1"/>
    </row>
    <row r="4127" spans="1:42">
      <c r="A4127" s="1" t="s">
        <v>1604</v>
      </c>
      <c r="B4127" s="1" t="s">
        <v>1641</v>
      </c>
      <c r="C4127" s="1" t="s">
        <v>5656</v>
      </c>
      <c r="D4127" s="1">
        <v>6</v>
      </c>
      <c r="E4127" s="1">
        <v>4</v>
      </c>
      <c r="F4127" s="1" t="s">
        <v>5264</v>
      </c>
      <c r="G4127" s="1" t="s">
        <v>1642</v>
      </c>
      <c r="I4127" s="1" t="s">
        <v>94</v>
      </c>
      <c r="AL4127" s="47" t="s">
        <v>30</v>
      </c>
      <c r="AN4127" s="1"/>
      <c r="AO4127" s="1"/>
      <c r="AP4127" s="1"/>
    </row>
    <row r="4128" spans="1:42">
      <c r="A4128" s="1" t="s">
        <v>1604</v>
      </c>
      <c r="B4128" s="1" t="s">
        <v>1615</v>
      </c>
      <c r="C4128" s="1" t="s">
        <v>5656</v>
      </c>
      <c r="D4128" s="1">
        <v>7</v>
      </c>
      <c r="E4128" s="1">
        <v>3</v>
      </c>
      <c r="F4128" s="1" t="s">
        <v>5264</v>
      </c>
      <c r="G4128" s="1" t="s">
        <v>1616</v>
      </c>
      <c r="I4128" s="1" t="s">
        <v>104</v>
      </c>
      <c r="O4128" s="42">
        <v>1</v>
      </c>
      <c r="T4128" s="47">
        <v>6</v>
      </c>
      <c r="AL4128" s="47" t="s">
        <v>30</v>
      </c>
      <c r="AN4128" s="1"/>
      <c r="AO4128" s="1"/>
      <c r="AP4128" s="1"/>
    </row>
    <row r="4129" spans="1:42">
      <c r="A4129" s="1" t="s">
        <v>1604</v>
      </c>
      <c r="B4129" s="1" t="s">
        <v>1633</v>
      </c>
      <c r="C4129" s="1" t="s">
        <v>5656</v>
      </c>
      <c r="D4129" s="1">
        <v>8</v>
      </c>
      <c r="E4129" s="1">
        <v>2</v>
      </c>
      <c r="F4129" s="1" t="s">
        <v>5264</v>
      </c>
      <c r="G4129" s="1" t="s">
        <v>1634</v>
      </c>
      <c r="I4129" s="1" t="s">
        <v>104</v>
      </c>
      <c r="O4129" s="42">
        <v>1</v>
      </c>
      <c r="T4129" s="47">
        <v>3</v>
      </c>
      <c r="AL4129" s="47" t="s">
        <v>30</v>
      </c>
      <c r="AN4129" s="1"/>
      <c r="AO4129" s="1"/>
      <c r="AP4129" s="1"/>
    </row>
    <row r="4130" spans="1:42">
      <c r="A4130" s="1" t="s">
        <v>1604</v>
      </c>
      <c r="B4130" s="1" t="s">
        <v>1609</v>
      </c>
      <c r="C4130" s="1" t="s">
        <v>5656</v>
      </c>
      <c r="D4130" s="1">
        <v>9</v>
      </c>
      <c r="E4130" s="1">
        <v>2</v>
      </c>
      <c r="F4130" s="1" t="s">
        <v>5264</v>
      </c>
      <c r="G4130" s="1" t="s">
        <v>1610</v>
      </c>
      <c r="I4130" s="1" t="s">
        <v>104</v>
      </c>
      <c r="O4130" s="42">
        <v>5</v>
      </c>
      <c r="T4130" s="47">
        <v>5</v>
      </c>
      <c r="AL4130" s="47" t="s">
        <v>30</v>
      </c>
      <c r="AN4130" s="1"/>
      <c r="AO4130" s="1"/>
      <c r="AP4130" s="1"/>
    </row>
    <row r="4131" spans="1:42">
      <c r="A4131" s="1" t="s">
        <v>1604</v>
      </c>
      <c r="B4131" s="1" t="s">
        <v>1625</v>
      </c>
      <c r="C4131" s="1" t="s">
        <v>5656</v>
      </c>
      <c r="D4131" s="1">
        <v>10</v>
      </c>
      <c r="E4131" s="1">
        <v>2</v>
      </c>
      <c r="F4131" s="1" t="s">
        <v>5264</v>
      </c>
      <c r="G4131" s="1" t="s">
        <v>1626</v>
      </c>
      <c r="I4131" s="1" t="s">
        <v>104</v>
      </c>
      <c r="O4131" s="42">
        <v>2</v>
      </c>
      <c r="T4131" s="47">
        <v>2</v>
      </c>
      <c r="AL4131" s="47" t="s">
        <v>30</v>
      </c>
      <c r="AN4131" s="1"/>
      <c r="AO4131" s="1"/>
      <c r="AP4131" s="1"/>
    </row>
    <row r="4132" spans="1:42">
      <c r="A4132" s="1" t="s">
        <v>1604</v>
      </c>
      <c r="B4132" s="1" t="s">
        <v>1639</v>
      </c>
      <c r="C4132" s="1" t="s">
        <v>5656</v>
      </c>
      <c r="D4132" s="1">
        <v>11</v>
      </c>
      <c r="E4132" s="1">
        <v>3</v>
      </c>
      <c r="F4132" s="1" t="s">
        <v>5264</v>
      </c>
      <c r="G4132" s="1" t="s">
        <v>1640</v>
      </c>
      <c r="I4132" s="1" t="s">
        <v>104</v>
      </c>
      <c r="O4132" s="42">
        <v>3</v>
      </c>
      <c r="T4132" s="47">
        <v>3</v>
      </c>
      <c r="AL4132" s="47" t="s">
        <v>30</v>
      </c>
      <c r="AN4132" s="1"/>
      <c r="AO4132" s="1"/>
      <c r="AP4132" s="1"/>
    </row>
    <row r="4133" spans="1:42">
      <c r="A4133" s="1" t="s">
        <v>1604</v>
      </c>
      <c r="B4133" s="1" t="s">
        <v>1649</v>
      </c>
      <c r="C4133" s="1" t="s">
        <v>5656</v>
      </c>
      <c r="D4133" s="1">
        <v>12</v>
      </c>
      <c r="E4133" s="1">
        <v>1</v>
      </c>
      <c r="F4133" s="1" t="s">
        <v>5264</v>
      </c>
      <c r="G4133" s="1" t="s">
        <v>1650</v>
      </c>
      <c r="I4133" s="1" t="s">
        <v>88</v>
      </c>
      <c r="AL4133" s="47" t="s">
        <v>30</v>
      </c>
      <c r="AN4133" s="1"/>
      <c r="AO4133" s="1"/>
      <c r="AP4133" s="1"/>
    </row>
    <row r="4134" spans="1:42">
      <c r="A4134" s="1" t="s">
        <v>1604</v>
      </c>
      <c r="B4134" s="1" t="s">
        <v>1623</v>
      </c>
      <c r="C4134" s="1" t="s">
        <v>5656</v>
      </c>
      <c r="D4134" s="1">
        <v>13</v>
      </c>
      <c r="E4134" s="1">
        <v>2</v>
      </c>
      <c r="F4134" s="1" t="s">
        <v>5264</v>
      </c>
      <c r="G4134" s="1" t="s">
        <v>1624</v>
      </c>
      <c r="I4134" s="1" t="s">
        <v>88</v>
      </c>
      <c r="AL4134" s="47" t="s">
        <v>30</v>
      </c>
      <c r="AN4134" s="1"/>
      <c r="AO4134" s="1"/>
      <c r="AP4134" s="1"/>
    </row>
    <row r="4135" spans="1:42">
      <c r="A4135" s="1" t="s">
        <v>1604</v>
      </c>
      <c r="B4135" s="1" t="s">
        <v>1617</v>
      </c>
      <c r="C4135" s="1" t="s">
        <v>5656</v>
      </c>
      <c r="D4135" s="1">
        <v>14</v>
      </c>
      <c r="E4135" s="1">
        <v>1</v>
      </c>
      <c r="F4135" s="1" t="s">
        <v>5264</v>
      </c>
      <c r="G4135" s="1" t="s">
        <v>1618</v>
      </c>
      <c r="I4135" s="1" t="s">
        <v>125</v>
      </c>
      <c r="M4135" s="15">
        <v>1</v>
      </c>
      <c r="N4135" s="41" t="s">
        <v>9444</v>
      </c>
      <c r="Y4135" s="1" t="s">
        <v>1618</v>
      </c>
      <c r="AA4135" s="1" t="s">
        <v>125</v>
      </c>
      <c r="AE4135" s="1">
        <v>1</v>
      </c>
      <c r="AF4135" s="41" t="s">
        <v>9445</v>
      </c>
      <c r="AL4135" s="47" t="s">
        <v>664</v>
      </c>
      <c r="AN4135" s="1"/>
      <c r="AO4135" s="1"/>
      <c r="AP4135" s="1"/>
    </row>
    <row r="4136" spans="1:42">
      <c r="A4136" s="1" t="s">
        <v>1604</v>
      </c>
      <c r="B4136" s="1" t="s">
        <v>1611</v>
      </c>
      <c r="C4136" s="1" t="s">
        <v>5656</v>
      </c>
      <c r="D4136" s="1">
        <v>15</v>
      </c>
      <c r="E4136" s="1">
        <v>1</v>
      </c>
      <c r="F4136" s="1" t="s">
        <v>5264</v>
      </c>
      <c r="G4136" s="1" t="s">
        <v>1612</v>
      </c>
      <c r="I4136" s="1" t="s">
        <v>125</v>
      </c>
      <c r="M4136" s="15">
        <v>2</v>
      </c>
      <c r="N4136" s="41" t="s">
        <v>9444</v>
      </c>
      <c r="Y4136" s="1" t="s">
        <v>1612</v>
      </c>
      <c r="AA4136" s="1" t="s">
        <v>125</v>
      </c>
      <c r="AE4136" s="1">
        <v>2</v>
      </c>
      <c r="AF4136" s="41" t="s">
        <v>9445</v>
      </c>
      <c r="AL4136" s="47" t="s">
        <v>344</v>
      </c>
      <c r="AN4136" s="1"/>
      <c r="AO4136" s="1"/>
      <c r="AP4136" s="1"/>
    </row>
    <row r="4137" spans="1:42">
      <c r="A4137" s="1" t="s">
        <v>1604</v>
      </c>
      <c r="B4137" s="1" t="s">
        <v>1631</v>
      </c>
      <c r="C4137" s="1" t="s">
        <v>5656</v>
      </c>
      <c r="D4137" s="1">
        <v>16</v>
      </c>
      <c r="E4137" s="1">
        <v>1</v>
      </c>
      <c r="F4137" s="1" t="s">
        <v>5264</v>
      </c>
      <c r="G4137" s="1" t="s">
        <v>1632</v>
      </c>
      <c r="I4137" s="1" t="s">
        <v>125</v>
      </c>
      <c r="M4137" s="15">
        <v>3</v>
      </c>
      <c r="N4137" s="41" t="s">
        <v>9444</v>
      </c>
      <c r="Y4137" s="1" t="s">
        <v>1632</v>
      </c>
      <c r="AA4137" s="1" t="s">
        <v>125</v>
      </c>
      <c r="AE4137" s="1">
        <v>3</v>
      </c>
      <c r="AF4137" s="41" t="s">
        <v>9445</v>
      </c>
      <c r="AL4137" s="47" t="s">
        <v>165</v>
      </c>
      <c r="AN4137" s="1"/>
      <c r="AO4137" s="1"/>
      <c r="AP4137" s="1"/>
    </row>
    <row r="4138" spans="1:42">
      <c r="A4138" s="1" t="s">
        <v>1604</v>
      </c>
      <c r="B4138" s="1" t="s">
        <v>1647</v>
      </c>
      <c r="C4138" s="1" t="s">
        <v>5656</v>
      </c>
      <c r="D4138" s="1">
        <v>17</v>
      </c>
      <c r="E4138" s="1">
        <v>1</v>
      </c>
      <c r="F4138" s="1" t="s">
        <v>5264</v>
      </c>
      <c r="G4138" s="1" t="s">
        <v>1648</v>
      </c>
      <c r="I4138" s="1" t="s">
        <v>125</v>
      </c>
      <c r="M4138" s="15">
        <v>4</v>
      </c>
      <c r="N4138" s="41" t="s">
        <v>9444</v>
      </c>
      <c r="Y4138" s="1" t="s">
        <v>1648</v>
      </c>
      <c r="AA4138" s="1" t="s">
        <v>125</v>
      </c>
      <c r="AE4138" s="1">
        <v>4</v>
      </c>
      <c r="AF4138" s="41" t="s">
        <v>9445</v>
      </c>
      <c r="AL4138" s="47" t="s">
        <v>36</v>
      </c>
      <c r="AN4138" s="1"/>
      <c r="AO4138" s="1"/>
      <c r="AP4138" s="1"/>
    </row>
    <row r="4139" spans="1:42">
      <c r="A4139" s="1" t="s">
        <v>1604</v>
      </c>
      <c r="B4139" s="1" t="s">
        <v>1627</v>
      </c>
      <c r="C4139" s="1" t="s">
        <v>5656</v>
      </c>
      <c r="D4139" s="1">
        <v>18</v>
      </c>
      <c r="E4139" s="1">
        <v>1</v>
      </c>
      <c r="F4139" s="1" t="s">
        <v>5264</v>
      </c>
      <c r="G4139" s="1" t="s">
        <v>1628</v>
      </c>
      <c r="I4139" s="1" t="s">
        <v>125</v>
      </c>
      <c r="M4139" s="15">
        <v>5</v>
      </c>
      <c r="N4139" s="41" t="s">
        <v>9444</v>
      </c>
      <c r="Y4139" s="1" t="s">
        <v>1628</v>
      </c>
      <c r="AA4139" s="1" t="s">
        <v>125</v>
      </c>
      <c r="AE4139" s="1">
        <v>5</v>
      </c>
      <c r="AF4139" s="41" t="s">
        <v>9445</v>
      </c>
      <c r="AL4139" s="47" t="s">
        <v>67</v>
      </c>
      <c r="AN4139" s="1"/>
      <c r="AO4139" s="1"/>
      <c r="AP4139" s="1"/>
    </row>
    <row r="4140" spans="1:42">
      <c r="A4140" s="1" t="s">
        <v>1604</v>
      </c>
      <c r="B4140" s="1" t="s">
        <v>1621</v>
      </c>
      <c r="C4140" s="1" t="s">
        <v>5656</v>
      </c>
      <c r="D4140" s="1">
        <v>19</v>
      </c>
      <c r="E4140" s="1">
        <v>2</v>
      </c>
      <c r="F4140" s="1" t="s">
        <v>5264</v>
      </c>
      <c r="G4140" s="1" t="s">
        <v>1622</v>
      </c>
      <c r="I4140" s="1" t="s">
        <v>82</v>
      </c>
      <c r="AL4140" s="47" t="s">
        <v>30</v>
      </c>
      <c r="AN4140" s="1"/>
      <c r="AO4140" s="1"/>
      <c r="AP4140" s="1"/>
    </row>
    <row r="4141" spans="1:42">
      <c r="A4141" s="1" t="s">
        <v>1604</v>
      </c>
      <c r="B4141" s="1" t="s">
        <v>1643</v>
      </c>
      <c r="C4141" s="1" t="s">
        <v>5656</v>
      </c>
      <c r="D4141" s="1">
        <v>20</v>
      </c>
      <c r="E4141" s="1">
        <v>3</v>
      </c>
      <c r="F4141" s="1" t="s">
        <v>5264</v>
      </c>
      <c r="G4141" s="1" t="s">
        <v>1644</v>
      </c>
      <c r="I4141" s="1" t="s">
        <v>82</v>
      </c>
      <c r="AL4141" s="47" t="s">
        <v>30</v>
      </c>
      <c r="AO4141" s="1"/>
      <c r="AP4141" s="1"/>
    </row>
    <row r="4142" spans="1:42">
      <c r="A4142" s="1" t="s">
        <v>1604</v>
      </c>
      <c r="B4142" s="1" t="s">
        <v>1605</v>
      </c>
      <c r="C4142" s="1" t="s">
        <v>5656</v>
      </c>
      <c r="D4142" s="1">
        <v>21</v>
      </c>
      <c r="E4142" s="1">
        <v>3</v>
      </c>
      <c r="F4142" s="1" t="s">
        <v>5264</v>
      </c>
      <c r="G4142" s="1" t="s">
        <v>1606</v>
      </c>
      <c r="I4142" s="1" t="s">
        <v>82</v>
      </c>
      <c r="AL4142" s="47" t="s">
        <v>30</v>
      </c>
      <c r="AO4142" s="1"/>
      <c r="AP4142" s="1"/>
    </row>
    <row r="4143" spans="1:42">
      <c r="A4143" s="1" t="s">
        <v>1604</v>
      </c>
      <c r="B4143" s="1" t="s">
        <v>1637</v>
      </c>
      <c r="C4143" s="1" t="s">
        <v>5656</v>
      </c>
      <c r="D4143" s="1">
        <v>22</v>
      </c>
      <c r="E4143" s="1">
        <v>4</v>
      </c>
      <c r="F4143" s="1" t="s">
        <v>5264</v>
      </c>
      <c r="G4143" s="1" t="s">
        <v>1638</v>
      </c>
      <c r="I4143" s="1" t="s">
        <v>82</v>
      </c>
      <c r="AL4143" s="47" t="s">
        <v>30</v>
      </c>
      <c r="AO4143" s="1"/>
      <c r="AP4143" s="1"/>
    </row>
    <row r="4144" spans="1:42">
      <c r="A4144" s="1" t="s">
        <v>1604</v>
      </c>
      <c r="B4144" s="1" t="s">
        <v>1629</v>
      </c>
      <c r="C4144" s="1" t="s">
        <v>5656</v>
      </c>
      <c r="D4144" s="1">
        <v>23</v>
      </c>
      <c r="E4144" s="1">
        <v>2</v>
      </c>
      <c r="F4144" s="1" t="s">
        <v>5264</v>
      </c>
      <c r="G4144" s="1" t="s">
        <v>1630</v>
      </c>
      <c r="I4144" s="1" t="s">
        <v>82</v>
      </c>
      <c r="AL4144" s="47" t="s">
        <v>30</v>
      </c>
      <c r="AO4144" s="1"/>
      <c r="AP4144" s="1"/>
    </row>
    <row r="4145" spans="1:43" ht="24">
      <c r="A4145" s="77" t="s">
        <v>871</v>
      </c>
      <c r="B4145" s="77" t="s">
        <v>882</v>
      </c>
      <c r="C4145" s="77" t="s">
        <v>5659</v>
      </c>
      <c r="D4145" s="77">
        <v>1</v>
      </c>
      <c r="E4145" s="77"/>
      <c r="F4145" s="77" t="s">
        <v>5272</v>
      </c>
      <c r="G4145" s="77" t="s">
        <v>883</v>
      </c>
      <c r="H4145" s="1" t="s">
        <v>26</v>
      </c>
      <c r="I4145" s="1" t="s">
        <v>27</v>
      </c>
      <c r="J4145" s="1" t="s">
        <v>28</v>
      </c>
      <c r="K4145" s="1" t="s">
        <v>356</v>
      </c>
      <c r="M4145" s="15">
        <v>11</v>
      </c>
      <c r="P4145" s="43">
        <v>2</v>
      </c>
      <c r="Q4145" s="44">
        <v>2</v>
      </c>
      <c r="R4145" s="45">
        <v>2</v>
      </c>
      <c r="S4145" s="46">
        <v>5</v>
      </c>
      <c r="V4145" s="2" t="s">
        <v>884</v>
      </c>
      <c r="AL4145" s="47" t="s">
        <v>30</v>
      </c>
      <c r="AO4145" s="1"/>
      <c r="AP4145" s="1"/>
    </row>
    <row r="4146" spans="1:43" ht="60">
      <c r="A4146" s="1" t="s">
        <v>871</v>
      </c>
      <c r="B4146" s="1" t="s">
        <v>885</v>
      </c>
      <c r="C4146" s="1" t="s">
        <v>5659</v>
      </c>
      <c r="D4146" s="1">
        <v>2</v>
      </c>
      <c r="F4146" s="1" t="s">
        <v>5272</v>
      </c>
      <c r="G4146" s="1" t="s">
        <v>886</v>
      </c>
      <c r="I4146" s="1" t="s">
        <v>104</v>
      </c>
      <c r="K4146" s="1" t="s">
        <v>887</v>
      </c>
      <c r="O4146" s="42">
        <v>1</v>
      </c>
      <c r="T4146" s="47">
        <v>2</v>
      </c>
      <c r="U4146" s="1">
        <v>2</v>
      </c>
      <c r="V4146" s="2" t="s">
        <v>888</v>
      </c>
      <c r="AL4146" s="47" t="s">
        <v>30</v>
      </c>
      <c r="AO4146" s="1"/>
      <c r="AP4146" s="1"/>
    </row>
    <row r="4147" spans="1:43" ht="84">
      <c r="A4147" s="1" t="s">
        <v>871</v>
      </c>
      <c r="B4147" s="1" t="s">
        <v>878</v>
      </c>
      <c r="C4147" s="1" t="s">
        <v>5659</v>
      </c>
      <c r="D4147" s="1">
        <v>3</v>
      </c>
      <c r="F4147" s="1" t="s">
        <v>5272</v>
      </c>
      <c r="G4147" s="1" t="s">
        <v>879</v>
      </c>
      <c r="I4147" s="1" t="s">
        <v>88</v>
      </c>
      <c r="K4147" s="1" t="s">
        <v>880</v>
      </c>
      <c r="U4147" s="1">
        <v>1</v>
      </c>
      <c r="V4147" s="2" t="s">
        <v>881</v>
      </c>
      <c r="AL4147" s="47" t="s">
        <v>30</v>
      </c>
      <c r="AO4147" s="1"/>
      <c r="AP4147" s="1"/>
    </row>
    <row r="4148" spans="1:43" ht="36">
      <c r="A4148" s="1" t="s">
        <v>871</v>
      </c>
      <c r="B4148" s="1" t="s">
        <v>875</v>
      </c>
      <c r="C4148" s="1" t="s">
        <v>5659</v>
      </c>
      <c r="D4148" s="1">
        <v>4</v>
      </c>
      <c r="F4148" s="1" t="s">
        <v>5272</v>
      </c>
      <c r="G4148" s="1" t="s">
        <v>9491</v>
      </c>
      <c r="I4148" s="1" t="s">
        <v>125</v>
      </c>
      <c r="M4148" s="15">
        <v>1</v>
      </c>
      <c r="N4148" s="41" t="s">
        <v>9444</v>
      </c>
      <c r="V4148" s="2" t="s">
        <v>876</v>
      </c>
      <c r="Y4148" s="1" t="s">
        <v>9491</v>
      </c>
      <c r="AA4148" s="1" t="s">
        <v>125</v>
      </c>
      <c r="AE4148" s="1">
        <v>1</v>
      </c>
      <c r="AF4148" s="41" t="s">
        <v>9445</v>
      </c>
      <c r="AL4148" s="47" t="s">
        <v>274</v>
      </c>
      <c r="AN4148" s="2" t="s">
        <v>877</v>
      </c>
      <c r="AO4148" s="1"/>
      <c r="AP4148" s="1"/>
    </row>
    <row r="4149" spans="1:43" ht="48">
      <c r="A4149" s="1" t="s">
        <v>871</v>
      </c>
      <c r="B4149" s="1" t="s">
        <v>872</v>
      </c>
      <c r="C4149" s="1" t="s">
        <v>5659</v>
      </c>
      <c r="D4149" s="1">
        <v>5</v>
      </c>
      <c r="F4149" s="1" t="s">
        <v>5272</v>
      </c>
      <c r="G4149" s="1" t="s">
        <v>9550</v>
      </c>
      <c r="I4149" s="1" t="s">
        <v>125</v>
      </c>
      <c r="M4149" s="15">
        <v>2</v>
      </c>
      <c r="N4149" s="41" t="s">
        <v>9444</v>
      </c>
      <c r="V4149" s="2" t="s">
        <v>873</v>
      </c>
      <c r="Y4149" s="1" t="s">
        <v>9550</v>
      </c>
      <c r="AA4149" s="1" t="s">
        <v>125</v>
      </c>
      <c r="AE4149" s="1">
        <v>2</v>
      </c>
      <c r="AF4149" s="41" t="s">
        <v>9445</v>
      </c>
      <c r="AL4149" s="47" t="s">
        <v>32</v>
      </c>
      <c r="AN4149" s="2" t="s">
        <v>874</v>
      </c>
      <c r="AO4149" s="1"/>
      <c r="AP4149" s="1"/>
    </row>
    <row r="4150" spans="1:43" ht="108">
      <c r="A4150" s="1" t="s">
        <v>871</v>
      </c>
      <c r="B4150" s="1" t="s">
        <v>889</v>
      </c>
      <c r="C4150" s="1" t="s">
        <v>5659</v>
      </c>
      <c r="D4150" s="1">
        <v>6</v>
      </c>
      <c r="F4150" s="1" t="s">
        <v>5272</v>
      </c>
      <c r="G4150" s="1" t="s">
        <v>9610</v>
      </c>
      <c r="I4150" s="1" t="s">
        <v>125</v>
      </c>
      <c r="M4150" s="15">
        <v>3</v>
      </c>
      <c r="N4150" s="41" t="s">
        <v>9444</v>
      </c>
      <c r="V4150" s="2" t="s">
        <v>890</v>
      </c>
      <c r="Y4150" s="1" t="s">
        <v>9610</v>
      </c>
      <c r="AA4150" s="1" t="s">
        <v>125</v>
      </c>
      <c r="AE4150" s="1">
        <v>3</v>
      </c>
      <c r="AF4150" s="41" t="s">
        <v>9445</v>
      </c>
      <c r="AL4150" s="47" t="s">
        <v>34</v>
      </c>
      <c r="AN4150" s="2" t="s">
        <v>891</v>
      </c>
      <c r="AO4150" s="1"/>
      <c r="AP4150" s="1"/>
    </row>
    <row r="4151" spans="1:43" ht="96">
      <c r="A4151" s="77" t="s">
        <v>1583</v>
      </c>
      <c r="B4151" s="77" t="s">
        <v>1600</v>
      </c>
      <c r="C4151" s="77" t="s">
        <v>5660</v>
      </c>
      <c r="D4151" s="77">
        <v>1</v>
      </c>
      <c r="E4151" s="77">
        <v>1</v>
      </c>
      <c r="F4151" s="77" t="s">
        <v>5263</v>
      </c>
      <c r="G4151" s="77" t="s">
        <v>1601</v>
      </c>
      <c r="H4151" s="1" t="s">
        <v>26</v>
      </c>
      <c r="I4151" s="1" t="s">
        <v>94</v>
      </c>
      <c r="K4151" s="1" t="s">
        <v>1602</v>
      </c>
      <c r="N4151" s="41">
        <v>44</v>
      </c>
      <c r="O4151" s="42" t="s">
        <v>113</v>
      </c>
      <c r="Q4151" s="44" t="s">
        <v>113</v>
      </c>
      <c r="R4151" s="45">
        <v>5</v>
      </c>
      <c r="S4151" s="46">
        <v>9</v>
      </c>
      <c r="U4151" s="1">
        <v>4</v>
      </c>
      <c r="V4151" s="2" t="s">
        <v>1603</v>
      </c>
      <c r="AL4151" s="47" t="s">
        <v>30</v>
      </c>
      <c r="AO4151" s="1"/>
      <c r="AP4151" s="1"/>
    </row>
    <row r="4152" spans="1:43" ht="72">
      <c r="A4152" s="1" t="s">
        <v>1583</v>
      </c>
      <c r="B4152" s="1" t="s">
        <v>1591</v>
      </c>
      <c r="C4152" s="1" t="s">
        <v>5660</v>
      </c>
      <c r="D4152" s="1">
        <v>2</v>
      </c>
      <c r="E4152" s="1">
        <v>1</v>
      </c>
      <c r="F4152" s="1" t="s">
        <v>5263</v>
      </c>
      <c r="G4152" s="1" t="s">
        <v>1592</v>
      </c>
      <c r="I4152" s="1" t="s">
        <v>104</v>
      </c>
      <c r="K4152" s="1" t="s">
        <v>1586</v>
      </c>
      <c r="O4152" s="42" t="s">
        <v>113</v>
      </c>
      <c r="T4152" s="47">
        <v>6</v>
      </c>
      <c r="U4152" s="1">
        <v>2</v>
      </c>
      <c r="V4152" s="2" t="s">
        <v>1593</v>
      </c>
      <c r="AL4152" s="47" t="s">
        <v>30</v>
      </c>
      <c r="AO4152" s="1"/>
      <c r="AP4152" s="1"/>
    </row>
    <row r="4153" spans="1:43" ht="72">
      <c r="A4153" s="1" t="s">
        <v>1583</v>
      </c>
      <c r="B4153" s="1" t="s">
        <v>1597</v>
      </c>
      <c r="C4153" s="1" t="s">
        <v>5660</v>
      </c>
      <c r="D4153" s="1">
        <v>3</v>
      </c>
      <c r="E4153" s="1">
        <v>1</v>
      </c>
      <c r="F4153" s="1" t="s">
        <v>5263</v>
      </c>
      <c r="G4153" s="1" t="s">
        <v>1598</v>
      </c>
      <c r="I4153" s="1" t="s">
        <v>104</v>
      </c>
      <c r="K4153" s="1" t="s">
        <v>1586</v>
      </c>
      <c r="O4153" s="42" t="s">
        <v>113</v>
      </c>
      <c r="T4153" s="47">
        <v>6</v>
      </c>
      <c r="U4153" s="1">
        <v>2</v>
      </c>
      <c r="V4153" s="2" t="s">
        <v>1599</v>
      </c>
      <c r="AL4153" s="47" t="s">
        <v>30</v>
      </c>
      <c r="AO4153" s="1"/>
      <c r="AP4153" s="1"/>
    </row>
    <row r="4154" spans="1:43" ht="72">
      <c r="A4154" s="1" t="s">
        <v>1583</v>
      </c>
      <c r="B4154" s="1" t="s">
        <v>1584</v>
      </c>
      <c r="C4154" s="1" t="s">
        <v>5660</v>
      </c>
      <c r="D4154" s="1">
        <v>4</v>
      </c>
      <c r="E4154" s="1">
        <v>1</v>
      </c>
      <c r="F4154" s="1" t="s">
        <v>5263</v>
      </c>
      <c r="G4154" s="1" t="s">
        <v>1585</v>
      </c>
      <c r="I4154" s="1" t="s">
        <v>104</v>
      </c>
      <c r="K4154" s="1" t="s">
        <v>1586</v>
      </c>
      <c r="O4154" s="42" t="s">
        <v>113</v>
      </c>
      <c r="T4154" s="47">
        <v>6</v>
      </c>
      <c r="U4154" s="1">
        <v>2</v>
      </c>
      <c r="V4154" s="2" t="s">
        <v>1587</v>
      </c>
      <c r="AL4154" s="47" t="s">
        <v>30</v>
      </c>
      <c r="AO4154" s="1"/>
      <c r="AP4154" s="1"/>
    </row>
    <row r="4155" spans="1:43" ht="84">
      <c r="A4155" s="1" t="s">
        <v>1583</v>
      </c>
      <c r="B4155" s="1" t="s">
        <v>1594</v>
      </c>
      <c r="C4155" s="1" t="s">
        <v>5660</v>
      </c>
      <c r="D4155" s="1">
        <v>5</v>
      </c>
      <c r="E4155" s="1">
        <v>1</v>
      </c>
      <c r="F4155" s="1" t="s">
        <v>5263</v>
      </c>
      <c r="G4155" s="1" t="s">
        <v>1595</v>
      </c>
      <c r="I4155" s="1" t="s">
        <v>104</v>
      </c>
      <c r="K4155" s="1" t="s">
        <v>1586</v>
      </c>
      <c r="O4155" s="42" t="s">
        <v>113</v>
      </c>
      <c r="T4155" s="47">
        <v>6</v>
      </c>
      <c r="U4155" s="1">
        <v>2</v>
      </c>
      <c r="V4155" s="2" t="s">
        <v>1596</v>
      </c>
      <c r="AL4155" s="47" t="s">
        <v>30</v>
      </c>
      <c r="AO4155" s="1"/>
      <c r="AP4155" s="1"/>
    </row>
    <row r="4156" spans="1:43" ht="96">
      <c r="A4156" s="1" t="s">
        <v>1583</v>
      </c>
      <c r="B4156" s="1" t="s">
        <v>1588</v>
      </c>
      <c r="C4156" s="1" t="s">
        <v>5660</v>
      </c>
      <c r="D4156" s="1">
        <v>6</v>
      </c>
      <c r="E4156" s="1">
        <v>1</v>
      </c>
      <c r="F4156" s="1" t="s">
        <v>5263</v>
      </c>
      <c r="G4156" s="1" t="s">
        <v>9492</v>
      </c>
      <c r="I4156" s="1" t="s">
        <v>125</v>
      </c>
      <c r="M4156" s="15">
        <v>1</v>
      </c>
      <c r="N4156" s="41" t="s">
        <v>9444</v>
      </c>
      <c r="V4156" s="2" t="s">
        <v>1589</v>
      </c>
      <c r="Y4156" s="1" t="s">
        <v>9492</v>
      </c>
      <c r="AA4156" s="1" t="s">
        <v>125</v>
      </c>
      <c r="AE4156" s="1">
        <v>1</v>
      </c>
      <c r="AF4156" s="41" t="s">
        <v>9445</v>
      </c>
      <c r="AL4156" s="47" t="s">
        <v>335</v>
      </c>
      <c r="AN4156" s="2" t="s">
        <v>1590</v>
      </c>
      <c r="AO4156" s="1"/>
      <c r="AP4156" s="1"/>
      <c r="AQ4156" s="106"/>
    </row>
    <row r="4157" spans="1:43">
      <c r="A4157" s="77" t="s">
        <v>2111</v>
      </c>
      <c r="B4157" s="77" t="s">
        <v>2138</v>
      </c>
      <c r="C4157" s="77" t="s">
        <v>5661</v>
      </c>
      <c r="D4157" s="77">
        <v>1</v>
      </c>
      <c r="E4157" s="77"/>
      <c r="F4157" s="77" t="s">
        <v>5260</v>
      </c>
      <c r="G4157" s="77" t="s">
        <v>2139</v>
      </c>
      <c r="I4157" s="1" t="s">
        <v>94</v>
      </c>
      <c r="K4157" s="1" t="s">
        <v>2140</v>
      </c>
      <c r="N4157" s="41">
        <v>40</v>
      </c>
      <c r="O4157" s="42">
        <v>4</v>
      </c>
      <c r="Q4157" s="44">
        <v>4</v>
      </c>
      <c r="R4157" s="45">
        <v>2</v>
      </c>
      <c r="S4157" s="46">
        <v>7</v>
      </c>
      <c r="U4157" s="1">
        <v>2</v>
      </c>
      <c r="V4157" s="2" t="s">
        <v>2141</v>
      </c>
      <c r="AL4157" s="47" t="s">
        <v>30</v>
      </c>
      <c r="AO4157" s="1"/>
      <c r="AP4157" s="1"/>
      <c r="AQ4157" s="106"/>
    </row>
    <row r="4158" spans="1:43" ht="24">
      <c r="A4158" s="1" t="s">
        <v>2111</v>
      </c>
      <c r="B4158" s="1" t="s">
        <v>2134</v>
      </c>
      <c r="C4158" s="1" t="s">
        <v>5661</v>
      </c>
      <c r="D4158" s="1">
        <v>2</v>
      </c>
      <c r="F4158" s="1" t="s">
        <v>5260</v>
      </c>
      <c r="G4158" s="1" t="s">
        <v>2135</v>
      </c>
      <c r="I4158" s="1" t="s">
        <v>94</v>
      </c>
      <c r="K4158" s="1" t="s">
        <v>2136</v>
      </c>
      <c r="N4158" s="41">
        <v>45</v>
      </c>
      <c r="O4158" s="42">
        <v>1</v>
      </c>
      <c r="Q4158" s="44">
        <v>2</v>
      </c>
      <c r="R4158" s="45">
        <v>3</v>
      </c>
      <c r="S4158" s="46">
        <v>11</v>
      </c>
      <c r="U4158" s="1">
        <v>5</v>
      </c>
      <c r="V4158" s="2" t="s">
        <v>2137</v>
      </c>
      <c r="AL4158" s="47" t="s">
        <v>30</v>
      </c>
      <c r="AO4158" s="1"/>
      <c r="AP4158" s="1"/>
      <c r="AQ4158" s="106"/>
    </row>
    <row r="4159" spans="1:43" ht="72">
      <c r="A4159" s="1" t="s">
        <v>2111</v>
      </c>
      <c r="B4159" s="1" t="s">
        <v>2115</v>
      </c>
      <c r="C4159" s="1" t="s">
        <v>5661</v>
      </c>
      <c r="D4159" s="1">
        <v>3</v>
      </c>
      <c r="F4159" s="1" t="s">
        <v>5260</v>
      </c>
      <c r="G4159" s="1" t="s">
        <v>2116</v>
      </c>
      <c r="I4159" s="1" t="s">
        <v>88</v>
      </c>
      <c r="K4159" s="1" t="s">
        <v>2117</v>
      </c>
      <c r="L4159" s="2" t="s">
        <v>702</v>
      </c>
      <c r="V4159" s="2" t="s">
        <v>2118</v>
      </c>
      <c r="AL4159" s="47" t="s">
        <v>30</v>
      </c>
      <c r="AO4159" s="1"/>
      <c r="AP4159" s="1"/>
      <c r="AQ4159" s="106"/>
    </row>
    <row r="4160" spans="1:43" ht="96">
      <c r="A4160" s="1" t="s">
        <v>2111</v>
      </c>
      <c r="B4160" s="1" t="s">
        <v>2112</v>
      </c>
      <c r="C4160" s="1" t="s">
        <v>5661</v>
      </c>
      <c r="D4160" s="1">
        <v>4</v>
      </c>
      <c r="F4160" s="1" t="s">
        <v>5260</v>
      </c>
      <c r="G4160" s="1" t="s">
        <v>9493</v>
      </c>
      <c r="I4160" s="1" t="s">
        <v>125</v>
      </c>
      <c r="M4160" s="15">
        <v>1</v>
      </c>
      <c r="N4160" s="41" t="s">
        <v>9444</v>
      </c>
      <c r="V4160" s="2" t="s">
        <v>2113</v>
      </c>
      <c r="Y4160" s="1" t="s">
        <v>9493</v>
      </c>
      <c r="AA4160" s="1" t="s">
        <v>125</v>
      </c>
      <c r="AE4160" s="1">
        <v>1</v>
      </c>
      <c r="AF4160" s="41" t="s">
        <v>9445</v>
      </c>
      <c r="AL4160" s="47" t="s">
        <v>34</v>
      </c>
      <c r="AN4160" s="2" t="s">
        <v>2114</v>
      </c>
      <c r="AO4160" s="1"/>
      <c r="AP4160" s="1"/>
      <c r="AQ4160" s="106"/>
    </row>
    <row r="4161" spans="1:43" ht="36">
      <c r="A4161" s="1" t="s">
        <v>2111</v>
      </c>
      <c r="B4161" s="1" t="s">
        <v>2119</v>
      </c>
      <c r="C4161" s="1" t="s">
        <v>5661</v>
      </c>
      <c r="D4161" s="1">
        <v>5</v>
      </c>
      <c r="F4161" s="1" t="s">
        <v>5260</v>
      </c>
      <c r="G4161" s="1" t="s">
        <v>9493</v>
      </c>
      <c r="I4161" s="1" t="s">
        <v>125</v>
      </c>
      <c r="M4161" s="15">
        <v>2</v>
      </c>
      <c r="N4161" s="41" t="s">
        <v>9444</v>
      </c>
      <c r="V4161" s="2" t="s">
        <v>2120</v>
      </c>
      <c r="Y4161" s="1" t="s">
        <v>9569</v>
      </c>
      <c r="AA4161" s="1" t="s">
        <v>125</v>
      </c>
      <c r="AE4161" s="1">
        <v>2</v>
      </c>
      <c r="AF4161" s="41" t="s">
        <v>9445</v>
      </c>
      <c r="AL4161" s="47" t="s">
        <v>32</v>
      </c>
      <c r="AN4161" s="2" t="s">
        <v>2121</v>
      </c>
      <c r="AO4161" s="1"/>
      <c r="AP4161" s="1"/>
      <c r="AQ4161" s="106"/>
    </row>
    <row r="4162" spans="1:43" ht="48">
      <c r="A4162" s="1" t="s">
        <v>2111</v>
      </c>
      <c r="B4162" s="1" t="s">
        <v>2122</v>
      </c>
      <c r="C4162" s="1" t="s">
        <v>5661</v>
      </c>
      <c r="D4162" s="1">
        <v>6</v>
      </c>
      <c r="F4162" s="1" t="s">
        <v>5260</v>
      </c>
      <c r="G4162" s="1" t="s">
        <v>9493</v>
      </c>
      <c r="I4162" s="1" t="s">
        <v>125</v>
      </c>
      <c r="M4162" s="15">
        <v>2</v>
      </c>
      <c r="N4162" s="41" t="s">
        <v>9444</v>
      </c>
      <c r="V4162" s="2" t="s">
        <v>2120</v>
      </c>
      <c r="Y4162" s="1" t="s">
        <v>9570</v>
      </c>
      <c r="AA4162" s="1" t="s">
        <v>125</v>
      </c>
      <c r="AE4162" s="1">
        <v>2</v>
      </c>
      <c r="AF4162" s="41" t="s">
        <v>9445</v>
      </c>
      <c r="AL4162" s="47" t="s">
        <v>165</v>
      </c>
      <c r="AN4162" s="2" t="s">
        <v>2123</v>
      </c>
      <c r="AO4162" s="1"/>
      <c r="AP4162" s="1"/>
      <c r="AQ4162" s="106"/>
    </row>
    <row r="4163" spans="1:43" ht="60">
      <c r="A4163" s="1" t="s">
        <v>2111</v>
      </c>
      <c r="B4163" s="1" t="s">
        <v>2124</v>
      </c>
      <c r="C4163" s="1" t="s">
        <v>5661</v>
      </c>
      <c r="D4163" s="1">
        <v>7</v>
      </c>
      <c r="F4163" s="1" t="s">
        <v>5260</v>
      </c>
      <c r="G4163" s="1" t="s">
        <v>9493</v>
      </c>
      <c r="I4163" s="1" t="s">
        <v>125</v>
      </c>
      <c r="M4163" s="15">
        <v>2</v>
      </c>
      <c r="N4163" s="41" t="s">
        <v>9444</v>
      </c>
      <c r="V4163" s="2" t="s">
        <v>2120</v>
      </c>
      <c r="Y4163" s="1" t="s">
        <v>9571</v>
      </c>
      <c r="AA4163" s="1" t="s">
        <v>125</v>
      </c>
      <c r="AE4163" s="1">
        <v>2</v>
      </c>
      <c r="AF4163" s="41" t="s">
        <v>9445</v>
      </c>
      <c r="AL4163" s="47" t="s">
        <v>33</v>
      </c>
      <c r="AN4163" s="2" t="s">
        <v>2125</v>
      </c>
      <c r="AO4163" s="1"/>
      <c r="AP4163" s="1"/>
      <c r="AQ4163" s="106"/>
    </row>
    <row r="4164" spans="1:43" ht="60">
      <c r="A4164" s="1" t="s">
        <v>2111</v>
      </c>
      <c r="B4164" s="1" t="s">
        <v>2126</v>
      </c>
      <c r="C4164" s="1" t="s">
        <v>5661</v>
      </c>
      <c r="D4164" s="1">
        <v>8</v>
      </c>
      <c r="F4164" s="1" t="s">
        <v>5260</v>
      </c>
      <c r="G4164" s="1" t="s">
        <v>9493</v>
      </c>
      <c r="I4164" s="1" t="s">
        <v>125</v>
      </c>
      <c r="M4164" s="15">
        <v>2</v>
      </c>
      <c r="N4164" s="41" t="s">
        <v>9444</v>
      </c>
      <c r="V4164" s="2" t="s">
        <v>2120</v>
      </c>
      <c r="Y4164" s="1" t="s">
        <v>9572</v>
      </c>
      <c r="AA4164" s="1" t="s">
        <v>125</v>
      </c>
      <c r="AE4164" s="1">
        <v>2</v>
      </c>
      <c r="AF4164" s="41" t="s">
        <v>9445</v>
      </c>
      <c r="AL4164" s="47" t="s">
        <v>34</v>
      </c>
      <c r="AN4164" s="2" t="s">
        <v>2127</v>
      </c>
      <c r="AO4164" s="1"/>
      <c r="AP4164" s="1"/>
      <c r="AQ4164" s="106"/>
    </row>
    <row r="4165" spans="1:43" ht="96">
      <c r="A4165" s="1" t="s">
        <v>2111</v>
      </c>
      <c r="B4165" s="1" t="s">
        <v>2128</v>
      </c>
      <c r="C4165" s="1" t="s">
        <v>5661</v>
      </c>
      <c r="D4165" s="1">
        <v>9</v>
      </c>
      <c r="F4165" s="1" t="s">
        <v>5260</v>
      </c>
      <c r="G4165" s="1" t="s">
        <v>9493</v>
      </c>
      <c r="I4165" s="1" t="s">
        <v>125</v>
      </c>
      <c r="M4165" s="15">
        <v>2</v>
      </c>
      <c r="N4165" s="41" t="s">
        <v>9444</v>
      </c>
      <c r="V4165" s="2" t="s">
        <v>2120</v>
      </c>
      <c r="Y4165" s="1" t="s">
        <v>9469</v>
      </c>
      <c r="AA4165" s="1" t="s">
        <v>125</v>
      </c>
      <c r="AE4165" s="1">
        <v>2</v>
      </c>
      <c r="AF4165" s="41" t="s">
        <v>9445</v>
      </c>
      <c r="AL4165" s="47" t="s">
        <v>36</v>
      </c>
      <c r="AN4165" s="2" t="s">
        <v>2129</v>
      </c>
      <c r="AO4165" s="1"/>
      <c r="AP4165" s="1"/>
      <c r="AQ4165" s="106"/>
    </row>
    <row r="4166" spans="1:43" ht="72">
      <c r="A4166" s="1" t="s">
        <v>2111</v>
      </c>
      <c r="B4166" s="1" t="s">
        <v>2130</v>
      </c>
      <c r="C4166" s="1" t="s">
        <v>5661</v>
      </c>
      <c r="D4166" s="1">
        <v>10</v>
      </c>
      <c r="F4166" s="1" t="s">
        <v>5260</v>
      </c>
      <c r="G4166" s="1" t="s">
        <v>9493</v>
      </c>
      <c r="I4166" s="1" t="s">
        <v>125</v>
      </c>
      <c r="M4166" s="15">
        <v>2</v>
      </c>
      <c r="N4166" s="41" t="s">
        <v>9444</v>
      </c>
      <c r="V4166" s="2" t="s">
        <v>2120</v>
      </c>
      <c r="Y4166" s="1" t="s">
        <v>9573</v>
      </c>
      <c r="AA4166" s="1" t="s">
        <v>125</v>
      </c>
      <c r="AE4166" s="1">
        <v>2</v>
      </c>
      <c r="AF4166" s="41" t="s">
        <v>9445</v>
      </c>
      <c r="AL4166" s="47" t="s">
        <v>34</v>
      </c>
      <c r="AN4166" s="2" t="s">
        <v>2131</v>
      </c>
      <c r="AO4166" s="1"/>
      <c r="AP4166" s="1"/>
      <c r="AQ4166" s="106"/>
    </row>
    <row r="4167" spans="1:43" ht="60">
      <c r="A4167" s="1" t="s">
        <v>2111</v>
      </c>
      <c r="B4167" s="1" t="s">
        <v>2132</v>
      </c>
      <c r="C4167" s="1" t="s">
        <v>5661</v>
      </c>
      <c r="D4167" s="1">
        <v>11</v>
      </c>
      <c r="F4167" s="1" t="s">
        <v>5260</v>
      </c>
      <c r="G4167" s="1" t="s">
        <v>9493</v>
      </c>
      <c r="I4167" s="1" t="s">
        <v>125</v>
      </c>
      <c r="M4167" s="15">
        <v>2</v>
      </c>
      <c r="N4167" s="41" t="s">
        <v>9444</v>
      </c>
      <c r="V4167" s="2" t="s">
        <v>2120</v>
      </c>
      <c r="Y4167" s="1" t="s">
        <v>9574</v>
      </c>
      <c r="AA4167" s="1" t="s">
        <v>125</v>
      </c>
      <c r="AE4167" s="1">
        <v>2</v>
      </c>
      <c r="AF4167" s="41" t="s">
        <v>9445</v>
      </c>
      <c r="AL4167" s="47" t="s">
        <v>46</v>
      </c>
      <c r="AN4167" s="2" t="s">
        <v>2133</v>
      </c>
      <c r="AO4167" s="1"/>
      <c r="AP4167" s="1"/>
      <c r="AQ4167" s="106"/>
    </row>
    <row r="4168" spans="1:43" ht="84">
      <c r="A4168" s="1" t="s">
        <v>2111</v>
      </c>
      <c r="B4168" s="1" t="s">
        <v>2142</v>
      </c>
      <c r="C4168" s="1" t="s">
        <v>5661</v>
      </c>
      <c r="D4168" s="1">
        <v>12</v>
      </c>
      <c r="F4168" s="1" t="s">
        <v>5260</v>
      </c>
      <c r="G4168" s="1" t="s">
        <v>9493</v>
      </c>
      <c r="I4168" s="1" t="s">
        <v>125</v>
      </c>
      <c r="M4168" s="15">
        <v>3</v>
      </c>
      <c r="N4168" s="41" t="s">
        <v>9444</v>
      </c>
      <c r="V4168" s="2" t="s">
        <v>2143</v>
      </c>
      <c r="Y4168" s="1" t="s">
        <v>9622</v>
      </c>
      <c r="AA4168" s="1" t="s">
        <v>125</v>
      </c>
      <c r="AE4168" s="1">
        <v>3</v>
      </c>
      <c r="AF4168" s="41" t="s">
        <v>9445</v>
      </c>
      <c r="AL4168" s="47" t="s">
        <v>33</v>
      </c>
      <c r="AN4168" s="2" t="s">
        <v>2144</v>
      </c>
      <c r="AO4168" s="1"/>
      <c r="AP4168" s="1"/>
      <c r="AQ4168" s="106"/>
    </row>
    <row r="4169" spans="1:43">
      <c r="A4169" s="77" t="s">
        <v>1871</v>
      </c>
      <c r="B4169" s="77" t="s">
        <v>1954</v>
      </c>
      <c r="C4169" s="77" t="s">
        <v>5662</v>
      </c>
      <c r="D4169" s="77">
        <v>1</v>
      </c>
      <c r="E4169" s="77">
        <v>3</v>
      </c>
      <c r="F4169" s="77" t="s">
        <v>12489</v>
      </c>
      <c r="G4169" s="77" t="s">
        <v>1955</v>
      </c>
      <c r="I4169" s="1" t="s">
        <v>94</v>
      </c>
      <c r="K4169" s="1" t="s">
        <v>1956</v>
      </c>
      <c r="L4169" s="2" t="s">
        <v>1957</v>
      </c>
      <c r="N4169" s="41">
        <v>34</v>
      </c>
      <c r="O4169" s="42">
        <v>2</v>
      </c>
      <c r="Q4169" s="44">
        <v>2</v>
      </c>
      <c r="R4169" s="45">
        <v>2</v>
      </c>
      <c r="S4169" s="46">
        <v>3</v>
      </c>
      <c r="AL4169" s="47" t="s">
        <v>30</v>
      </c>
      <c r="AO4169" s="1"/>
      <c r="AP4169" s="1"/>
      <c r="AQ4169" s="106"/>
    </row>
    <row r="4170" spans="1:43">
      <c r="A4170" s="1" t="s">
        <v>1871</v>
      </c>
      <c r="B4170" s="1" t="s">
        <v>1912</v>
      </c>
      <c r="C4170" s="1" t="s">
        <v>5662</v>
      </c>
      <c r="D4170" s="1">
        <v>2</v>
      </c>
      <c r="E4170" s="1">
        <v>1</v>
      </c>
      <c r="F4170" s="1" t="s">
        <v>12489</v>
      </c>
      <c r="G4170" s="1" t="s">
        <v>1913</v>
      </c>
      <c r="H4170" s="1" t="s">
        <v>26</v>
      </c>
      <c r="I4170" s="1" t="s">
        <v>94</v>
      </c>
      <c r="K4170" s="1" t="s">
        <v>1914</v>
      </c>
      <c r="L4170" s="2" t="s">
        <v>1915</v>
      </c>
      <c r="N4170" s="41">
        <v>42</v>
      </c>
      <c r="O4170" s="42">
        <v>2</v>
      </c>
      <c r="Q4170" s="44">
        <v>3</v>
      </c>
      <c r="R4170" s="45">
        <v>3</v>
      </c>
      <c r="S4170" s="46">
        <v>5</v>
      </c>
      <c r="U4170" s="1">
        <v>4</v>
      </c>
      <c r="AL4170" s="47" t="s">
        <v>30</v>
      </c>
      <c r="AO4170" s="1"/>
      <c r="AP4170" s="1"/>
      <c r="AQ4170" s="106"/>
    </row>
    <row r="4171" spans="1:43">
      <c r="A4171" s="1" t="s">
        <v>1871</v>
      </c>
      <c r="B4171" s="1" t="s">
        <v>2009</v>
      </c>
      <c r="C4171" s="1" t="s">
        <v>5662</v>
      </c>
      <c r="D4171" s="1">
        <v>3</v>
      </c>
      <c r="E4171" s="1">
        <v>2</v>
      </c>
      <c r="F4171" s="1" t="s">
        <v>12489</v>
      </c>
      <c r="G4171" s="1" t="s">
        <v>2010</v>
      </c>
      <c r="I4171" s="1" t="s">
        <v>94</v>
      </c>
      <c r="K4171" s="1" t="s">
        <v>1878</v>
      </c>
      <c r="L4171" s="2" t="s">
        <v>2011</v>
      </c>
      <c r="N4171" s="41">
        <v>40</v>
      </c>
      <c r="Q4171" s="44">
        <v>4</v>
      </c>
      <c r="R4171" s="45">
        <v>1</v>
      </c>
      <c r="S4171" s="46">
        <v>2</v>
      </c>
      <c r="AL4171" s="47" t="s">
        <v>30</v>
      </c>
      <c r="AO4171" s="1"/>
      <c r="AP4171" s="1"/>
      <c r="AQ4171" s="106"/>
    </row>
    <row r="4172" spans="1:43">
      <c r="A4172" s="1" t="s">
        <v>1871</v>
      </c>
      <c r="B4172" s="1" t="s">
        <v>1876</v>
      </c>
      <c r="C4172" s="1" t="s">
        <v>5662</v>
      </c>
      <c r="D4172" s="1">
        <v>4</v>
      </c>
      <c r="E4172" s="1">
        <v>4</v>
      </c>
      <c r="F4172" s="1" t="s">
        <v>12489</v>
      </c>
      <c r="G4172" s="1" t="s">
        <v>1877</v>
      </c>
      <c r="I4172" s="1" t="s">
        <v>94</v>
      </c>
      <c r="K4172" s="1" t="s">
        <v>1878</v>
      </c>
      <c r="N4172" s="41">
        <v>38</v>
      </c>
      <c r="O4172" s="42">
        <v>2</v>
      </c>
      <c r="Q4172" s="44">
        <v>3</v>
      </c>
      <c r="R4172" s="45">
        <v>2</v>
      </c>
      <c r="S4172" s="46">
        <v>3</v>
      </c>
      <c r="AL4172" s="47" t="s">
        <v>30</v>
      </c>
      <c r="AO4172" s="1"/>
      <c r="AP4172" s="1"/>
      <c r="AQ4172" s="106"/>
    </row>
    <row r="4173" spans="1:43">
      <c r="A4173" s="1" t="s">
        <v>1871</v>
      </c>
      <c r="B4173" s="1" t="s">
        <v>1931</v>
      </c>
      <c r="C4173" s="1" t="s">
        <v>5662</v>
      </c>
      <c r="D4173" s="1">
        <v>5</v>
      </c>
      <c r="E4173" s="1">
        <v>2</v>
      </c>
      <c r="F4173" s="1" t="s">
        <v>12489</v>
      </c>
      <c r="G4173" s="1" t="s">
        <v>1932</v>
      </c>
      <c r="I4173" s="1" t="s">
        <v>104</v>
      </c>
      <c r="K4173" s="1" t="s">
        <v>1933</v>
      </c>
      <c r="O4173" s="42">
        <v>3</v>
      </c>
      <c r="T4173" s="47">
        <v>3</v>
      </c>
      <c r="AL4173" s="47" t="s">
        <v>30</v>
      </c>
      <c r="AN4173" s="1"/>
      <c r="AO4173" s="1"/>
      <c r="AP4173" s="1"/>
      <c r="AQ4173" s="106"/>
    </row>
    <row r="4174" spans="1:43">
      <c r="A4174" s="1" t="s">
        <v>1871</v>
      </c>
      <c r="B4174" s="1" t="s">
        <v>2046</v>
      </c>
      <c r="C4174" s="1" t="s">
        <v>5662</v>
      </c>
      <c r="D4174" s="1">
        <v>6</v>
      </c>
      <c r="E4174" s="1">
        <v>3</v>
      </c>
      <c r="F4174" s="1" t="s">
        <v>12489</v>
      </c>
      <c r="G4174" s="1" t="s">
        <v>2047</v>
      </c>
      <c r="I4174" s="1" t="s">
        <v>104</v>
      </c>
      <c r="K4174" s="1" t="s">
        <v>2048</v>
      </c>
      <c r="O4174" s="42">
        <v>2</v>
      </c>
      <c r="T4174" s="47">
        <v>1</v>
      </c>
      <c r="AL4174" s="47" t="s">
        <v>30</v>
      </c>
      <c r="AN4174" s="1"/>
      <c r="AO4174" s="1"/>
      <c r="AP4174" s="1"/>
      <c r="AQ4174" s="106"/>
    </row>
    <row r="4175" spans="1:43">
      <c r="A4175" s="1" t="s">
        <v>1871</v>
      </c>
      <c r="B4175" s="1" t="s">
        <v>2056</v>
      </c>
      <c r="C4175" s="1" t="s">
        <v>5662</v>
      </c>
      <c r="D4175" s="1">
        <v>7</v>
      </c>
      <c r="E4175" s="1">
        <v>1</v>
      </c>
      <c r="F4175" s="1" t="s">
        <v>12489</v>
      </c>
      <c r="G4175" s="1" t="s">
        <v>2057</v>
      </c>
      <c r="I4175" s="1" t="s">
        <v>104</v>
      </c>
      <c r="K4175" s="1" t="s">
        <v>2058</v>
      </c>
      <c r="O4175" s="42">
        <v>3</v>
      </c>
      <c r="T4175" s="47">
        <v>4</v>
      </c>
      <c r="AL4175" s="47" t="s">
        <v>30</v>
      </c>
      <c r="AN4175" s="1"/>
      <c r="AO4175" s="1"/>
      <c r="AP4175" s="1"/>
      <c r="AQ4175" s="106"/>
    </row>
    <row r="4176" spans="1:43">
      <c r="A4176" s="1" t="s">
        <v>1871</v>
      </c>
      <c r="B4176" s="1" t="s">
        <v>2044</v>
      </c>
      <c r="C4176" s="1" t="s">
        <v>5662</v>
      </c>
      <c r="D4176" s="1">
        <v>8</v>
      </c>
      <c r="E4176" s="1">
        <v>3</v>
      </c>
      <c r="F4176" s="1" t="s">
        <v>12489</v>
      </c>
      <c r="G4176" s="1" t="s">
        <v>2045</v>
      </c>
      <c r="I4176" s="1" t="s">
        <v>82</v>
      </c>
      <c r="AL4176" s="47" t="s">
        <v>30</v>
      </c>
      <c r="AN4176" s="1"/>
      <c r="AO4176" s="1"/>
      <c r="AP4176" s="1"/>
      <c r="AQ4176" s="106"/>
    </row>
    <row r="4177" spans="1:43">
      <c r="A4177" s="1" t="s">
        <v>1871</v>
      </c>
      <c r="B4177" s="1" t="s">
        <v>1978</v>
      </c>
      <c r="C4177" s="1" t="s">
        <v>5662</v>
      </c>
      <c r="D4177" s="1">
        <v>9</v>
      </c>
      <c r="E4177" s="1">
        <v>2</v>
      </c>
      <c r="F4177" s="1" t="s">
        <v>12489</v>
      </c>
      <c r="G4177" s="1" t="s">
        <v>1979</v>
      </c>
      <c r="I4177" s="1" t="s">
        <v>82</v>
      </c>
      <c r="AL4177" s="47" t="s">
        <v>30</v>
      </c>
      <c r="AN4177" s="1"/>
      <c r="AO4177" s="1"/>
      <c r="AP4177" s="1"/>
      <c r="AQ4177" s="106"/>
    </row>
    <row r="4178" spans="1:43">
      <c r="A4178" s="1" t="s">
        <v>1871</v>
      </c>
      <c r="B4178" s="1" t="s">
        <v>2019</v>
      </c>
      <c r="C4178" s="1" t="s">
        <v>5662</v>
      </c>
      <c r="D4178" s="1">
        <v>10</v>
      </c>
      <c r="E4178" s="1">
        <v>5</v>
      </c>
      <c r="F4178" s="1" t="s">
        <v>12490</v>
      </c>
      <c r="G4178" s="1" t="s">
        <v>2020</v>
      </c>
      <c r="I4178" s="1" t="s">
        <v>94</v>
      </c>
      <c r="K4178" s="1" t="s">
        <v>2021</v>
      </c>
      <c r="N4178" s="41">
        <v>26</v>
      </c>
      <c r="O4178" s="42">
        <v>1</v>
      </c>
      <c r="Q4178" s="44">
        <v>2</v>
      </c>
      <c r="R4178" s="45">
        <v>1</v>
      </c>
      <c r="S4178" s="46">
        <v>2</v>
      </c>
      <c r="AL4178" s="47" t="s">
        <v>30</v>
      </c>
      <c r="AN4178" s="1"/>
      <c r="AO4178" s="1"/>
      <c r="AP4178" s="1"/>
      <c r="AQ4178" s="106"/>
    </row>
    <row r="4179" spans="1:43">
      <c r="A4179" s="1" t="s">
        <v>1871</v>
      </c>
      <c r="B4179" s="1" t="s">
        <v>1885</v>
      </c>
      <c r="C4179" s="1" t="s">
        <v>5662</v>
      </c>
      <c r="D4179" s="1">
        <v>11</v>
      </c>
      <c r="E4179" s="1">
        <v>3</v>
      </c>
      <c r="F4179" s="1" t="s">
        <v>12490</v>
      </c>
      <c r="G4179" s="1" t="s">
        <v>1886</v>
      </c>
      <c r="I4179" s="1" t="s">
        <v>94</v>
      </c>
      <c r="K4179" s="1" t="s">
        <v>1887</v>
      </c>
      <c r="N4179" s="41">
        <v>32</v>
      </c>
      <c r="O4179" s="42">
        <v>0</v>
      </c>
      <c r="Q4179" s="44">
        <v>4</v>
      </c>
      <c r="R4179" s="45">
        <v>1</v>
      </c>
      <c r="S4179" s="46">
        <v>4</v>
      </c>
      <c r="AL4179" s="47" t="s">
        <v>30</v>
      </c>
      <c r="AN4179" s="1"/>
      <c r="AO4179" s="1"/>
      <c r="AP4179" s="1"/>
      <c r="AQ4179" s="106"/>
    </row>
    <row r="4180" spans="1:43">
      <c r="A4180" s="1" t="s">
        <v>1871</v>
      </c>
      <c r="B4180" s="1" t="s">
        <v>2012</v>
      </c>
      <c r="C4180" s="1" t="s">
        <v>5662</v>
      </c>
      <c r="D4180" s="1">
        <v>12</v>
      </c>
      <c r="E4180" s="1">
        <v>2</v>
      </c>
      <c r="F4180" s="1" t="s">
        <v>12490</v>
      </c>
      <c r="G4180" s="1" t="s">
        <v>2013</v>
      </c>
      <c r="I4180" s="1" t="s">
        <v>94</v>
      </c>
      <c r="K4180" s="1" t="s">
        <v>2014</v>
      </c>
      <c r="N4180" s="41">
        <v>37</v>
      </c>
      <c r="O4180" s="42">
        <v>3</v>
      </c>
      <c r="Q4180" s="44">
        <v>5</v>
      </c>
      <c r="R4180" s="45">
        <v>2</v>
      </c>
      <c r="S4180" s="46">
        <v>6</v>
      </c>
      <c r="AL4180" s="47" t="s">
        <v>30</v>
      </c>
      <c r="AN4180" s="1"/>
      <c r="AO4180" s="1"/>
      <c r="AP4180" s="1"/>
      <c r="AQ4180" s="106"/>
    </row>
    <row r="4181" spans="1:43">
      <c r="A4181" s="1" t="s">
        <v>1871</v>
      </c>
      <c r="B4181" s="1" t="s">
        <v>2049</v>
      </c>
      <c r="C4181" s="1" t="s">
        <v>5662</v>
      </c>
      <c r="D4181" s="1">
        <v>13</v>
      </c>
      <c r="E4181" s="1">
        <v>1</v>
      </c>
      <c r="F4181" s="1" t="s">
        <v>12490</v>
      </c>
      <c r="G4181" s="1" t="s">
        <v>2050</v>
      </c>
      <c r="H4181" s="1" t="s">
        <v>26</v>
      </c>
      <c r="I4181" s="1" t="s">
        <v>94</v>
      </c>
      <c r="K4181" s="1" t="s">
        <v>2051</v>
      </c>
      <c r="N4181" s="41">
        <v>50</v>
      </c>
      <c r="O4181" s="42">
        <v>4</v>
      </c>
      <c r="Q4181" s="44">
        <v>0</v>
      </c>
      <c r="R4181" s="45">
        <v>4</v>
      </c>
      <c r="S4181" s="46">
        <v>6</v>
      </c>
      <c r="U4181" s="1">
        <v>5</v>
      </c>
      <c r="AL4181" s="47" t="s">
        <v>30</v>
      </c>
      <c r="AN4181" s="1"/>
      <c r="AO4181" s="1"/>
      <c r="AP4181" s="1"/>
      <c r="AQ4181" s="106"/>
    </row>
    <row r="4182" spans="1:43">
      <c r="A4182" s="1" t="s">
        <v>1871</v>
      </c>
      <c r="B4182" s="1" t="s">
        <v>1891</v>
      </c>
      <c r="C4182" s="1" t="s">
        <v>5662</v>
      </c>
      <c r="D4182" s="1">
        <v>14</v>
      </c>
      <c r="E4182" s="1">
        <v>2</v>
      </c>
      <c r="F4182" s="1" t="s">
        <v>12490</v>
      </c>
      <c r="G4182" s="1" t="s">
        <v>1892</v>
      </c>
      <c r="I4182" s="1" t="s">
        <v>104</v>
      </c>
      <c r="K4182" s="1" t="s">
        <v>1881</v>
      </c>
      <c r="O4182" s="42">
        <v>1</v>
      </c>
      <c r="T4182" s="47">
        <v>3</v>
      </c>
      <c r="AL4182" s="47" t="s">
        <v>30</v>
      </c>
      <c r="AN4182" s="1"/>
      <c r="AO4182" s="1"/>
      <c r="AP4182" s="1"/>
      <c r="AQ4182" s="106"/>
    </row>
    <row r="4183" spans="1:43">
      <c r="A4183" s="1" t="s">
        <v>1871</v>
      </c>
      <c r="B4183" s="1" t="s">
        <v>1920</v>
      </c>
      <c r="C4183" s="1" t="s">
        <v>5662</v>
      </c>
      <c r="D4183" s="1">
        <v>15</v>
      </c>
      <c r="E4183" s="1">
        <v>2</v>
      </c>
      <c r="F4183" s="1" t="s">
        <v>12490</v>
      </c>
      <c r="G4183" s="1" t="s">
        <v>1921</v>
      </c>
      <c r="I4183" s="1" t="s">
        <v>104</v>
      </c>
      <c r="K4183" s="1" t="s">
        <v>1165</v>
      </c>
      <c r="O4183" s="42">
        <v>2</v>
      </c>
      <c r="T4183" s="47">
        <v>4</v>
      </c>
      <c r="U4183" s="1">
        <v>2</v>
      </c>
      <c r="AL4183" s="47" t="s">
        <v>30</v>
      </c>
      <c r="AN4183" s="1"/>
      <c r="AO4183" s="1"/>
      <c r="AP4183" s="1"/>
      <c r="AQ4183" s="106"/>
    </row>
    <row r="4184" spans="1:43">
      <c r="A4184" s="1" t="s">
        <v>1871</v>
      </c>
      <c r="B4184" s="1" t="s">
        <v>2030</v>
      </c>
      <c r="C4184" s="1" t="s">
        <v>5662</v>
      </c>
      <c r="D4184" s="1">
        <v>16</v>
      </c>
      <c r="E4184" s="1">
        <v>3</v>
      </c>
      <c r="F4184" s="1" t="s">
        <v>12490</v>
      </c>
      <c r="G4184" s="1" t="s">
        <v>2031</v>
      </c>
      <c r="I4184" s="1" t="s">
        <v>82</v>
      </c>
      <c r="L4184" s="2" t="s">
        <v>1220</v>
      </c>
      <c r="AL4184" s="47" t="s">
        <v>30</v>
      </c>
      <c r="AN4184" s="1"/>
      <c r="AO4184" s="1"/>
      <c r="AP4184" s="1"/>
      <c r="AQ4184" s="106"/>
    </row>
    <row r="4185" spans="1:43">
      <c r="A4185" s="1" t="s">
        <v>1871</v>
      </c>
      <c r="B4185" s="1" t="s">
        <v>1962</v>
      </c>
      <c r="C4185" s="1" t="s">
        <v>5662</v>
      </c>
      <c r="D4185" s="1">
        <v>17</v>
      </c>
      <c r="E4185" s="1">
        <v>2</v>
      </c>
      <c r="F4185" s="1" t="s">
        <v>12490</v>
      </c>
      <c r="G4185" s="1" t="s">
        <v>1963</v>
      </c>
      <c r="I4185" s="1" t="s">
        <v>82</v>
      </c>
      <c r="AL4185" s="47" t="s">
        <v>30</v>
      </c>
      <c r="AN4185" s="1"/>
      <c r="AO4185" s="1"/>
      <c r="AP4185" s="1"/>
      <c r="AQ4185" s="106"/>
    </row>
    <row r="4186" spans="1:43">
      <c r="A4186" s="1" t="s">
        <v>1871</v>
      </c>
      <c r="B4186" s="1" t="s">
        <v>2036</v>
      </c>
      <c r="C4186" s="1" t="s">
        <v>5662</v>
      </c>
      <c r="D4186" s="1">
        <v>18</v>
      </c>
      <c r="E4186" s="1">
        <v>1</v>
      </c>
      <c r="F4186" s="1" t="s">
        <v>12491</v>
      </c>
      <c r="G4186" s="1" t="s">
        <v>2037</v>
      </c>
      <c r="H4186" s="1" t="s">
        <v>26</v>
      </c>
      <c r="I4186" s="1" t="s">
        <v>27</v>
      </c>
      <c r="J4186" s="1" t="s">
        <v>57</v>
      </c>
      <c r="K4186" s="1" t="s">
        <v>51</v>
      </c>
      <c r="M4186" s="15">
        <v>9</v>
      </c>
      <c r="P4186" s="43">
        <v>3</v>
      </c>
      <c r="Q4186" s="44">
        <v>1</v>
      </c>
      <c r="R4186" s="45">
        <v>1</v>
      </c>
      <c r="S4186" s="46">
        <v>3</v>
      </c>
      <c r="AL4186" s="47" t="s">
        <v>30</v>
      </c>
      <c r="AN4186" s="1"/>
      <c r="AO4186" s="1"/>
      <c r="AP4186" s="1"/>
      <c r="AQ4186" s="106"/>
    </row>
    <row r="4187" spans="1:43">
      <c r="A4187" s="1" t="s">
        <v>1871</v>
      </c>
      <c r="B4187" s="1" t="s">
        <v>2063</v>
      </c>
      <c r="C4187" s="1" t="s">
        <v>5662</v>
      </c>
      <c r="D4187" s="1">
        <v>19</v>
      </c>
      <c r="E4187" s="1">
        <v>1</v>
      </c>
      <c r="F4187" s="1" t="s">
        <v>12491</v>
      </c>
      <c r="G4187" s="1" t="s">
        <v>2064</v>
      </c>
      <c r="H4187" s="1" t="s">
        <v>26</v>
      </c>
      <c r="I4187" s="1" t="s">
        <v>27</v>
      </c>
      <c r="J4187" s="1" t="s">
        <v>50</v>
      </c>
      <c r="K4187" s="1" t="s">
        <v>51</v>
      </c>
      <c r="L4187" s="2" t="s">
        <v>1907</v>
      </c>
      <c r="M4187" s="15">
        <v>11</v>
      </c>
      <c r="P4187" s="43">
        <v>2</v>
      </c>
      <c r="Q4187" s="44">
        <v>2</v>
      </c>
      <c r="R4187" s="45">
        <v>2</v>
      </c>
      <c r="S4187" s="46">
        <v>4</v>
      </c>
      <c r="AL4187" s="47" t="s">
        <v>30</v>
      </c>
      <c r="AN4187" s="1"/>
      <c r="AO4187" s="1"/>
      <c r="AP4187" s="1"/>
      <c r="AQ4187" s="106"/>
    </row>
    <row r="4188" spans="1:43">
      <c r="A4188" s="1" t="s">
        <v>1871</v>
      </c>
      <c r="B4188" s="1" t="s">
        <v>1905</v>
      </c>
      <c r="C4188" s="1" t="s">
        <v>5662</v>
      </c>
      <c r="D4188" s="1">
        <v>20</v>
      </c>
      <c r="E4188" s="1">
        <v>1</v>
      </c>
      <c r="F4188" s="1" t="s">
        <v>12491</v>
      </c>
      <c r="G4188" s="1" t="s">
        <v>1906</v>
      </c>
      <c r="H4188" s="1" t="s">
        <v>26</v>
      </c>
      <c r="I4188" s="1" t="s">
        <v>27</v>
      </c>
      <c r="J4188" s="1" t="s">
        <v>50</v>
      </c>
      <c r="K4188" s="1" t="s">
        <v>51</v>
      </c>
      <c r="L4188" s="2" t="s">
        <v>1907</v>
      </c>
      <c r="M4188" s="15">
        <v>9</v>
      </c>
      <c r="P4188" s="43">
        <v>1</v>
      </c>
      <c r="Q4188" s="44">
        <v>4</v>
      </c>
      <c r="R4188" s="45">
        <v>0</v>
      </c>
      <c r="S4188" s="46">
        <v>4</v>
      </c>
      <c r="AL4188" s="47" t="s">
        <v>30</v>
      </c>
      <c r="AN4188" s="1"/>
      <c r="AO4188" s="1"/>
      <c r="AP4188" s="1"/>
      <c r="AQ4188" s="106"/>
    </row>
    <row r="4189" spans="1:43">
      <c r="A4189" s="1" t="s">
        <v>1871</v>
      </c>
      <c r="B4189" s="1" t="s">
        <v>1888</v>
      </c>
      <c r="C4189" s="1" t="s">
        <v>5662</v>
      </c>
      <c r="D4189" s="1">
        <v>21</v>
      </c>
      <c r="E4189" s="1">
        <v>1</v>
      </c>
      <c r="F4189" s="1" t="s">
        <v>12491</v>
      </c>
      <c r="G4189" s="1" t="s">
        <v>1889</v>
      </c>
      <c r="H4189" s="1" t="s">
        <v>26</v>
      </c>
      <c r="I4189" s="1" t="s">
        <v>27</v>
      </c>
      <c r="J4189" s="1" t="s">
        <v>28</v>
      </c>
      <c r="K4189" s="1" t="s">
        <v>51</v>
      </c>
      <c r="L4189" s="2" t="s">
        <v>1890</v>
      </c>
      <c r="M4189" s="15">
        <v>11</v>
      </c>
      <c r="P4189" s="43">
        <v>1</v>
      </c>
      <c r="Q4189" s="44">
        <v>3</v>
      </c>
      <c r="R4189" s="45">
        <v>2</v>
      </c>
      <c r="S4189" s="46">
        <v>4</v>
      </c>
      <c r="AL4189" s="47" t="s">
        <v>30</v>
      </c>
      <c r="AN4189" s="1"/>
      <c r="AO4189" s="1"/>
      <c r="AP4189" s="1"/>
      <c r="AQ4189" s="106"/>
    </row>
    <row r="4190" spans="1:43">
      <c r="A4190" s="1" t="s">
        <v>1871</v>
      </c>
      <c r="B4190" s="1" t="s">
        <v>1927</v>
      </c>
      <c r="C4190" s="1" t="s">
        <v>5662</v>
      </c>
      <c r="D4190" s="1">
        <v>22</v>
      </c>
      <c r="E4190" s="1">
        <v>1</v>
      </c>
      <c r="F4190" s="1" t="s">
        <v>12491</v>
      </c>
      <c r="G4190" s="1" t="s">
        <v>120</v>
      </c>
      <c r="H4190" s="1" t="s">
        <v>26</v>
      </c>
      <c r="I4190" s="1" t="s">
        <v>27</v>
      </c>
      <c r="J4190" s="1" t="s">
        <v>39</v>
      </c>
      <c r="K4190" s="1" t="s">
        <v>51</v>
      </c>
      <c r="L4190" s="2" t="s">
        <v>1890</v>
      </c>
      <c r="M4190" s="15">
        <v>9</v>
      </c>
      <c r="P4190" s="43">
        <v>2</v>
      </c>
      <c r="Q4190" s="44">
        <v>0</v>
      </c>
      <c r="R4190" s="45">
        <v>2</v>
      </c>
      <c r="S4190" s="46">
        <v>5</v>
      </c>
      <c r="AL4190" s="47" t="s">
        <v>30</v>
      </c>
      <c r="AN4190" s="1"/>
      <c r="AO4190" s="1"/>
      <c r="AP4190" s="1"/>
      <c r="AQ4190" s="106"/>
    </row>
    <row r="4191" spans="1:43">
      <c r="A4191" s="1" t="s">
        <v>1871</v>
      </c>
      <c r="B4191" s="1" t="s">
        <v>1928</v>
      </c>
      <c r="C4191" s="1" t="s">
        <v>5662</v>
      </c>
      <c r="D4191" s="1">
        <v>23</v>
      </c>
      <c r="E4191" s="1">
        <v>4</v>
      </c>
      <c r="F4191" s="1" t="s">
        <v>12491</v>
      </c>
      <c r="G4191" s="1" t="s">
        <v>1929</v>
      </c>
      <c r="I4191" s="1" t="s">
        <v>104</v>
      </c>
      <c r="K4191" s="1" t="s">
        <v>1930</v>
      </c>
      <c r="O4191" s="42">
        <v>2</v>
      </c>
      <c r="T4191" s="47">
        <v>2</v>
      </c>
      <c r="AL4191" s="47" t="s">
        <v>30</v>
      </c>
      <c r="AN4191" s="1"/>
      <c r="AO4191" s="1"/>
      <c r="AP4191" s="1"/>
      <c r="AQ4191" s="106"/>
    </row>
    <row r="4192" spans="1:43">
      <c r="A4192" s="1" t="s">
        <v>1871</v>
      </c>
      <c r="B4192" s="1" t="s">
        <v>1994</v>
      </c>
      <c r="C4192" s="1" t="s">
        <v>5662</v>
      </c>
      <c r="D4192" s="1">
        <v>24</v>
      </c>
      <c r="E4192" s="1">
        <v>3</v>
      </c>
      <c r="F4192" s="1" t="s">
        <v>12491</v>
      </c>
      <c r="G4192" s="1" t="s">
        <v>1995</v>
      </c>
      <c r="I4192" s="1" t="s">
        <v>104</v>
      </c>
      <c r="K4192" s="1" t="s">
        <v>1881</v>
      </c>
      <c r="O4192" s="42">
        <v>2</v>
      </c>
      <c r="T4192" s="47">
        <v>4</v>
      </c>
      <c r="AL4192" s="47" t="s">
        <v>30</v>
      </c>
      <c r="AN4192" s="1"/>
      <c r="AO4192" s="1"/>
      <c r="AP4192" s="1"/>
      <c r="AQ4192" s="106"/>
    </row>
    <row r="4193" spans="1:43">
      <c r="A4193" s="1" t="s">
        <v>1871</v>
      </c>
      <c r="B4193" s="1" t="s">
        <v>1901</v>
      </c>
      <c r="C4193" s="1" t="s">
        <v>5662</v>
      </c>
      <c r="D4193" s="1">
        <v>25</v>
      </c>
      <c r="E4193" s="1">
        <v>1</v>
      </c>
      <c r="F4193" s="1" t="s">
        <v>12491</v>
      </c>
      <c r="G4193" s="1" t="s">
        <v>1902</v>
      </c>
      <c r="I4193" s="1" t="s">
        <v>104</v>
      </c>
      <c r="K4193" s="1" t="s">
        <v>1903</v>
      </c>
      <c r="O4193" s="42">
        <v>0</v>
      </c>
      <c r="T4193" s="47" t="s">
        <v>113</v>
      </c>
      <c r="U4193" s="1">
        <v>1</v>
      </c>
      <c r="AL4193" s="47" t="s">
        <v>30</v>
      </c>
      <c r="AN4193" s="1"/>
      <c r="AO4193" s="1"/>
      <c r="AP4193" s="1"/>
      <c r="AQ4193" s="106"/>
    </row>
    <row r="4194" spans="1:43">
      <c r="A4194" s="1" t="s">
        <v>1871</v>
      </c>
      <c r="B4194" s="1" t="s">
        <v>2053</v>
      </c>
      <c r="C4194" s="1" t="s">
        <v>5662</v>
      </c>
      <c r="D4194" s="1">
        <v>26</v>
      </c>
      <c r="F4194" s="1" t="s">
        <v>12491</v>
      </c>
      <c r="G4194" s="1" t="s">
        <v>9641</v>
      </c>
      <c r="I4194" s="1" t="s">
        <v>125</v>
      </c>
      <c r="M4194" s="15">
        <v>1</v>
      </c>
      <c r="N4194" s="41" t="s">
        <v>9444</v>
      </c>
      <c r="Y4194" s="1" t="s">
        <v>9641</v>
      </c>
      <c r="AA4194" s="1" t="s">
        <v>125</v>
      </c>
      <c r="AE4194" s="1">
        <v>1</v>
      </c>
      <c r="AF4194" s="41" t="s">
        <v>9445</v>
      </c>
      <c r="AL4194" s="47" t="s">
        <v>36</v>
      </c>
      <c r="AN4194" s="1"/>
      <c r="AO4194" s="1"/>
      <c r="AP4194" s="1"/>
    </row>
    <row r="4195" spans="1:43">
      <c r="A4195" s="1" t="s">
        <v>1871</v>
      </c>
      <c r="B4195" s="1" t="s">
        <v>1893</v>
      </c>
      <c r="C4195" s="1" t="s">
        <v>5662</v>
      </c>
      <c r="D4195" s="1">
        <v>27</v>
      </c>
      <c r="E4195" s="1">
        <v>1</v>
      </c>
      <c r="F4195" s="1" t="s">
        <v>12491</v>
      </c>
      <c r="G4195" s="1" t="s">
        <v>9618</v>
      </c>
      <c r="I4195" s="1" t="s">
        <v>125</v>
      </c>
      <c r="M4195" s="15">
        <v>2</v>
      </c>
      <c r="N4195" s="41" t="s">
        <v>9444</v>
      </c>
      <c r="Y4195" s="1" t="s">
        <v>9618</v>
      </c>
      <c r="AA4195" s="1" t="s">
        <v>125</v>
      </c>
      <c r="AE4195" s="1">
        <v>2</v>
      </c>
      <c r="AF4195" s="41" t="s">
        <v>9445</v>
      </c>
      <c r="AL4195" s="47" t="s">
        <v>46</v>
      </c>
      <c r="AN4195" s="1"/>
      <c r="AO4195" s="1"/>
      <c r="AP4195" s="1"/>
    </row>
    <row r="4196" spans="1:43">
      <c r="A4196" s="1" t="s">
        <v>1871</v>
      </c>
      <c r="B4196" s="1" t="s">
        <v>1970</v>
      </c>
      <c r="C4196" s="1" t="s">
        <v>5662</v>
      </c>
      <c r="D4196" s="1">
        <v>28</v>
      </c>
      <c r="E4196" s="1">
        <v>1</v>
      </c>
      <c r="F4196" s="1" t="s">
        <v>12491</v>
      </c>
      <c r="G4196" s="1" t="s">
        <v>9646</v>
      </c>
      <c r="I4196" s="1" t="s">
        <v>125</v>
      </c>
      <c r="M4196" s="15">
        <v>3</v>
      </c>
      <c r="N4196" s="41" t="s">
        <v>9444</v>
      </c>
      <c r="Y4196" s="1" t="s">
        <v>9646</v>
      </c>
      <c r="AA4196" s="1" t="s">
        <v>125</v>
      </c>
      <c r="AE4196" s="1">
        <v>3</v>
      </c>
      <c r="AF4196" s="41" t="s">
        <v>9445</v>
      </c>
      <c r="AL4196" s="47" t="s">
        <v>165</v>
      </c>
      <c r="AN4196" s="1"/>
      <c r="AO4196" s="1"/>
      <c r="AP4196" s="1"/>
    </row>
    <row r="4197" spans="1:43">
      <c r="A4197" s="1" t="s">
        <v>1871</v>
      </c>
      <c r="B4197" s="1" t="s">
        <v>1916</v>
      </c>
      <c r="C4197" s="1" t="s">
        <v>5662</v>
      </c>
      <c r="D4197" s="1">
        <v>29</v>
      </c>
      <c r="E4197" s="1">
        <v>1</v>
      </c>
      <c r="F4197" s="1" t="s">
        <v>12491</v>
      </c>
      <c r="G4197" s="1" t="s">
        <v>9651</v>
      </c>
      <c r="I4197" s="1" t="s">
        <v>125</v>
      </c>
      <c r="M4197" s="15">
        <v>4</v>
      </c>
      <c r="N4197" s="41" t="s">
        <v>9444</v>
      </c>
      <c r="Y4197" s="1" t="s">
        <v>9651</v>
      </c>
      <c r="AA4197" s="1" t="s">
        <v>125</v>
      </c>
      <c r="AE4197" s="1">
        <v>4</v>
      </c>
      <c r="AF4197" s="41" t="s">
        <v>9445</v>
      </c>
      <c r="AL4197" s="47" t="s">
        <v>46</v>
      </c>
      <c r="AN4197" s="1"/>
      <c r="AO4197" s="1"/>
      <c r="AP4197" s="1"/>
    </row>
    <row r="4198" spans="1:43">
      <c r="A4198" s="1" t="s">
        <v>1871</v>
      </c>
      <c r="B4198" s="1" t="s">
        <v>1894</v>
      </c>
      <c r="C4198" s="1" t="s">
        <v>5662</v>
      </c>
      <c r="D4198" s="1">
        <v>30</v>
      </c>
      <c r="E4198" s="1">
        <v>1</v>
      </c>
      <c r="F4198" s="1" t="s">
        <v>12491</v>
      </c>
      <c r="G4198" s="1" t="s">
        <v>9652</v>
      </c>
      <c r="I4198" s="1" t="s">
        <v>125</v>
      </c>
      <c r="M4198" s="15">
        <v>4</v>
      </c>
      <c r="N4198" s="41" t="s">
        <v>9444</v>
      </c>
      <c r="Y4198" s="1" t="s">
        <v>9652</v>
      </c>
      <c r="AA4198" s="1" t="s">
        <v>125</v>
      </c>
      <c r="AE4198" s="1">
        <v>4</v>
      </c>
      <c r="AF4198" s="41" t="s">
        <v>9445</v>
      </c>
      <c r="AL4198" s="47" t="s">
        <v>46</v>
      </c>
      <c r="AN4198" s="1"/>
      <c r="AO4198" s="1"/>
      <c r="AP4198" s="1"/>
    </row>
    <row r="4199" spans="1:43">
      <c r="A4199" s="1" t="s">
        <v>1871</v>
      </c>
      <c r="B4199" s="1" t="s">
        <v>1925</v>
      </c>
      <c r="C4199" s="1" t="s">
        <v>5662</v>
      </c>
      <c r="D4199" s="1">
        <v>31</v>
      </c>
      <c r="E4199" s="1">
        <v>2</v>
      </c>
      <c r="F4199" s="1" t="s">
        <v>12491</v>
      </c>
      <c r="G4199" s="1" t="s">
        <v>1926</v>
      </c>
      <c r="I4199" s="1" t="s">
        <v>82</v>
      </c>
      <c r="AL4199" s="47" t="s">
        <v>30</v>
      </c>
      <c r="AN4199" s="1"/>
      <c r="AO4199" s="1"/>
      <c r="AP4199" s="1"/>
    </row>
    <row r="4200" spans="1:43">
      <c r="A4200" s="1" t="s">
        <v>1871</v>
      </c>
      <c r="B4200" s="1" t="s">
        <v>1980</v>
      </c>
      <c r="C4200" s="1" t="s">
        <v>5662</v>
      </c>
      <c r="D4200" s="1">
        <v>32</v>
      </c>
      <c r="E4200" s="1">
        <v>3</v>
      </c>
      <c r="F4200" s="1" t="s">
        <v>12491</v>
      </c>
      <c r="G4200" s="1" t="s">
        <v>1981</v>
      </c>
      <c r="I4200" s="1" t="s">
        <v>82</v>
      </c>
      <c r="L4200" s="2" t="s">
        <v>683</v>
      </c>
      <c r="AL4200" s="47" t="s">
        <v>30</v>
      </c>
      <c r="AN4200" s="1"/>
      <c r="AO4200" s="1"/>
      <c r="AP4200" s="1"/>
    </row>
    <row r="4201" spans="1:43">
      <c r="A4201" s="1" t="s">
        <v>1871</v>
      </c>
      <c r="B4201" s="1" t="s">
        <v>1967</v>
      </c>
      <c r="C4201" s="1" t="s">
        <v>5662</v>
      </c>
      <c r="D4201" s="1">
        <v>33</v>
      </c>
      <c r="E4201" s="1">
        <v>2</v>
      </c>
      <c r="F4201" s="1" t="s">
        <v>12492</v>
      </c>
      <c r="G4201" s="1" t="s">
        <v>1968</v>
      </c>
      <c r="I4201" s="1" t="s">
        <v>94</v>
      </c>
      <c r="K4201" s="1" t="s">
        <v>1969</v>
      </c>
      <c r="O4201" s="42">
        <v>1</v>
      </c>
      <c r="Q4201" s="44">
        <v>2</v>
      </c>
      <c r="R4201" s="45">
        <v>2</v>
      </c>
      <c r="S4201" s="46">
        <v>4</v>
      </c>
      <c r="AL4201" s="47" t="s">
        <v>30</v>
      </c>
      <c r="AN4201" s="1"/>
      <c r="AO4201" s="1"/>
      <c r="AP4201" s="1"/>
    </row>
    <row r="4202" spans="1:43">
      <c r="A4202" s="1" t="s">
        <v>1871</v>
      </c>
      <c r="B4202" s="1" t="s">
        <v>1908</v>
      </c>
      <c r="C4202" s="1" t="s">
        <v>5662</v>
      </c>
      <c r="D4202" s="1">
        <v>34</v>
      </c>
      <c r="E4202" s="1">
        <v>2</v>
      </c>
      <c r="F4202" s="1" t="s">
        <v>12492</v>
      </c>
      <c r="G4202" s="1" t="s">
        <v>1909</v>
      </c>
      <c r="I4202" s="1" t="s">
        <v>94</v>
      </c>
      <c r="K4202" s="1" t="s">
        <v>1910</v>
      </c>
      <c r="O4202" s="42">
        <v>2</v>
      </c>
      <c r="Q4202" s="44">
        <v>2</v>
      </c>
      <c r="R4202" s="45">
        <v>1</v>
      </c>
      <c r="S4202" s="46">
        <v>3</v>
      </c>
      <c r="AL4202" s="47" t="s">
        <v>30</v>
      </c>
      <c r="AN4202" s="1"/>
      <c r="AO4202" s="1"/>
      <c r="AP4202" s="1"/>
    </row>
    <row r="4203" spans="1:43">
      <c r="A4203" s="1" t="s">
        <v>1871</v>
      </c>
      <c r="B4203" s="1" t="s">
        <v>2059</v>
      </c>
      <c r="C4203" s="1" t="s">
        <v>5662</v>
      </c>
      <c r="D4203" s="1">
        <v>35</v>
      </c>
      <c r="E4203" s="1">
        <v>1</v>
      </c>
      <c r="F4203" s="1" t="s">
        <v>12492</v>
      </c>
      <c r="G4203" s="1" t="s">
        <v>2060</v>
      </c>
      <c r="H4203" s="1" t="s">
        <v>26</v>
      </c>
      <c r="I4203" s="1" t="s">
        <v>94</v>
      </c>
      <c r="K4203" s="1" t="s">
        <v>2061</v>
      </c>
      <c r="L4203" s="2" t="s">
        <v>2062</v>
      </c>
      <c r="O4203" s="42">
        <v>2</v>
      </c>
      <c r="Q4203" s="44">
        <v>3</v>
      </c>
      <c r="R4203" s="45">
        <v>3</v>
      </c>
      <c r="S4203" s="46">
        <v>5</v>
      </c>
      <c r="U4203" s="1">
        <v>4</v>
      </c>
      <c r="AL4203" s="47" t="s">
        <v>30</v>
      </c>
      <c r="AN4203" s="1"/>
      <c r="AO4203" s="1"/>
      <c r="AP4203" s="1"/>
    </row>
    <row r="4204" spans="1:43">
      <c r="A4204" s="1" t="s">
        <v>1871</v>
      </c>
      <c r="B4204" s="1" t="s">
        <v>1943</v>
      </c>
      <c r="C4204" s="1" t="s">
        <v>5662</v>
      </c>
      <c r="D4204" s="1">
        <v>36</v>
      </c>
      <c r="E4204" s="1">
        <v>2</v>
      </c>
      <c r="F4204" s="1" t="s">
        <v>12492</v>
      </c>
      <c r="G4204" s="1" t="s">
        <v>1944</v>
      </c>
      <c r="I4204" s="1" t="s">
        <v>94</v>
      </c>
      <c r="K4204" s="1" t="s">
        <v>1945</v>
      </c>
      <c r="O4204" s="42">
        <v>2</v>
      </c>
      <c r="Q4204" s="44">
        <v>3</v>
      </c>
      <c r="R4204" s="45">
        <v>1</v>
      </c>
      <c r="S4204" s="46">
        <v>3</v>
      </c>
      <c r="AL4204" s="47" t="s">
        <v>30</v>
      </c>
      <c r="AN4204" s="1"/>
      <c r="AO4204" s="1"/>
      <c r="AP4204" s="1"/>
    </row>
    <row r="4205" spans="1:43">
      <c r="A4205" s="1" t="s">
        <v>1871</v>
      </c>
      <c r="B4205" s="1" t="s">
        <v>1922</v>
      </c>
      <c r="C4205" s="1" t="s">
        <v>5662</v>
      </c>
      <c r="D4205" s="1">
        <v>37</v>
      </c>
      <c r="E4205" s="1">
        <v>1</v>
      </c>
      <c r="F4205" s="1" t="s">
        <v>12492</v>
      </c>
      <c r="G4205" s="1" t="s">
        <v>1923</v>
      </c>
      <c r="I4205" s="1" t="s">
        <v>104</v>
      </c>
      <c r="K4205" s="1" t="s">
        <v>1924</v>
      </c>
      <c r="O4205" s="42">
        <v>2</v>
      </c>
      <c r="T4205" s="47">
        <v>5</v>
      </c>
      <c r="U4205" s="1">
        <v>1</v>
      </c>
      <c r="AL4205" s="47" t="s">
        <v>30</v>
      </c>
      <c r="AN4205" s="1"/>
      <c r="AO4205" s="1"/>
      <c r="AP4205" s="1"/>
    </row>
    <row r="4206" spans="1:43">
      <c r="A4206" s="1" t="s">
        <v>1871</v>
      </c>
      <c r="B4206" s="1" t="s">
        <v>1939</v>
      </c>
      <c r="C4206" s="1" t="s">
        <v>5662</v>
      </c>
      <c r="D4206" s="1">
        <v>38</v>
      </c>
      <c r="E4206" s="1">
        <v>3</v>
      </c>
      <c r="F4206" s="1" t="s">
        <v>12492</v>
      </c>
      <c r="G4206" s="1" t="s">
        <v>1940</v>
      </c>
      <c r="I4206" s="1" t="s">
        <v>104</v>
      </c>
      <c r="K4206" s="1" t="s">
        <v>1924</v>
      </c>
      <c r="O4206" s="42">
        <v>2</v>
      </c>
      <c r="T4206" s="47">
        <v>3</v>
      </c>
      <c r="AL4206" s="47" t="s">
        <v>30</v>
      </c>
      <c r="AN4206" s="1"/>
      <c r="AO4206" s="1"/>
      <c r="AP4206" s="1"/>
    </row>
    <row r="4207" spans="1:43">
      <c r="A4207" s="1" t="s">
        <v>1871</v>
      </c>
      <c r="B4207" s="1" t="s">
        <v>1982</v>
      </c>
      <c r="C4207" s="1" t="s">
        <v>5662</v>
      </c>
      <c r="D4207" s="1">
        <v>39</v>
      </c>
      <c r="E4207" s="1">
        <v>1</v>
      </c>
      <c r="F4207" s="1" t="s">
        <v>12492</v>
      </c>
      <c r="G4207" s="1" t="s">
        <v>1983</v>
      </c>
      <c r="I4207" s="1" t="s">
        <v>88</v>
      </c>
      <c r="K4207" s="1" t="s">
        <v>1984</v>
      </c>
      <c r="P4207" s="43">
        <v>2</v>
      </c>
      <c r="Q4207" s="44">
        <v>1</v>
      </c>
      <c r="R4207" s="45">
        <v>1</v>
      </c>
      <c r="S4207" s="46">
        <v>3</v>
      </c>
      <c r="AL4207" s="47" t="s">
        <v>30</v>
      </c>
      <c r="AN4207" s="1"/>
      <c r="AO4207" s="1"/>
      <c r="AP4207" s="1"/>
    </row>
    <row r="4208" spans="1:43">
      <c r="A4208" s="1" t="s">
        <v>1871</v>
      </c>
      <c r="B4208" s="1" t="s">
        <v>1941</v>
      </c>
      <c r="C4208" s="1" t="s">
        <v>5662</v>
      </c>
      <c r="D4208" s="1">
        <v>40</v>
      </c>
      <c r="E4208" s="1">
        <v>1</v>
      </c>
      <c r="F4208" s="1" t="s">
        <v>12492</v>
      </c>
      <c r="G4208" s="1" t="s">
        <v>1942</v>
      </c>
      <c r="I4208" s="1" t="s">
        <v>88</v>
      </c>
      <c r="K4208" s="1" t="s">
        <v>89</v>
      </c>
      <c r="AL4208" s="47" t="s">
        <v>30</v>
      </c>
      <c r="AN4208" s="1"/>
      <c r="AO4208" s="1"/>
      <c r="AP4208" s="1"/>
    </row>
    <row r="4209" spans="1:42">
      <c r="A4209" s="1" t="s">
        <v>1871</v>
      </c>
      <c r="B4209" s="1" t="s">
        <v>1964</v>
      </c>
      <c r="C4209" s="1" t="s">
        <v>5662</v>
      </c>
      <c r="D4209" s="1">
        <v>41</v>
      </c>
      <c r="E4209" s="1">
        <v>1</v>
      </c>
      <c r="F4209" s="1" t="s">
        <v>12492</v>
      </c>
      <c r="G4209" s="1" t="s">
        <v>1965</v>
      </c>
      <c r="I4209" s="1" t="s">
        <v>88</v>
      </c>
      <c r="K4209" s="1" t="s">
        <v>1966</v>
      </c>
      <c r="AL4209" s="47" t="s">
        <v>30</v>
      </c>
      <c r="AN4209" s="1"/>
      <c r="AO4209" s="1"/>
      <c r="AP4209" s="1"/>
    </row>
    <row r="4210" spans="1:42">
      <c r="A4210" s="1" t="s">
        <v>1871</v>
      </c>
      <c r="B4210" s="1" t="s">
        <v>1952</v>
      </c>
      <c r="C4210" s="1" t="s">
        <v>5662</v>
      </c>
      <c r="D4210" s="1">
        <v>42</v>
      </c>
      <c r="E4210" s="1">
        <v>1</v>
      </c>
      <c r="F4210" s="1" t="s">
        <v>12492</v>
      </c>
      <c r="G4210" s="1" t="s">
        <v>1953</v>
      </c>
      <c r="I4210" s="1" t="s">
        <v>88</v>
      </c>
      <c r="AL4210" s="47" t="s">
        <v>30</v>
      </c>
      <c r="AN4210" s="1"/>
      <c r="AO4210" s="1"/>
      <c r="AP4210" s="1"/>
    </row>
    <row r="4211" spans="1:42">
      <c r="A4211" s="1" t="s">
        <v>1871</v>
      </c>
      <c r="B4211" s="1" t="s">
        <v>1972</v>
      </c>
      <c r="C4211" s="1" t="s">
        <v>5662</v>
      </c>
      <c r="D4211" s="1">
        <v>43</v>
      </c>
      <c r="E4211" s="1">
        <v>1</v>
      </c>
      <c r="F4211" s="1" t="s">
        <v>12492</v>
      </c>
      <c r="G4211" s="1" t="s">
        <v>1973</v>
      </c>
      <c r="I4211" s="1" t="s">
        <v>88</v>
      </c>
      <c r="AL4211" s="47" t="s">
        <v>30</v>
      </c>
      <c r="AN4211" s="1"/>
      <c r="AO4211" s="1"/>
      <c r="AP4211" s="1"/>
    </row>
    <row r="4212" spans="1:42">
      <c r="A4212" s="1" t="s">
        <v>1871</v>
      </c>
      <c r="B4212" s="1" t="s">
        <v>2032</v>
      </c>
      <c r="C4212" s="1" t="s">
        <v>5662</v>
      </c>
      <c r="D4212" s="1">
        <v>44</v>
      </c>
      <c r="E4212" s="1">
        <v>1</v>
      </c>
      <c r="F4212" s="1" t="s">
        <v>12492</v>
      </c>
      <c r="G4212" s="1" t="s">
        <v>9642</v>
      </c>
      <c r="I4212" s="1" t="s">
        <v>125</v>
      </c>
      <c r="M4212" s="15">
        <v>1</v>
      </c>
      <c r="N4212" s="41" t="s">
        <v>9444</v>
      </c>
      <c r="Y4212" s="1" t="s">
        <v>9642</v>
      </c>
      <c r="AA4212" s="1" t="s">
        <v>125</v>
      </c>
      <c r="AE4212" s="1">
        <v>1</v>
      </c>
      <c r="AF4212" s="41" t="s">
        <v>9445</v>
      </c>
      <c r="AL4212" s="47" t="s">
        <v>46</v>
      </c>
      <c r="AN4212" s="1"/>
      <c r="AO4212" s="1"/>
      <c r="AP4212" s="1"/>
    </row>
    <row r="4213" spans="1:42">
      <c r="A4213" s="1" t="s">
        <v>1871</v>
      </c>
      <c r="B4213" s="1" t="s">
        <v>1958</v>
      </c>
      <c r="C4213" s="1" t="s">
        <v>5662</v>
      </c>
      <c r="D4213" s="1">
        <v>45</v>
      </c>
      <c r="E4213" s="1">
        <v>1</v>
      </c>
      <c r="F4213" s="1" t="s">
        <v>12492</v>
      </c>
      <c r="G4213" s="1" t="s">
        <v>9644</v>
      </c>
      <c r="I4213" s="1" t="s">
        <v>125</v>
      </c>
      <c r="M4213" s="15">
        <v>2</v>
      </c>
      <c r="N4213" s="41" t="s">
        <v>9444</v>
      </c>
      <c r="Y4213" s="1" t="s">
        <v>9644</v>
      </c>
      <c r="AA4213" s="1" t="s">
        <v>125</v>
      </c>
      <c r="AE4213" s="1">
        <v>2</v>
      </c>
      <c r="AF4213" s="41" t="s">
        <v>9445</v>
      </c>
      <c r="AL4213" s="47" t="s">
        <v>339</v>
      </c>
      <c r="AN4213" s="1"/>
      <c r="AO4213" s="1"/>
      <c r="AP4213" s="1"/>
    </row>
    <row r="4214" spans="1:42">
      <c r="A4214" s="1" t="s">
        <v>1871</v>
      </c>
      <c r="B4214" s="1" t="s">
        <v>1971</v>
      </c>
      <c r="C4214" s="1" t="s">
        <v>5662</v>
      </c>
      <c r="D4214" s="1">
        <v>46</v>
      </c>
      <c r="E4214" s="1">
        <v>1</v>
      </c>
      <c r="F4214" s="1" t="s">
        <v>12492</v>
      </c>
      <c r="G4214" s="1" t="s">
        <v>9647</v>
      </c>
      <c r="I4214" s="1" t="s">
        <v>125</v>
      </c>
      <c r="M4214" s="15">
        <v>3</v>
      </c>
      <c r="N4214" s="41" t="s">
        <v>9444</v>
      </c>
      <c r="Y4214" s="1" t="s">
        <v>9647</v>
      </c>
      <c r="AA4214" s="1" t="s">
        <v>125</v>
      </c>
      <c r="AE4214" s="1">
        <v>3</v>
      </c>
      <c r="AF4214" s="41" t="s">
        <v>9445</v>
      </c>
      <c r="AL4214" s="47" t="s">
        <v>664</v>
      </c>
      <c r="AN4214" s="1"/>
      <c r="AO4214" s="1"/>
      <c r="AP4214" s="1"/>
    </row>
    <row r="4215" spans="1:42">
      <c r="A4215" s="1" t="s">
        <v>1871</v>
      </c>
      <c r="B4215" s="1" t="s">
        <v>1904</v>
      </c>
      <c r="C4215" s="1" t="s">
        <v>5662</v>
      </c>
      <c r="D4215" s="1">
        <v>47</v>
      </c>
      <c r="E4215" s="1">
        <v>1</v>
      </c>
      <c r="F4215" s="1" t="s">
        <v>12492</v>
      </c>
      <c r="G4215" s="1" t="s">
        <v>9653</v>
      </c>
      <c r="I4215" s="1" t="s">
        <v>125</v>
      </c>
      <c r="M4215" s="15">
        <v>4</v>
      </c>
      <c r="N4215" s="41" t="s">
        <v>9444</v>
      </c>
      <c r="Y4215" s="1" t="s">
        <v>9653</v>
      </c>
      <c r="AA4215" s="1" t="s">
        <v>125</v>
      </c>
      <c r="AE4215" s="1">
        <v>4</v>
      </c>
      <c r="AF4215" s="41" t="s">
        <v>9445</v>
      </c>
      <c r="AL4215" s="47" t="s">
        <v>67</v>
      </c>
      <c r="AN4215" s="1"/>
      <c r="AO4215" s="1"/>
      <c r="AP4215" s="1"/>
    </row>
    <row r="4216" spans="1:42">
      <c r="A4216" s="1" t="s">
        <v>1871</v>
      </c>
      <c r="B4216" s="1" t="s">
        <v>2052</v>
      </c>
      <c r="C4216" s="1" t="s">
        <v>5662</v>
      </c>
      <c r="D4216" s="1">
        <v>48</v>
      </c>
      <c r="E4216" s="1">
        <v>1</v>
      </c>
      <c r="F4216" s="1" t="s">
        <v>12492</v>
      </c>
      <c r="G4216" s="1" t="s">
        <v>1771</v>
      </c>
      <c r="I4216" s="1" t="s">
        <v>3433</v>
      </c>
      <c r="AL4216" s="47" t="s">
        <v>30</v>
      </c>
      <c r="AN4216" s="1"/>
      <c r="AO4216" s="1"/>
      <c r="AP4216" s="1"/>
    </row>
    <row r="4217" spans="1:42">
      <c r="A4217" s="1" t="s">
        <v>1871</v>
      </c>
      <c r="B4217" s="1" t="s">
        <v>1987</v>
      </c>
      <c r="C4217" s="1" t="s">
        <v>5662</v>
      </c>
      <c r="D4217" s="1">
        <v>49</v>
      </c>
      <c r="E4217" s="1">
        <v>2</v>
      </c>
      <c r="F4217" s="1" t="s">
        <v>12492</v>
      </c>
      <c r="G4217" s="1" t="s">
        <v>1988</v>
      </c>
      <c r="I4217" s="1" t="s">
        <v>82</v>
      </c>
      <c r="AL4217" s="47" t="s">
        <v>30</v>
      </c>
      <c r="AN4217" s="1"/>
      <c r="AO4217" s="1"/>
      <c r="AP4217" s="1"/>
    </row>
    <row r="4218" spans="1:42">
      <c r="A4218" s="1" t="s">
        <v>1871</v>
      </c>
      <c r="B4218" s="1" t="s">
        <v>1950</v>
      </c>
      <c r="C4218" s="1" t="s">
        <v>5662</v>
      </c>
      <c r="D4218" s="1">
        <v>50</v>
      </c>
      <c r="E4218" s="1">
        <v>3</v>
      </c>
      <c r="F4218" s="1" t="s">
        <v>12492</v>
      </c>
      <c r="G4218" s="1" t="s">
        <v>1951</v>
      </c>
      <c r="I4218" s="1" t="s">
        <v>82</v>
      </c>
      <c r="AL4218" s="47" t="s">
        <v>30</v>
      </c>
      <c r="AN4218" s="1"/>
      <c r="AO4218" s="1"/>
      <c r="AP4218" s="1"/>
    </row>
    <row r="4219" spans="1:42">
      <c r="A4219" s="1" t="s">
        <v>1871</v>
      </c>
      <c r="B4219" s="1" t="s">
        <v>2040</v>
      </c>
      <c r="C4219" s="1" t="s">
        <v>5662</v>
      </c>
      <c r="D4219" s="1">
        <v>51</v>
      </c>
      <c r="E4219" s="1">
        <v>1</v>
      </c>
      <c r="F4219" s="1" t="s">
        <v>12493</v>
      </c>
      <c r="G4219" s="1" t="s">
        <v>2041</v>
      </c>
      <c r="I4219" s="1" t="s">
        <v>94</v>
      </c>
      <c r="K4219" s="1" t="s">
        <v>2042</v>
      </c>
      <c r="L4219" s="2" t="s">
        <v>2043</v>
      </c>
      <c r="O4219" s="42">
        <v>1</v>
      </c>
      <c r="Q4219" s="44">
        <v>4</v>
      </c>
      <c r="R4219" s="45">
        <v>2</v>
      </c>
      <c r="S4219" s="46">
        <v>6</v>
      </c>
      <c r="AL4219" s="47" t="s">
        <v>30</v>
      </c>
      <c r="AN4219" s="1"/>
      <c r="AO4219" s="1"/>
      <c r="AP4219" s="1"/>
    </row>
    <row r="4220" spans="1:42">
      <c r="A4220" s="1" t="s">
        <v>1871</v>
      </c>
      <c r="B4220" s="1" t="s">
        <v>1998</v>
      </c>
      <c r="C4220" s="1" t="s">
        <v>5662</v>
      </c>
      <c r="D4220" s="1">
        <v>52</v>
      </c>
      <c r="E4220" s="1">
        <v>2</v>
      </c>
      <c r="F4220" s="1" t="s">
        <v>12493</v>
      </c>
      <c r="G4220" s="1" t="s">
        <v>1999</v>
      </c>
      <c r="I4220" s="1" t="s">
        <v>94</v>
      </c>
      <c r="K4220" s="1" t="s">
        <v>2000</v>
      </c>
      <c r="N4220" s="41">
        <v>27</v>
      </c>
      <c r="O4220" s="42">
        <v>3</v>
      </c>
      <c r="Q4220" s="44">
        <v>3</v>
      </c>
      <c r="R4220" s="45">
        <v>2</v>
      </c>
      <c r="S4220" s="46">
        <v>3</v>
      </c>
      <c r="AL4220" s="47" t="s">
        <v>30</v>
      </c>
      <c r="AN4220" s="1"/>
      <c r="AO4220" s="1"/>
      <c r="AP4220" s="1"/>
    </row>
    <row r="4221" spans="1:42">
      <c r="A4221" s="1" t="s">
        <v>1871</v>
      </c>
      <c r="B4221" s="1" t="s">
        <v>2027</v>
      </c>
      <c r="C4221" s="1" t="s">
        <v>5662</v>
      </c>
      <c r="D4221" s="1">
        <v>53</v>
      </c>
      <c r="E4221" s="1">
        <v>1</v>
      </c>
      <c r="F4221" s="1" t="s">
        <v>12493</v>
      </c>
      <c r="G4221" s="1" t="s">
        <v>2028</v>
      </c>
      <c r="H4221" s="1" t="s">
        <v>26</v>
      </c>
      <c r="I4221" s="1" t="s">
        <v>94</v>
      </c>
      <c r="K4221" s="1" t="s">
        <v>2029</v>
      </c>
      <c r="O4221" s="42">
        <v>3</v>
      </c>
      <c r="Q4221" s="44">
        <v>4</v>
      </c>
      <c r="R4221" s="45">
        <v>2</v>
      </c>
      <c r="S4221" s="46">
        <v>4</v>
      </c>
      <c r="AL4221" s="47" t="s">
        <v>30</v>
      </c>
      <c r="AN4221" s="1"/>
      <c r="AO4221" s="1"/>
      <c r="AP4221" s="1"/>
    </row>
    <row r="4222" spans="1:42">
      <c r="A4222" s="1" t="s">
        <v>1871</v>
      </c>
      <c r="B4222" s="1" t="s">
        <v>1872</v>
      </c>
      <c r="C4222" s="1" t="s">
        <v>5662</v>
      </c>
      <c r="D4222" s="1">
        <v>54</v>
      </c>
      <c r="E4222" s="1">
        <v>1</v>
      </c>
      <c r="F4222" s="1" t="s">
        <v>12493</v>
      </c>
      <c r="G4222" s="1" t="s">
        <v>1873</v>
      </c>
      <c r="H4222" s="1" t="s">
        <v>26</v>
      </c>
      <c r="I4222" s="1" t="s">
        <v>94</v>
      </c>
      <c r="K4222" s="1" t="s">
        <v>1874</v>
      </c>
      <c r="L4222" s="2" t="s">
        <v>1875</v>
      </c>
      <c r="N4222" s="41">
        <v>36</v>
      </c>
      <c r="O4222" s="42">
        <v>2</v>
      </c>
      <c r="Q4222" s="44">
        <v>4</v>
      </c>
      <c r="R4222" s="45">
        <v>2</v>
      </c>
      <c r="S4222" s="46">
        <v>5</v>
      </c>
      <c r="AL4222" s="47" t="s">
        <v>30</v>
      </c>
      <c r="AN4222" s="1"/>
      <c r="AO4222" s="1"/>
      <c r="AP4222" s="1"/>
    </row>
    <row r="4223" spans="1:42">
      <c r="A4223" s="1" t="s">
        <v>1871</v>
      </c>
      <c r="B4223" s="1" t="s">
        <v>1946</v>
      </c>
      <c r="C4223" s="1" t="s">
        <v>5662</v>
      </c>
      <c r="D4223" s="1">
        <v>55</v>
      </c>
      <c r="E4223" s="1">
        <v>4</v>
      </c>
      <c r="F4223" s="1" t="s">
        <v>12493</v>
      </c>
      <c r="G4223" s="1" t="s">
        <v>1947</v>
      </c>
      <c r="I4223" s="1" t="s">
        <v>94</v>
      </c>
      <c r="K4223" s="1" t="s">
        <v>1948</v>
      </c>
      <c r="N4223" s="41">
        <v>16</v>
      </c>
      <c r="O4223" s="42">
        <v>0</v>
      </c>
      <c r="Q4223" s="44">
        <v>2</v>
      </c>
      <c r="R4223" s="45">
        <v>2</v>
      </c>
      <c r="S4223" s="46">
        <v>2</v>
      </c>
      <c r="AL4223" s="47" t="s">
        <v>30</v>
      </c>
      <c r="AN4223" s="1"/>
      <c r="AO4223" s="1"/>
      <c r="AP4223" s="1"/>
    </row>
    <row r="4224" spans="1:42">
      <c r="A4224" s="1" t="s">
        <v>1871</v>
      </c>
      <c r="B4224" s="1" t="s">
        <v>1917</v>
      </c>
      <c r="C4224" s="1" t="s">
        <v>5662</v>
      </c>
      <c r="D4224" s="1">
        <v>56</v>
      </c>
      <c r="E4224" s="1">
        <v>3</v>
      </c>
      <c r="F4224" s="1" t="s">
        <v>12493</v>
      </c>
      <c r="G4224" s="1" t="s">
        <v>1918</v>
      </c>
      <c r="I4224" s="1" t="s">
        <v>94</v>
      </c>
      <c r="K4224" s="1" t="s">
        <v>1919</v>
      </c>
      <c r="L4224" s="2" t="s">
        <v>1875</v>
      </c>
      <c r="N4224" s="41">
        <v>45</v>
      </c>
      <c r="O4224" s="42">
        <v>1</v>
      </c>
      <c r="Q4224" s="44">
        <v>6</v>
      </c>
      <c r="R4224" s="45">
        <v>3</v>
      </c>
      <c r="S4224" s="46">
        <v>4</v>
      </c>
      <c r="AL4224" s="47" t="s">
        <v>30</v>
      </c>
      <c r="AN4224" s="1"/>
      <c r="AO4224" s="1"/>
      <c r="AP4224" s="1"/>
    </row>
    <row r="4225" spans="1:42">
      <c r="A4225" s="1" t="s">
        <v>1871</v>
      </c>
      <c r="B4225" s="1" t="s">
        <v>2007</v>
      </c>
      <c r="C4225" s="1" t="s">
        <v>5662</v>
      </c>
      <c r="D4225" s="1">
        <v>57</v>
      </c>
      <c r="E4225" s="1">
        <v>1</v>
      </c>
      <c r="F4225" s="1" t="s">
        <v>12493</v>
      </c>
      <c r="G4225" s="1" t="s">
        <v>2008</v>
      </c>
      <c r="H4225" s="1" t="s">
        <v>26</v>
      </c>
      <c r="I4225" s="1" t="s">
        <v>94</v>
      </c>
      <c r="K4225" s="1" t="s">
        <v>1919</v>
      </c>
      <c r="O4225" s="42">
        <v>4</v>
      </c>
      <c r="Q4225" s="44">
        <v>12</v>
      </c>
      <c r="R4225" s="45">
        <v>2</v>
      </c>
      <c r="S4225" s="46">
        <v>7</v>
      </c>
      <c r="AL4225" s="47" t="s">
        <v>30</v>
      </c>
      <c r="AN4225" s="1"/>
      <c r="AO4225" s="1"/>
      <c r="AP4225" s="1"/>
    </row>
    <row r="4226" spans="1:42">
      <c r="A4226" s="1" t="s">
        <v>1871</v>
      </c>
      <c r="B4226" s="1" t="s">
        <v>1989</v>
      </c>
      <c r="C4226" s="1" t="s">
        <v>5662</v>
      </c>
      <c r="D4226" s="1">
        <v>58</v>
      </c>
      <c r="E4226" s="1">
        <v>1</v>
      </c>
      <c r="F4226" s="1" t="s">
        <v>12493</v>
      </c>
      <c r="G4226" s="1" t="s">
        <v>1990</v>
      </c>
      <c r="H4226" s="1" t="s">
        <v>26</v>
      </c>
      <c r="I4226" s="1" t="s">
        <v>94</v>
      </c>
      <c r="K4226" s="1" t="s">
        <v>1991</v>
      </c>
      <c r="L4226" s="2" t="s">
        <v>1992</v>
      </c>
      <c r="N4226" s="41">
        <v>33</v>
      </c>
      <c r="O4226" s="42">
        <v>0</v>
      </c>
      <c r="Q4226" s="44">
        <v>3</v>
      </c>
      <c r="R4226" s="45">
        <v>2</v>
      </c>
      <c r="S4226" s="46">
        <v>2</v>
      </c>
      <c r="AL4226" s="47" t="s">
        <v>30</v>
      </c>
      <c r="AN4226" s="1"/>
      <c r="AO4226" s="1"/>
      <c r="AP4226" s="1"/>
    </row>
    <row r="4227" spans="1:42">
      <c r="A4227" s="1" t="s">
        <v>1871</v>
      </c>
      <c r="B4227" s="1" t="s">
        <v>2004</v>
      </c>
      <c r="C4227" s="1" t="s">
        <v>5662</v>
      </c>
      <c r="D4227" s="1">
        <v>59</v>
      </c>
      <c r="E4227" s="1">
        <v>1</v>
      </c>
      <c r="F4227" s="1" t="s">
        <v>12493</v>
      </c>
      <c r="G4227" s="1" t="s">
        <v>2005</v>
      </c>
      <c r="I4227" s="1" t="s">
        <v>94</v>
      </c>
      <c r="K4227" s="1" t="s">
        <v>1919</v>
      </c>
      <c r="L4227" s="2" t="s">
        <v>2006</v>
      </c>
      <c r="N4227" s="41">
        <v>32</v>
      </c>
      <c r="O4227" s="42">
        <v>2</v>
      </c>
      <c r="Q4227" s="44">
        <v>4</v>
      </c>
      <c r="R4227" s="45">
        <v>4</v>
      </c>
      <c r="S4227" s="46">
        <v>5</v>
      </c>
      <c r="AL4227" s="47" t="s">
        <v>30</v>
      </c>
      <c r="AN4227" s="1"/>
      <c r="AO4227" s="1"/>
      <c r="AP4227" s="1"/>
    </row>
    <row r="4228" spans="1:42">
      <c r="A4228" s="1" t="s">
        <v>1871</v>
      </c>
      <c r="B4228" s="1" t="s">
        <v>2033</v>
      </c>
      <c r="C4228" s="1" t="s">
        <v>5662</v>
      </c>
      <c r="D4228" s="1">
        <v>60</v>
      </c>
      <c r="E4228" s="1">
        <v>3</v>
      </c>
      <c r="F4228" s="1" t="s">
        <v>12493</v>
      </c>
      <c r="G4228" s="1" t="s">
        <v>2034</v>
      </c>
      <c r="I4228" s="1" t="s">
        <v>94</v>
      </c>
      <c r="K4228" s="1" t="s">
        <v>2035</v>
      </c>
      <c r="O4228" s="42">
        <v>2</v>
      </c>
      <c r="Q4228" s="44">
        <v>2</v>
      </c>
      <c r="R4228" s="45">
        <v>1</v>
      </c>
      <c r="S4228" s="46">
        <v>3</v>
      </c>
      <c r="AL4228" s="47" t="s">
        <v>30</v>
      </c>
      <c r="AN4228" s="1"/>
      <c r="AO4228" s="1"/>
      <c r="AP4228" s="1"/>
    </row>
    <row r="4229" spans="1:42">
      <c r="A4229" s="1" t="s">
        <v>1871</v>
      </c>
      <c r="B4229" s="1" t="s">
        <v>2025</v>
      </c>
      <c r="C4229" s="1" t="s">
        <v>5662</v>
      </c>
      <c r="D4229" s="1">
        <v>61</v>
      </c>
      <c r="E4229" s="1">
        <v>2</v>
      </c>
      <c r="F4229" s="1" t="s">
        <v>12493</v>
      </c>
      <c r="G4229" s="1" t="s">
        <v>2026</v>
      </c>
      <c r="I4229" s="1" t="s">
        <v>94</v>
      </c>
      <c r="O4229" s="42">
        <v>2</v>
      </c>
      <c r="Q4229" s="44">
        <v>4</v>
      </c>
      <c r="R4229" s="45">
        <v>1</v>
      </c>
      <c r="S4229" s="46">
        <v>5</v>
      </c>
      <c r="AL4229" s="47" t="s">
        <v>30</v>
      </c>
      <c r="AN4229" s="1"/>
      <c r="AO4229" s="1"/>
      <c r="AP4229" s="1"/>
    </row>
    <row r="4230" spans="1:42">
      <c r="A4230" s="1" t="s">
        <v>1871</v>
      </c>
      <c r="B4230" s="1" t="s">
        <v>1882</v>
      </c>
      <c r="C4230" s="1" t="s">
        <v>5662</v>
      </c>
      <c r="D4230" s="1">
        <v>62</v>
      </c>
      <c r="E4230" s="1">
        <v>1</v>
      </c>
      <c r="F4230" s="1" t="s">
        <v>12493</v>
      </c>
      <c r="G4230" s="1" t="s">
        <v>1883</v>
      </c>
      <c r="I4230" s="1" t="s">
        <v>94</v>
      </c>
      <c r="L4230" s="2" t="s">
        <v>1884</v>
      </c>
      <c r="O4230" s="42">
        <v>1</v>
      </c>
      <c r="Q4230" s="44">
        <v>7</v>
      </c>
      <c r="R4230" s="45">
        <v>2</v>
      </c>
      <c r="S4230" s="46">
        <v>5</v>
      </c>
      <c r="AL4230" s="47" t="s">
        <v>30</v>
      </c>
      <c r="AN4230" s="1"/>
      <c r="AO4230" s="1"/>
      <c r="AP4230" s="1"/>
    </row>
    <row r="4231" spans="1:42">
      <c r="A4231" s="1" t="s">
        <v>1871</v>
      </c>
      <c r="B4231" s="1" t="s">
        <v>1936</v>
      </c>
      <c r="C4231" s="1" t="s">
        <v>5662</v>
      </c>
      <c r="D4231" s="1">
        <v>63</v>
      </c>
      <c r="E4231" s="1">
        <v>1</v>
      </c>
      <c r="F4231" s="1" t="s">
        <v>12493</v>
      </c>
      <c r="G4231" s="1" t="s">
        <v>1937</v>
      </c>
      <c r="H4231" s="1" t="s">
        <v>26</v>
      </c>
      <c r="I4231" s="1" t="s">
        <v>27</v>
      </c>
      <c r="J4231" s="1" t="s">
        <v>39</v>
      </c>
      <c r="K4231" s="1" t="s">
        <v>1938</v>
      </c>
      <c r="L4231" s="2" t="s">
        <v>1907</v>
      </c>
      <c r="P4231" s="43">
        <v>3</v>
      </c>
      <c r="Q4231" s="44">
        <v>4</v>
      </c>
      <c r="R4231" s="45">
        <v>2</v>
      </c>
      <c r="S4231" s="46">
        <v>6</v>
      </c>
      <c r="AL4231" s="47" t="s">
        <v>30</v>
      </c>
      <c r="AN4231" s="1"/>
      <c r="AO4231" s="1"/>
      <c r="AP4231" s="1"/>
    </row>
    <row r="4232" spans="1:42">
      <c r="A4232" s="1" t="s">
        <v>1871</v>
      </c>
      <c r="B4232" s="1" t="s">
        <v>2017</v>
      </c>
      <c r="C4232" s="1" t="s">
        <v>5662</v>
      </c>
      <c r="D4232" s="1">
        <v>64</v>
      </c>
      <c r="E4232" s="1">
        <v>1</v>
      </c>
      <c r="F4232" s="1" t="s">
        <v>12493</v>
      </c>
      <c r="G4232" s="1" t="s">
        <v>2018</v>
      </c>
      <c r="I4232" s="1" t="s">
        <v>104</v>
      </c>
      <c r="K4232" s="1" t="s">
        <v>105</v>
      </c>
      <c r="O4232" s="42">
        <v>2</v>
      </c>
      <c r="T4232" s="47">
        <v>2</v>
      </c>
      <c r="AL4232" s="47" t="s">
        <v>30</v>
      </c>
      <c r="AN4232" s="1"/>
      <c r="AO4232" s="1"/>
      <c r="AP4232" s="1"/>
    </row>
    <row r="4233" spans="1:42">
      <c r="A4233" s="1" t="s">
        <v>1871</v>
      </c>
      <c r="B4233" s="1" t="s">
        <v>1879</v>
      </c>
      <c r="C4233" s="1" t="s">
        <v>5662</v>
      </c>
      <c r="D4233" s="1">
        <v>65</v>
      </c>
      <c r="E4233" s="1">
        <v>1</v>
      </c>
      <c r="F4233" s="1" t="s">
        <v>12493</v>
      </c>
      <c r="G4233" s="1" t="s">
        <v>1880</v>
      </c>
      <c r="I4233" s="1" t="s">
        <v>104</v>
      </c>
      <c r="K4233" s="1" t="s">
        <v>1881</v>
      </c>
      <c r="O4233" s="42">
        <v>1</v>
      </c>
      <c r="T4233" s="47">
        <v>4</v>
      </c>
      <c r="U4233" s="1">
        <v>2</v>
      </c>
      <c r="AL4233" s="47" t="s">
        <v>30</v>
      </c>
      <c r="AN4233" s="1"/>
      <c r="AO4233" s="1"/>
      <c r="AP4233" s="1"/>
    </row>
    <row r="4234" spans="1:42">
      <c r="A4234" s="1" t="s">
        <v>1871</v>
      </c>
      <c r="B4234" s="1" t="s">
        <v>1897</v>
      </c>
      <c r="C4234" s="1" t="s">
        <v>5662</v>
      </c>
      <c r="D4234" s="1">
        <v>66</v>
      </c>
      <c r="E4234" s="1">
        <v>3</v>
      </c>
      <c r="F4234" s="1" t="s">
        <v>12493</v>
      </c>
      <c r="G4234" s="1" t="s">
        <v>1898</v>
      </c>
      <c r="I4234" s="1" t="s">
        <v>104</v>
      </c>
      <c r="K4234" s="1" t="s">
        <v>105</v>
      </c>
      <c r="O4234" s="42">
        <v>2</v>
      </c>
      <c r="T4234" s="47">
        <v>3</v>
      </c>
      <c r="AL4234" s="47" t="s">
        <v>30</v>
      </c>
      <c r="AN4234" s="1"/>
      <c r="AO4234" s="1"/>
      <c r="AP4234" s="1"/>
    </row>
    <row r="4235" spans="1:42">
      <c r="A4235" s="1" t="s">
        <v>1871</v>
      </c>
      <c r="B4235" s="1" t="s">
        <v>1899</v>
      </c>
      <c r="C4235" s="1" t="s">
        <v>5662</v>
      </c>
      <c r="D4235" s="1">
        <v>67</v>
      </c>
      <c r="E4235" s="1">
        <v>3</v>
      </c>
      <c r="F4235" s="1" t="s">
        <v>12493</v>
      </c>
      <c r="G4235" s="1" t="s">
        <v>1900</v>
      </c>
      <c r="I4235" s="1" t="s">
        <v>104</v>
      </c>
      <c r="O4235" s="42">
        <v>2</v>
      </c>
      <c r="T4235" s="47">
        <v>3</v>
      </c>
      <c r="AL4235" s="47" t="s">
        <v>30</v>
      </c>
      <c r="AN4235" s="1"/>
      <c r="AO4235" s="1"/>
      <c r="AP4235" s="1"/>
    </row>
    <row r="4236" spans="1:42">
      <c r="A4236" s="1" t="s">
        <v>1871</v>
      </c>
      <c r="B4236" s="1" t="s">
        <v>2015</v>
      </c>
      <c r="C4236" s="1" t="s">
        <v>5662</v>
      </c>
      <c r="D4236" s="1">
        <v>68</v>
      </c>
      <c r="E4236" s="1">
        <v>3</v>
      </c>
      <c r="F4236" s="1" t="s">
        <v>12493</v>
      </c>
      <c r="G4236" s="1" t="s">
        <v>2016</v>
      </c>
      <c r="I4236" s="1" t="s">
        <v>104</v>
      </c>
      <c r="O4236" s="42">
        <v>3</v>
      </c>
      <c r="T4236" s="47">
        <v>2</v>
      </c>
      <c r="U4236" s="1">
        <v>1</v>
      </c>
      <c r="AL4236" s="47" t="s">
        <v>30</v>
      </c>
      <c r="AN4236" s="1"/>
      <c r="AO4236" s="1"/>
      <c r="AP4236" s="1"/>
    </row>
    <row r="4237" spans="1:42">
      <c r="A4237" s="1" t="s">
        <v>1871</v>
      </c>
      <c r="B4237" s="1" t="s">
        <v>2001</v>
      </c>
      <c r="C4237" s="1" t="s">
        <v>5662</v>
      </c>
      <c r="D4237" s="1">
        <v>69</v>
      </c>
      <c r="E4237" s="1">
        <v>1</v>
      </c>
      <c r="F4237" s="1" t="s">
        <v>12493</v>
      </c>
      <c r="G4237" s="1" t="s">
        <v>2002</v>
      </c>
      <c r="I4237" s="1" t="s">
        <v>88</v>
      </c>
      <c r="K4237" s="1" t="s">
        <v>2003</v>
      </c>
      <c r="AL4237" s="47" t="s">
        <v>30</v>
      </c>
      <c r="AN4237" s="1"/>
      <c r="AO4237" s="1"/>
      <c r="AP4237" s="1"/>
    </row>
    <row r="4238" spans="1:42">
      <c r="A4238" s="1" t="s">
        <v>1871</v>
      </c>
      <c r="B4238" s="1" t="s">
        <v>1974</v>
      </c>
      <c r="C4238" s="1" t="s">
        <v>5662</v>
      </c>
      <c r="D4238" s="1">
        <v>70</v>
      </c>
      <c r="E4238" s="1">
        <v>1</v>
      </c>
      <c r="F4238" s="1" t="s">
        <v>12493</v>
      </c>
      <c r="G4238" s="1" t="s">
        <v>1975</v>
      </c>
      <c r="I4238" s="1" t="s">
        <v>88</v>
      </c>
      <c r="K4238" s="1" t="s">
        <v>1976</v>
      </c>
      <c r="L4238" s="2" t="s">
        <v>1977</v>
      </c>
      <c r="AL4238" s="47" t="s">
        <v>30</v>
      </c>
      <c r="AN4238" s="1"/>
      <c r="AO4238" s="1"/>
      <c r="AP4238" s="1"/>
    </row>
    <row r="4239" spans="1:42">
      <c r="A4239" s="1" t="s">
        <v>1871</v>
      </c>
      <c r="B4239" s="1" t="s">
        <v>1896</v>
      </c>
      <c r="C4239" s="1" t="s">
        <v>5662</v>
      </c>
      <c r="D4239" s="1">
        <v>71</v>
      </c>
      <c r="E4239" s="1">
        <v>1</v>
      </c>
      <c r="F4239" s="1" t="s">
        <v>12493</v>
      </c>
      <c r="G4239" s="1" t="s">
        <v>9643</v>
      </c>
      <c r="I4239" s="1" t="s">
        <v>125</v>
      </c>
      <c r="M4239" s="15">
        <v>1</v>
      </c>
      <c r="N4239" s="41" t="s">
        <v>9444</v>
      </c>
      <c r="Y4239" s="1" t="s">
        <v>9643</v>
      </c>
      <c r="AA4239" s="1" t="s">
        <v>125</v>
      </c>
      <c r="AE4239" s="1">
        <v>1</v>
      </c>
      <c r="AF4239" s="41" t="s">
        <v>9445</v>
      </c>
      <c r="AL4239" s="47" t="s">
        <v>165</v>
      </c>
      <c r="AN4239" s="1"/>
      <c r="AO4239" s="1"/>
      <c r="AP4239" s="1"/>
    </row>
    <row r="4240" spans="1:42">
      <c r="A4240" s="1" t="s">
        <v>1871</v>
      </c>
      <c r="B4240" s="1" t="s">
        <v>1993</v>
      </c>
      <c r="C4240" s="1" t="s">
        <v>5662</v>
      </c>
      <c r="D4240" s="1">
        <v>72</v>
      </c>
      <c r="E4240" s="1">
        <v>1</v>
      </c>
      <c r="F4240" s="1" t="s">
        <v>12493</v>
      </c>
      <c r="G4240" s="1" t="s">
        <v>9645</v>
      </c>
      <c r="I4240" s="1" t="s">
        <v>125</v>
      </c>
      <c r="M4240" s="15">
        <v>2</v>
      </c>
      <c r="N4240" s="41" t="s">
        <v>9444</v>
      </c>
      <c r="Y4240" s="1" t="s">
        <v>9645</v>
      </c>
      <c r="AA4240" s="1" t="s">
        <v>125</v>
      </c>
      <c r="AE4240" s="1">
        <v>2</v>
      </c>
      <c r="AF4240" s="41" t="s">
        <v>9445</v>
      </c>
      <c r="AL4240" s="47" t="s">
        <v>339</v>
      </c>
      <c r="AN4240" s="1"/>
      <c r="AO4240" s="1"/>
      <c r="AP4240" s="1"/>
    </row>
    <row r="4241" spans="1:42">
      <c r="A4241" s="1" t="s">
        <v>1871</v>
      </c>
      <c r="B4241" s="1" t="s">
        <v>2024</v>
      </c>
      <c r="C4241" s="1" t="s">
        <v>5662</v>
      </c>
      <c r="D4241" s="1">
        <v>73</v>
      </c>
      <c r="E4241" s="1">
        <v>1</v>
      </c>
      <c r="F4241" s="1" t="s">
        <v>12493</v>
      </c>
      <c r="G4241" s="1" t="s">
        <v>9648</v>
      </c>
      <c r="I4241" s="1" t="s">
        <v>125</v>
      </c>
      <c r="M4241" s="15">
        <v>3</v>
      </c>
      <c r="N4241" s="41" t="s">
        <v>9444</v>
      </c>
      <c r="Y4241" s="1" t="s">
        <v>9648</v>
      </c>
      <c r="AA4241" s="1" t="s">
        <v>125</v>
      </c>
      <c r="AE4241" s="1">
        <v>3</v>
      </c>
      <c r="AF4241" s="41" t="s">
        <v>9445</v>
      </c>
      <c r="AL4241" s="47" t="s">
        <v>165</v>
      </c>
      <c r="AN4241" s="1"/>
      <c r="AO4241" s="1"/>
      <c r="AP4241" s="1"/>
    </row>
    <row r="4242" spans="1:42">
      <c r="A4242" s="1" t="s">
        <v>1871</v>
      </c>
      <c r="B4242" s="1" t="s">
        <v>1996</v>
      </c>
      <c r="C4242" s="1" t="s">
        <v>5662</v>
      </c>
      <c r="D4242" s="1">
        <v>74</v>
      </c>
      <c r="E4242" s="1">
        <v>1</v>
      </c>
      <c r="F4242" s="1" t="s">
        <v>12493</v>
      </c>
      <c r="G4242" s="1" t="s">
        <v>9649</v>
      </c>
      <c r="I4242" s="1" t="s">
        <v>125</v>
      </c>
      <c r="M4242" s="15">
        <v>3</v>
      </c>
      <c r="N4242" s="41" t="s">
        <v>9444</v>
      </c>
      <c r="Y4242" s="1" t="s">
        <v>9649</v>
      </c>
      <c r="AA4242" s="1" t="s">
        <v>125</v>
      </c>
      <c r="AE4242" s="1">
        <v>3</v>
      </c>
      <c r="AF4242" s="41" t="s">
        <v>9445</v>
      </c>
      <c r="AL4242" s="47" t="s">
        <v>32</v>
      </c>
      <c r="AN4242" s="1"/>
      <c r="AO4242" s="1"/>
      <c r="AP4242" s="1"/>
    </row>
    <row r="4243" spans="1:42">
      <c r="A4243" s="1" t="s">
        <v>1871</v>
      </c>
      <c r="B4243" s="1" t="s">
        <v>1895</v>
      </c>
      <c r="C4243" s="1" t="s">
        <v>5662</v>
      </c>
      <c r="D4243" s="1">
        <v>75</v>
      </c>
      <c r="E4243" s="1">
        <v>1</v>
      </c>
      <c r="F4243" s="1" t="s">
        <v>12493</v>
      </c>
      <c r="G4243" s="1" t="s">
        <v>9650</v>
      </c>
      <c r="I4243" s="1" t="s">
        <v>125</v>
      </c>
      <c r="M4243" s="15">
        <v>3</v>
      </c>
      <c r="N4243" s="41" t="s">
        <v>9444</v>
      </c>
      <c r="Y4243" s="1" t="s">
        <v>9650</v>
      </c>
      <c r="AA4243" s="1" t="s">
        <v>125</v>
      </c>
      <c r="AE4243" s="1">
        <v>3</v>
      </c>
      <c r="AF4243" s="41" t="s">
        <v>9445</v>
      </c>
      <c r="AL4243" s="47" t="s">
        <v>31</v>
      </c>
      <c r="AN4243" s="1"/>
      <c r="AO4243" s="1"/>
      <c r="AP4243" s="1"/>
    </row>
    <row r="4244" spans="1:42">
      <c r="A4244" s="1" t="s">
        <v>1871</v>
      </c>
      <c r="B4244" s="1" t="s">
        <v>1959</v>
      </c>
      <c r="C4244" s="1" t="s">
        <v>5662</v>
      </c>
      <c r="D4244" s="1">
        <v>76</v>
      </c>
      <c r="E4244" s="1">
        <v>1</v>
      </c>
      <c r="F4244" s="1" t="s">
        <v>12493</v>
      </c>
      <c r="G4244" s="1" t="s">
        <v>9654</v>
      </c>
      <c r="I4244" s="1" t="s">
        <v>125</v>
      </c>
      <c r="M4244" s="15">
        <v>4</v>
      </c>
      <c r="N4244" s="41" t="s">
        <v>9444</v>
      </c>
      <c r="Y4244" s="1" t="s">
        <v>9654</v>
      </c>
      <c r="AA4244" s="1" t="s">
        <v>125</v>
      </c>
      <c r="AE4244" s="1">
        <v>4</v>
      </c>
      <c r="AF4244" s="41" t="s">
        <v>9445</v>
      </c>
      <c r="AL4244" s="47" t="s">
        <v>46</v>
      </c>
      <c r="AN4244" s="1"/>
      <c r="AO4244" s="1"/>
      <c r="AP4244" s="1"/>
    </row>
    <row r="4245" spans="1:42">
      <c r="A4245" s="1" t="s">
        <v>1871</v>
      </c>
      <c r="B4245" s="1" t="s">
        <v>1911</v>
      </c>
      <c r="C4245" s="1" t="s">
        <v>5662</v>
      </c>
      <c r="D4245" s="1">
        <v>77</v>
      </c>
      <c r="E4245" s="1">
        <v>1</v>
      </c>
      <c r="F4245" s="1" t="s">
        <v>12493</v>
      </c>
      <c r="G4245" s="1" t="s">
        <v>9655</v>
      </c>
      <c r="I4245" s="1" t="s">
        <v>125</v>
      </c>
      <c r="M4245" s="15">
        <v>5</v>
      </c>
      <c r="N4245" s="41" t="s">
        <v>9444</v>
      </c>
      <c r="Y4245" s="1" t="s">
        <v>9655</v>
      </c>
      <c r="AA4245" s="1" t="s">
        <v>125</v>
      </c>
      <c r="AE4245" s="1">
        <v>5</v>
      </c>
      <c r="AF4245" s="41" t="s">
        <v>9445</v>
      </c>
      <c r="AL4245" s="47" t="s">
        <v>67</v>
      </c>
      <c r="AN4245" s="1"/>
      <c r="AO4245" s="1"/>
      <c r="AP4245" s="1"/>
    </row>
    <row r="4246" spans="1:42">
      <c r="A4246" s="1" t="s">
        <v>1871</v>
      </c>
      <c r="B4246" s="1" t="s">
        <v>1997</v>
      </c>
      <c r="C4246" s="1" t="s">
        <v>5662</v>
      </c>
      <c r="D4246" s="1">
        <v>78</v>
      </c>
      <c r="E4246" s="1">
        <v>1</v>
      </c>
      <c r="F4246" s="1" t="s">
        <v>12493</v>
      </c>
      <c r="G4246" s="1" t="s">
        <v>1771</v>
      </c>
      <c r="I4246" s="1" t="s">
        <v>3433</v>
      </c>
      <c r="AL4246" s="47" t="s">
        <v>30</v>
      </c>
      <c r="AN4246" s="1"/>
      <c r="AO4246" s="1"/>
      <c r="AP4246" s="1"/>
    </row>
    <row r="4247" spans="1:42">
      <c r="A4247" s="1" t="s">
        <v>1871</v>
      </c>
      <c r="B4247" s="1" t="s">
        <v>1934</v>
      </c>
      <c r="C4247" s="1" t="s">
        <v>5662</v>
      </c>
      <c r="D4247" s="1">
        <v>79</v>
      </c>
      <c r="E4247" s="1">
        <v>2</v>
      </c>
      <c r="F4247" s="1" t="s">
        <v>12493</v>
      </c>
      <c r="G4247" s="1" t="s">
        <v>1935</v>
      </c>
      <c r="I4247" s="1" t="s">
        <v>82</v>
      </c>
      <c r="AL4247" s="47" t="s">
        <v>30</v>
      </c>
      <c r="AN4247" s="1"/>
      <c r="AO4247" s="1"/>
      <c r="AP4247" s="1"/>
    </row>
    <row r="4248" spans="1:42">
      <c r="A4248" s="1" t="s">
        <v>1871</v>
      </c>
      <c r="B4248" s="1" t="s">
        <v>2022</v>
      </c>
      <c r="C4248" s="1" t="s">
        <v>5662</v>
      </c>
      <c r="D4248" s="1">
        <v>80</v>
      </c>
      <c r="E4248" s="1">
        <v>2</v>
      </c>
      <c r="F4248" s="1" t="s">
        <v>12493</v>
      </c>
      <c r="G4248" s="1" t="s">
        <v>2023</v>
      </c>
      <c r="I4248" s="1" t="s">
        <v>82</v>
      </c>
      <c r="AL4248" s="47" t="s">
        <v>30</v>
      </c>
      <c r="AN4248" s="1"/>
      <c r="AO4248" s="1"/>
      <c r="AP4248" s="1"/>
    </row>
    <row r="4249" spans="1:42">
      <c r="A4249" s="1" t="s">
        <v>1871</v>
      </c>
      <c r="B4249" s="1" t="s">
        <v>1960</v>
      </c>
      <c r="C4249" s="1" t="s">
        <v>5662</v>
      </c>
      <c r="D4249" s="1">
        <v>81</v>
      </c>
      <c r="E4249" s="1">
        <v>2</v>
      </c>
      <c r="F4249" s="1" t="s">
        <v>12493</v>
      </c>
      <c r="G4249" s="1" t="s">
        <v>1961</v>
      </c>
      <c r="I4249" s="1" t="s">
        <v>82</v>
      </c>
      <c r="AL4249" s="47" t="s">
        <v>30</v>
      </c>
      <c r="AN4249" s="1"/>
      <c r="AO4249" s="1"/>
      <c r="AP4249" s="1"/>
    </row>
    <row r="4250" spans="1:42">
      <c r="A4250" s="1" t="s">
        <v>1871</v>
      </c>
      <c r="B4250" s="1" t="s">
        <v>2038</v>
      </c>
      <c r="C4250" s="1" t="s">
        <v>5662</v>
      </c>
      <c r="D4250" s="1">
        <v>82</v>
      </c>
      <c r="E4250" s="1">
        <v>2</v>
      </c>
      <c r="F4250" s="1" t="s">
        <v>12493</v>
      </c>
      <c r="G4250" s="1" t="s">
        <v>2039</v>
      </c>
      <c r="I4250" s="1" t="s">
        <v>82</v>
      </c>
      <c r="AL4250" s="47" t="s">
        <v>30</v>
      </c>
      <c r="AN4250" s="1"/>
      <c r="AO4250" s="1"/>
      <c r="AP4250" s="1"/>
    </row>
    <row r="4251" spans="1:42">
      <c r="A4251" s="1" t="s">
        <v>1871</v>
      </c>
      <c r="B4251" s="1" t="s">
        <v>1985</v>
      </c>
      <c r="C4251" s="1" t="s">
        <v>5662</v>
      </c>
      <c r="D4251" s="1">
        <v>83</v>
      </c>
      <c r="E4251" s="1">
        <v>2</v>
      </c>
      <c r="F4251" s="1" t="s">
        <v>12493</v>
      </c>
      <c r="G4251" s="1" t="s">
        <v>1986</v>
      </c>
      <c r="I4251" s="1" t="s">
        <v>82</v>
      </c>
      <c r="AL4251" s="47" t="s">
        <v>30</v>
      </c>
      <c r="AN4251" s="1"/>
      <c r="AO4251" s="1"/>
      <c r="AP4251" s="1"/>
    </row>
    <row r="4252" spans="1:42">
      <c r="A4252" s="1" t="s">
        <v>1871</v>
      </c>
      <c r="B4252" s="1" t="s">
        <v>2054</v>
      </c>
      <c r="C4252" s="1" t="s">
        <v>5662</v>
      </c>
      <c r="D4252" s="1">
        <v>84</v>
      </c>
      <c r="E4252" s="1">
        <v>2</v>
      </c>
      <c r="F4252" s="1" t="s">
        <v>12493</v>
      </c>
      <c r="G4252" s="1" t="s">
        <v>2055</v>
      </c>
      <c r="I4252" s="1" t="s">
        <v>82</v>
      </c>
      <c r="AL4252" s="47" t="s">
        <v>30</v>
      </c>
      <c r="AN4252" s="1"/>
      <c r="AO4252" s="1"/>
      <c r="AP4252" s="1"/>
    </row>
    <row r="4253" spans="1:42" ht="48">
      <c r="A4253" s="77" t="s">
        <v>1651</v>
      </c>
      <c r="B4253" s="77" t="s">
        <v>1692</v>
      </c>
      <c r="C4253" s="77" t="s">
        <v>5663</v>
      </c>
      <c r="D4253" s="77">
        <v>1</v>
      </c>
      <c r="E4253" s="77">
        <v>1</v>
      </c>
      <c r="F4253" s="77" t="s">
        <v>12494</v>
      </c>
      <c r="G4253" s="77" t="s">
        <v>9494</v>
      </c>
      <c r="I4253" s="1" t="s">
        <v>125</v>
      </c>
      <c r="M4253" s="15">
        <v>1</v>
      </c>
      <c r="N4253" s="41" t="s">
        <v>9444</v>
      </c>
      <c r="V4253" s="2" t="s">
        <v>1693</v>
      </c>
      <c r="Y4253" s="1" t="s">
        <v>9494</v>
      </c>
      <c r="AA4253" s="1" t="s">
        <v>125</v>
      </c>
      <c r="AE4253" s="1">
        <v>1</v>
      </c>
      <c r="AF4253" s="41" t="s">
        <v>9445</v>
      </c>
      <c r="AL4253" s="47" t="s">
        <v>274</v>
      </c>
      <c r="AN4253" s="2" t="s">
        <v>1695</v>
      </c>
      <c r="AO4253" s="1"/>
      <c r="AP4253" s="1"/>
    </row>
    <row r="4254" spans="1:42" ht="36">
      <c r="A4254" s="1" t="s">
        <v>1651</v>
      </c>
      <c r="B4254" s="1" t="s">
        <v>1696</v>
      </c>
      <c r="C4254" s="1" t="s">
        <v>5663</v>
      </c>
      <c r="D4254" s="1">
        <v>2</v>
      </c>
      <c r="E4254" s="1">
        <v>1</v>
      </c>
      <c r="F4254" s="1" t="s">
        <v>12494</v>
      </c>
      <c r="G4254" s="1" t="s">
        <v>9551</v>
      </c>
      <c r="I4254" s="1" t="s">
        <v>125</v>
      </c>
      <c r="M4254" s="15">
        <v>2</v>
      </c>
      <c r="N4254" s="41" t="s">
        <v>9444</v>
      </c>
      <c r="Y4254" s="1" t="s">
        <v>9551</v>
      </c>
      <c r="AA4254" s="1" t="s">
        <v>125</v>
      </c>
      <c r="AE4254" s="1">
        <v>2</v>
      </c>
      <c r="AF4254" s="41" t="s">
        <v>9445</v>
      </c>
      <c r="AL4254" s="47" t="s">
        <v>274</v>
      </c>
      <c r="AN4254" s="2" t="s">
        <v>1697</v>
      </c>
      <c r="AO4254" s="1"/>
      <c r="AP4254" s="1"/>
    </row>
    <row r="4255" spans="1:42" ht="48">
      <c r="A4255" s="1" t="s">
        <v>1651</v>
      </c>
      <c r="B4255" s="1" t="s">
        <v>1698</v>
      </c>
      <c r="C4255" s="1" t="s">
        <v>5663</v>
      </c>
      <c r="D4255" s="1">
        <v>3</v>
      </c>
      <c r="E4255" s="1">
        <v>1</v>
      </c>
      <c r="F4255" s="1" t="s">
        <v>12494</v>
      </c>
      <c r="G4255" s="1" t="s">
        <v>9611</v>
      </c>
      <c r="I4255" s="1" t="s">
        <v>125</v>
      </c>
      <c r="M4255" s="15">
        <v>3</v>
      </c>
      <c r="N4255" s="41" t="s">
        <v>9444</v>
      </c>
      <c r="Y4255" s="1" t="s">
        <v>9611</v>
      </c>
      <c r="AA4255" s="1" t="s">
        <v>125</v>
      </c>
      <c r="AE4255" s="1">
        <v>3</v>
      </c>
      <c r="AF4255" s="41" t="s">
        <v>9445</v>
      </c>
      <c r="AL4255" s="47" t="s">
        <v>5557</v>
      </c>
      <c r="AN4255" s="2" t="s">
        <v>1699</v>
      </c>
      <c r="AO4255" s="1"/>
      <c r="AP4255" s="1"/>
    </row>
    <row r="4256" spans="1:42" ht="36">
      <c r="A4256" s="1" t="s">
        <v>1651</v>
      </c>
      <c r="B4256" s="1" t="s">
        <v>1700</v>
      </c>
      <c r="C4256" s="1" t="s">
        <v>5663</v>
      </c>
      <c r="D4256" s="1">
        <v>4</v>
      </c>
      <c r="E4256" s="1">
        <v>1</v>
      </c>
      <c r="F4256" s="1" t="s">
        <v>12494</v>
      </c>
      <c r="G4256" s="1" t="s">
        <v>9630</v>
      </c>
      <c r="I4256" s="1" t="s">
        <v>125</v>
      </c>
      <c r="M4256" s="15">
        <v>4</v>
      </c>
      <c r="N4256" s="41" t="s">
        <v>9444</v>
      </c>
      <c r="Y4256" s="1" t="s">
        <v>9630</v>
      </c>
      <c r="AA4256" s="1" t="s">
        <v>125</v>
      </c>
      <c r="AE4256" s="1">
        <v>4</v>
      </c>
      <c r="AF4256" s="41" t="s">
        <v>9445</v>
      </c>
      <c r="AL4256" s="47" t="s">
        <v>274</v>
      </c>
      <c r="AN4256" s="2" t="s">
        <v>1701</v>
      </c>
      <c r="AO4256" s="1"/>
      <c r="AP4256" s="1"/>
    </row>
    <row r="4257" spans="1:42" ht="48">
      <c r="A4257" s="1" t="s">
        <v>1651</v>
      </c>
      <c r="B4257" s="1" t="s">
        <v>1702</v>
      </c>
      <c r="C4257" s="1" t="s">
        <v>5663</v>
      </c>
      <c r="D4257" s="1">
        <v>5</v>
      </c>
      <c r="E4257" s="1">
        <v>1</v>
      </c>
      <c r="F4257" s="1" t="s">
        <v>12494</v>
      </c>
      <c r="G4257" s="1" t="s">
        <v>9638</v>
      </c>
      <c r="I4257" s="1" t="s">
        <v>125</v>
      </c>
      <c r="M4257" s="15">
        <v>5</v>
      </c>
      <c r="N4257" s="41" t="s">
        <v>9444</v>
      </c>
      <c r="Y4257" s="1" t="s">
        <v>9638</v>
      </c>
      <c r="AA4257" s="1" t="s">
        <v>125</v>
      </c>
      <c r="AE4257" s="1">
        <v>5</v>
      </c>
      <c r="AF4257" s="41" t="s">
        <v>9445</v>
      </c>
      <c r="AL4257" s="47" t="s">
        <v>335</v>
      </c>
      <c r="AN4257" s="2" t="s">
        <v>1703</v>
      </c>
      <c r="AO4257" s="1"/>
      <c r="AP4257" s="1"/>
    </row>
    <row r="4258" spans="1:42" ht="36">
      <c r="A4258" s="1" t="s">
        <v>1651</v>
      </c>
      <c r="B4258" s="1" t="s">
        <v>1704</v>
      </c>
      <c r="C4258" s="1" t="s">
        <v>5663</v>
      </c>
      <c r="D4258" s="1">
        <v>6</v>
      </c>
      <c r="E4258" s="1">
        <v>1</v>
      </c>
      <c r="F4258" s="1" t="s">
        <v>12494</v>
      </c>
      <c r="G4258" s="1" t="s">
        <v>9639</v>
      </c>
      <c r="I4258" s="1" t="s">
        <v>125</v>
      </c>
      <c r="M4258" s="15">
        <v>6</v>
      </c>
      <c r="N4258" s="41" t="s">
        <v>9444</v>
      </c>
      <c r="Y4258" s="1" t="s">
        <v>9639</v>
      </c>
      <c r="AA4258" s="1" t="s">
        <v>125</v>
      </c>
      <c r="AE4258" s="1">
        <v>6</v>
      </c>
      <c r="AF4258" s="41" t="s">
        <v>9445</v>
      </c>
      <c r="AL4258" s="47" t="s">
        <v>339</v>
      </c>
      <c r="AN4258" s="2" t="s">
        <v>1705</v>
      </c>
      <c r="AO4258" s="1"/>
      <c r="AP4258" s="1"/>
    </row>
    <row r="4259" spans="1:42" ht="24">
      <c r="A4259" s="1" t="s">
        <v>1651</v>
      </c>
      <c r="B4259" s="1" t="s">
        <v>1706</v>
      </c>
      <c r="C4259" s="1" t="s">
        <v>5663</v>
      </c>
      <c r="D4259" s="1">
        <v>7</v>
      </c>
      <c r="E4259" s="1">
        <v>1</v>
      </c>
      <c r="F4259" s="1" t="s">
        <v>12494</v>
      </c>
      <c r="G4259" s="1" t="s">
        <v>9640</v>
      </c>
      <c r="I4259" s="1" t="s">
        <v>125</v>
      </c>
      <c r="M4259" s="15">
        <v>7</v>
      </c>
      <c r="N4259" s="41" t="s">
        <v>9444</v>
      </c>
      <c r="Y4259" s="1" t="s">
        <v>9640</v>
      </c>
      <c r="AA4259" s="1" t="s">
        <v>125</v>
      </c>
      <c r="AE4259" s="1">
        <v>7</v>
      </c>
      <c r="AF4259" s="41" t="s">
        <v>9445</v>
      </c>
      <c r="AL4259" s="47" t="s">
        <v>339</v>
      </c>
      <c r="AN4259" s="2" t="s">
        <v>1707</v>
      </c>
      <c r="AO4259" s="1"/>
      <c r="AP4259" s="1"/>
    </row>
    <row r="4260" spans="1:42" ht="36">
      <c r="A4260" s="1" t="s">
        <v>1651</v>
      </c>
      <c r="B4260" s="1" t="s">
        <v>1667</v>
      </c>
      <c r="C4260" s="1" t="s">
        <v>5663</v>
      </c>
      <c r="D4260" s="1">
        <v>8</v>
      </c>
      <c r="E4260" s="1">
        <v>1</v>
      </c>
      <c r="F4260" s="1" t="s">
        <v>12495</v>
      </c>
      <c r="G4260" s="1" t="s">
        <v>9495</v>
      </c>
      <c r="I4260" s="1" t="s">
        <v>125</v>
      </c>
      <c r="M4260" s="15">
        <v>1</v>
      </c>
      <c r="N4260" s="41" t="s">
        <v>9444</v>
      </c>
      <c r="V4260" s="2" t="s">
        <v>1668</v>
      </c>
      <c r="Y4260" s="1" t="s">
        <v>9495</v>
      </c>
      <c r="AA4260" s="1" t="s">
        <v>125</v>
      </c>
      <c r="AE4260" s="1">
        <v>1</v>
      </c>
      <c r="AF4260" s="41" t="s">
        <v>9445</v>
      </c>
      <c r="AL4260" s="47" t="s">
        <v>344</v>
      </c>
      <c r="AN4260" s="2" t="s">
        <v>1669</v>
      </c>
      <c r="AO4260" s="1"/>
      <c r="AP4260" s="1"/>
    </row>
    <row r="4261" spans="1:42" ht="24">
      <c r="A4261" s="1" t="s">
        <v>1651</v>
      </c>
      <c r="B4261" s="1" t="s">
        <v>1670</v>
      </c>
      <c r="C4261" s="1" t="s">
        <v>5663</v>
      </c>
      <c r="D4261" s="1">
        <v>9</v>
      </c>
      <c r="E4261" s="1">
        <v>1</v>
      </c>
      <c r="F4261" s="1" t="s">
        <v>12495</v>
      </c>
      <c r="G4261" s="1" t="s">
        <v>9552</v>
      </c>
      <c r="I4261" s="1" t="s">
        <v>125</v>
      </c>
      <c r="M4261" s="15">
        <v>2</v>
      </c>
      <c r="N4261" s="41" t="s">
        <v>9444</v>
      </c>
      <c r="V4261" s="2" t="s">
        <v>1671</v>
      </c>
      <c r="Y4261" s="1" t="s">
        <v>9552</v>
      </c>
      <c r="AA4261" s="1" t="s">
        <v>125</v>
      </c>
      <c r="AE4261" s="1">
        <v>2</v>
      </c>
      <c r="AF4261" s="41" t="s">
        <v>9445</v>
      </c>
      <c r="AL4261" s="47" t="s">
        <v>339</v>
      </c>
      <c r="AN4261" s="2" t="s">
        <v>1672</v>
      </c>
      <c r="AO4261" s="1"/>
      <c r="AP4261" s="1"/>
    </row>
    <row r="4262" spans="1:42" ht="36">
      <c r="A4262" s="1" t="s">
        <v>1651</v>
      </c>
      <c r="B4262" s="1" t="s">
        <v>1673</v>
      </c>
      <c r="C4262" s="1" t="s">
        <v>5663</v>
      </c>
      <c r="D4262" s="1">
        <v>10</v>
      </c>
      <c r="E4262" s="1">
        <v>1</v>
      </c>
      <c r="F4262" s="1" t="s">
        <v>12495</v>
      </c>
      <c r="G4262" s="1" t="s">
        <v>9612</v>
      </c>
      <c r="I4262" s="1" t="s">
        <v>125</v>
      </c>
      <c r="M4262" s="15">
        <v>3</v>
      </c>
      <c r="N4262" s="41" t="s">
        <v>9444</v>
      </c>
      <c r="V4262" s="2" t="s">
        <v>1674</v>
      </c>
      <c r="Y4262" s="1" t="s">
        <v>9612</v>
      </c>
      <c r="AA4262" s="1" t="s">
        <v>125</v>
      </c>
      <c r="AE4262" s="1">
        <v>3</v>
      </c>
      <c r="AF4262" s="41" t="s">
        <v>9445</v>
      </c>
      <c r="AL4262" s="47" t="s">
        <v>165</v>
      </c>
      <c r="AN4262" s="2" t="s">
        <v>1675</v>
      </c>
      <c r="AO4262" s="1"/>
      <c r="AP4262" s="1"/>
    </row>
    <row r="4263" spans="1:42" ht="24">
      <c r="A4263" s="1" t="s">
        <v>1651</v>
      </c>
      <c r="B4263" s="1" t="s">
        <v>1676</v>
      </c>
      <c r="C4263" s="1" t="s">
        <v>5663</v>
      </c>
      <c r="D4263" s="1">
        <v>11</v>
      </c>
      <c r="E4263" s="1">
        <v>1</v>
      </c>
      <c r="F4263" s="1" t="s">
        <v>12496</v>
      </c>
      <c r="G4263" s="1" t="s">
        <v>2976</v>
      </c>
      <c r="I4263" s="1" t="s">
        <v>125</v>
      </c>
      <c r="M4263" s="15">
        <v>1</v>
      </c>
      <c r="N4263" s="41" t="s">
        <v>9444</v>
      </c>
      <c r="V4263" s="2" t="s">
        <v>1677</v>
      </c>
      <c r="Y4263" s="1" t="s">
        <v>2976</v>
      </c>
      <c r="AA4263" s="1" t="s">
        <v>125</v>
      </c>
      <c r="AE4263" s="1">
        <v>1</v>
      </c>
      <c r="AF4263" s="41" t="s">
        <v>9445</v>
      </c>
      <c r="AL4263" s="47" t="s">
        <v>335</v>
      </c>
      <c r="AN4263" s="2" t="s">
        <v>1678</v>
      </c>
      <c r="AO4263" s="1"/>
      <c r="AP4263" s="1"/>
    </row>
    <row r="4264" spans="1:42" ht="36">
      <c r="A4264" s="1" t="s">
        <v>1651</v>
      </c>
      <c r="B4264" s="1" t="s">
        <v>1679</v>
      </c>
      <c r="C4264" s="1" t="s">
        <v>5663</v>
      </c>
      <c r="D4264" s="1">
        <v>12</v>
      </c>
      <c r="E4264" s="1">
        <v>1</v>
      </c>
      <c r="F4264" s="1" t="s">
        <v>12496</v>
      </c>
      <c r="G4264" s="1" t="s">
        <v>9553</v>
      </c>
      <c r="I4264" s="1" t="s">
        <v>125</v>
      </c>
      <c r="M4264" s="15">
        <v>2</v>
      </c>
      <c r="N4264" s="41" t="s">
        <v>9444</v>
      </c>
      <c r="Y4264" s="1" t="s">
        <v>9553</v>
      </c>
      <c r="AA4264" s="1" t="s">
        <v>125</v>
      </c>
      <c r="AE4264" s="1">
        <v>2</v>
      </c>
      <c r="AF4264" s="41" t="s">
        <v>9445</v>
      </c>
      <c r="AL4264" s="47" t="s">
        <v>46</v>
      </c>
      <c r="AN4264" s="2" t="s">
        <v>1680</v>
      </c>
      <c r="AO4264" s="1"/>
      <c r="AP4264" s="1"/>
    </row>
    <row r="4265" spans="1:42" ht="48">
      <c r="A4265" s="1" t="s">
        <v>1651</v>
      </c>
      <c r="B4265" s="1" t="s">
        <v>1681</v>
      </c>
      <c r="C4265" s="1" t="s">
        <v>5663</v>
      </c>
      <c r="D4265" s="1">
        <v>13</v>
      </c>
      <c r="E4265" s="1">
        <v>1</v>
      </c>
      <c r="F4265" s="1" t="s">
        <v>12496</v>
      </c>
      <c r="G4265" s="1" t="s">
        <v>9613</v>
      </c>
      <c r="I4265" s="1" t="s">
        <v>125</v>
      </c>
      <c r="M4265" s="15">
        <v>3</v>
      </c>
      <c r="N4265" s="41" t="s">
        <v>9444</v>
      </c>
      <c r="V4265" s="2" t="s">
        <v>1677</v>
      </c>
      <c r="Y4265" s="1" t="s">
        <v>9613</v>
      </c>
      <c r="AA4265" s="1" t="s">
        <v>125</v>
      </c>
      <c r="AE4265" s="1">
        <v>3</v>
      </c>
      <c r="AF4265" s="41" t="s">
        <v>9445</v>
      </c>
      <c r="AL4265" s="47" t="s">
        <v>274</v>
      </c>
      <c r="AN4265" s="2" t="s">
        <v>1682</v>
      </c>
      <c r="AO4265" s="1"/>
      <c r="AP4265" s="1"/>
    </row>
    <row r="4266" spans="1:42" ht="36">
      <c r="A4266" s="1" t="s">
        <v>1651</v>
      </c>
      <c r="B4266" s="1" t="s">
        <v>1660</v>
      </c>
      <c r="C4266" s="1" t="s">
        <v>5663</v>
      </c>
      <c r="D4266" s="1">
        <v>14</v>
      </c>
      <c r="E4266" s="1">
        <v>1</v>
      </c>
      <c r="F4266" s="1" t="s">
        <v>12497</v>
      </c>
      <c r="G4266" s="1" t="s">
        <v>9496</v>
      </c>
      <c r="I4266" s="1" t="s">
        <v>125</v>
      </c>
      <c r="M4266" s="15">
        <v>1</v>
      </c>
      <c r="N4266" s="41" t="s">
        <v>9444</v>
      </c>
      <c r="V4266" s="2" t="s">
        <v>1661</v>
      </c>
      <c r="Y4266" s="1" t="s">
        <v>9496</v>
      </c>
      <c r="AA4266" s="1" t="s">
        <v>125</v>
      </c>
      <c r="AE4266" s="1">
        <v>1</v>
      </c>
      <c r="AF4266" s="41" t="s">
        <v>9445</v>
      </c>
      <c r="AL4266" s="47" t="s">
        <v>34</v>
      </c>
      <c r="AN4266" s="2" t="s">
        <v>1662</v>
      </c>
      <c r="AO4266" s="1"/>
      <c r="AP4266" s="1"/>
    </row>
    <row r="4267" spans="1:42" ht="24">
      <c r="A4267" s="1" t="s">
        <v>1651</v>
      </c>
      <c r="B4267" s="1" t="s">
        <v>1663</v>
      </c>
      <c r="C4267" s="1" t="s">
        <v>5663</v>
      </c>
      <c r="D4267" s="1">
        <v>15</v>
      </c>
      <c r="E4267" s="1">
        <v>1</v>
      </c>
      <c r="F4267" s="1" t="s">
        <v>12497</v>
      </c>
      <c r="G4267" s="1" t="s">
        <v>9554</v>
      </c>
      <c r="I4267" s="1" t="s">
        <v>125</v>
      </c>
      <c r="M4267" s="15">
        <v>2</v>
      </c>
      <c r="N4267" s="41" t="s">
        <v>9444</v>
      </c>
      <c r="Y4267" s="1" t="s">
        <v>9554</v>
      </c>
      <c r="AA4267" s="1" t="s">
        <v>125</v>
      </c>
      <c r="AE4267" s="1">
        <v>2</v>
      </c>
      <c r="AF4267" s="41" t="s">
        <v>9445</v>
      </c>
      <c r="AL4267" s="47" t="s">
        <v>32</v>
      </c>
      <c r="AN4267" s="2" t="s">
        <v>1664</v>
      </c>
      <c r="AO4267" s="1"/>
      <c r="AP4267" s="1"/>
    </row>
    <row r="4268" spans="1:42" ht="24">
      <c r="A4268" s="1" t="s">
        <v>1651</v>
      </c>
      <c r="B4268" s="1" t="s">
        <v>1665</v>
      </c>
      <c r="C4268" s="1" t="s">
        <v>5663</v>
      </c>
      <c r="D4268" s="1">
        <v>16</v>
      </c>
      <c r="E4268" s="1">
        <v>1</v>
      </c>
      <c r="F4268" s="1" t="s">
        <v>12497</v>
      </c>
      <c r="G4268" s="1" t="s">
        <v>9614</v>
      </c>
      <c r="I4268" s="1" t="s">
        <v>125</v>
      </c>
      <c r="M4268" s="15">
        <v>3</v>
      </c>
      <c r="N4268" s="41" t="s">
        <v>9444</v>
      </c>
      <c r="Y4268" s="1" t="s">
        <v>9614</v>
      </c>
      <c r="AA4268" s="1" t="s">
        <v>125</v>
      </c>
      <c r="AE4268" s="1">
        <v>3</v>
      </c>
      <c r="AF4268" s="41" t="s">
        <v>9445</v>
      </c>
      <c r="AL4268" s="47" t="s">
        <v>34</v>
      </c>
      <c r="AN4268" s="2" t="s">
        <v>1666</v>
      </c>
      <c r="AO4268" s="1"/>
      <c r="AP4268" s="1"/>
    </row>
    <row r="4269" spans="1:42" ht="36">
      <c r="A4269" s="1" t="s">
        <v>1651</v>
      </c>
      <c r="B4269" s="1" t="s">
        <v>1652</v>
      </c>
      <c r="C4269" s="1" t="s">
        <v>5663</v>
      </c>
      <c r="D4269" s="1">
        <v>17</v>
      </c>
      <c r="E4269" s="1">
        <v>1</v>
      </c>
      <c r="F4269" s="1" t="s">
        <v>5260</v>
      </c>
      <c r="G4269" s="1" t="s">
        <v>9497</v>
      </c>
      <c r="I4269" s="1" t="s">
        <v>125</v>
      </c>
      <c r="M4269" s="15">
        <v>1</v>
      </c>
      <c r="N4269" s="41" t="s">
        <v>9444</v>
      </c>
      <c r="V4269" s="2" t="s">
        <v>1653</v>
      </c>
      <c r="Y4269" s="1" t="s">
        <v>9497</v>
      </c>
      <c r="AA4269" s="1" t="s">
        <v>125</v>
      </c>
      <c r="AE4269" s="1">
        <v>1</v>
      </c>
      <c r="AF4269" s="41" t="s">
        <v>9445</v>
      </c>
      <c r="AL4269" s="47" t="s">
        <v>339</v>
      </c>
      <c r="AN4269" s="2" t="s">
        <v>1655</v>
      </c>
      <c r="AO4269" s="1"/>
      <c r="AP4269" s="1"/>
    </row>
    <row r="4270" spans="1:42" ht="24">
      <c r="A4270" s="1" t="s">
        <v>1651</v>
      </c>
      <c r="B4270" s="1" t="s">
        <v>1656</v>
      </c>
      <c r="C4270" s="1" t="s">
        <v>5663</v>
      </c>
      <c r="D4270" s="1">
        <v>18</v>
      </c>
      <c r="E4270" s="1">
        <v>1</v>
      </c>
      <c r="F4270" s="1" t="s">
        <v>5260</v>
      </c>
      <c r="G4270" s="1" t="s">
        <v>9555</v>
      </c>
      <c r="I4270" s="1" t="s">
        <v>125</v>
      </c>
      <c r="M4270" s="15">
        <v>2</v>
      </c>
      <c r="N4270" s="41" t="s">
        <v>9444</v>
      </c>
      <c r="Y4270" s="1" t="s">
        <v>9555</v>
      </c>
      <c r="AA4270" s="1" t="s">
        <v>125</v>
      </c>
      <c r="AE4270" s="1">
        <v>2</v>
      </c>
      <c r="AF4270" s="41" t="s">
        <v>9445</v>
      </c>
      <c r="AL4270" s="47" t="s">
        <v>339</v>
      </c>
      <c r="AN4270" s="2" t="s">
        <v>1657</v>
      </c>
      <c r="AO4270" s="1"/>
      <c r="AP4270" s="1"/>
    </row>
    <row r="4271" spans="1:42" ht="36">
      <c r="A4271" s="1" t="s">
        <v>1651</v>
      </c>
      <c r="B4271" s="1" t="s">
        <v>1658</v>
      </c>
      <c r="C4271" s="1" t="s">
        <v>5663</v>
      </c>
      <c r="D4271" s="1">
        <v>19</v>
      </c>
      <c r="E4271" s="1">
        <v>1</v>
      </c>
      <c r="F4271" s="1" t="s">
        <v>5260</v>
      </c>
      <c r="G4271" s="1" t="s">
        <v>9615</v>
      </c>
      <c r="I4271" s="1" t="s">
        <v>125</v>
      </c>
      <c r="M4271" s="15">
        <v>3</v>
      </c>
      <c r="N4271" s="41" t="s">
        <v>9444</v>
      </c>
      <c r="Y4271" s="1" t="s">
        <v>9615</v>
      </c>
      <c r="AA4271" s="1" t="s">
        <v>125</v>
      </c>
      <c r="AE4271" s="1">
        <v>3</v>
      </c>
      <c r="AF4271" s="41" t="s">
        <v>9445</v>
      </c>
      <c r="AL4271" s="47" t="s">
        <v>339</v>
      </c>
      <c r="AN4271" s="2" t="s">
        <v>1659</v>
      </c>
      <c r="AO4271" s="1"/>
      <c r="AP4271" s="1"/>
    </row>
    <row r="4272" spans="1:42" ht="36">
      <c r="A4272" s="1" t="s">
        <v>1651</v>
      </c>
      <c r="B4272" s="1" t="s">
        <v>1683</v>
      </c>
      <c r="C4272" s="1" t="s">
        <v>5663</v>
      </c>
      <c r="D4272" s="1">
        <v>20</v>
      </c>
      <c r="E4272" s="1">
        <v>1</v>
      </c>
      <c r="F4272" s="1" t="s">
        <v>12498</v>
      </c>
      <c r="G4272" s="1" t="s">
        <v>9498</v>
      </c>
      <c r="I4272" s="1" t="s">
        <v>125</v>
      </c>
      <c r="M4272" s="15">
        <v>1</v>
      </c>
      <c r="N4272" s="41" t="s">
        <v>9444</v>
      </c>
      <c r="V4272" s="2" t="s">
        <v>1684</v>
      </c>
      <c r="Y4272" s="1" t="s">
        <v>9498</v>
      </c>
      <c r="AA4272" s="1" t="s">
        <v>125</v>
      </c>
      <c r="AE4272" s="1">
        <v>1</v>
      </c>
      <c r="AF4272" s="41" t="s">
        <v>9445</v>
      </c>
      <c r="AL4272" s="47" t="s">
        <v>274</v>
      </c>
      <c r="AN4272" s="2" t="s">
        <v>1685</v>
      </c>
      <c r="AO4272" s="1"/>
      <c r="AP4272" s="1"/>
    </row>
    <row r="4273" spans="1:42" ht="36">
      <c r="A4273" s="1" t="s">
        <v>1651</v>
      </c>
      <c r="B4273" s="1" t="s">
        <v>1686</v>
      </c>
      <c r="C4273" s="1" t="s">
        <v>5663</v>
      </c>
      <c r="D4273" s="1">
        <v>21</v>
      </c>
      <c r="E4273" s="1">
        <v>1</v>
      </c>
      <c r="F4273" s="1" t="s">
        <v>12498</v>
      </c>
      <c r="G4273" s="1" t="s">
        <v>9556</v>
      </c>
      <c r="I4273" s="1" t="s">
        <v>125</v>
      </c>
      <c r="M4273" s="15">
        <v>2</v>
      </c>
      <c r="N4273" s="41" t="s">
        <v>9444</v>
      </c>
      <c r="V4273" s="2" t="s">
        <v>1687</v>
      </c>
      <c r="Y4273" s="1" t="s">
        <v>9556</v>
      </c>
      <c r="AA4273" s="1" t="s">
        <v>125</v>
      </c>
      <c r="AE4273" s="1">
        <v>2</v>
      </c>
      <c r="AF4273" s="41" t="s">
        <v>9445</v>
      </c>
      <c r="AL4273" s="47" t="s">
        <v>274</v>
      </c>
      <c r="AN4273" s="2" t="s">
        <v>1688</v>
      </c>
      <c r="AO4273" s="1"/>
      <c r="AP4273" s="1"/>
    </row>
    <row r="4274" spans="1:42" ht="48">
      <c r="A4274" s="1" t="s">
        <v>1651</v>
      </c>
      <c r="B4274" s="1" t="s">
        <v>1689</v>
      </c>
      <c r="C4274" s="1" t="s">
        <v>5663</v>
      </c>
      <c r="D4274" s="1">
        <v>22</v>
      </c>
      <c r="E4274" s="1">
        <v>1</v>
      </c>
      <c r="F4274" s="1" t="s">
        <v>12498</v>
      </c>
      <c r="G4274" s="1" t="s">
        <v>9616</v>
      </c>
      <c r="I4274" s="1" t="s">
        <v>125</v>
      </c>
      <c r="M4274" s="15">
        <v>3</v>
      </c>
      <c r="N4274" s="41" t="s">
        <v>9444</v>
      </c>
      <c r="V4274" s="2" t="s">
        <v>1690</v>
      </c>
      <c r="Y4274" s="1" t="s">
        <v>9616</v>
      </c>
      <c r="AA4274" s="1" t="s">
        <v>125</v>
      </c>
      <c r="AE4274" s="1">
        <v>3</v>
      </c>
      <c r="AF4274" s="41" t="s">
        <v>9445</v>
      </c>
      <c r="AL4274" s="47" t="s">
        <v>274</v>
      </c>
      <c r="AN4274" s="2" t="s">
        <v>1691</v>
      </c>
      <c r="AO4274" s="1"/>
      <c r="AP4274" s="1"/>
    </row>
    <row r="4275" spans="1:42" ht="36">
      <c r="A4275" s="77" t="s">
        <v>2150</v>
      </c>
      <c r="B4275" s="77" t="s">
        <v>2151</v>
      </c>
      <c r="C4275" s="77" t="s">
        <v>5664</v>
      </c>
      <c r="D4275" s="77">
        <v>0</v>
      </c>
      <c r="E4275" s="77">
        <v>1</v>
      </c>
      <c r="F4275" s="77" t="s">
        <v>5271</v>
      </c>
      <c r="G4275" s="77" t="s">
        <v>2152</v>
      </c>
      <c r="H4275" s="1" t="s">
        <v>26</v>
      </c>
      <c r="I4275" s="1" t="s">
        <v>94</v>
      </c>
      <c r="K4275" s="1" t="s">
        <v>2153</v>
      </c>
      <c r="L4275" s="2" t="s">
        <v>2154</v>
      </c>
      <c r="N4275" s="41">
        <v>0</v>
      </c>
      <c r="O4275" s="42" t="s">
        <v>796</v>
      </c>
      <c r="Q4275" s="44">
        <v>15</v>
      </c>
      <c r="R4275" s="45">
        <v>12</v>
      </c>
      <c r="S4275" s="46">
        <v>0</v>
      </c>
      <c r="V4275" s="2" t="s">
        <v>2155</v>
      </c>
      <c r="AL4275" s="47" t="s">
        <v>30</v>
      </c>
      <c r="AO4275" s="1"/>
      <c r="AP4275" s="1"/>
    </row>
    <row r="4276" spans="1:42" ht="48">
      <c r="A4276" s="1" t="s">
        <v>2150</v>
      </c>
      <c r="B4276" s="1" t="s">
        <v>2156</v>
      </c>
      <c r="C4276" s="1" t="s">
        <v>5664</v>
      </c>
      <c r="D4276" s="1">
        <v>1</v>
      </c>
      <c r="E4276" s="1">
        <v>4</v>
      </c>
      <c r="F4276" s="1" t="s">
        <v>5271</v>
      </c>
      <c r="G4276" s="1" t="s">
        <v>2157</v>
      </c>
      <c r="I4276" s="1" t="s">
        <v>88</v>
      </c>
      <c r="K4276" s="1" t="s">
        <v>260</v>
      </c>
      <c r="V4276" s="2" t="s">
        <v>2158</v>
      </c>
      <c r="AL4276" s="47" t="s">
        <v>30</v>
      </c>
      <c r="AO4276" s="1"/>
      <c r="AP4276" s="1"/>
    </row>
    <row r="4277" spans="1:42" ht="24">
      <c r="A4277" s="1" t="s">
        <v>2150</v>
      </c>
      <c r="B4277" s="1" t="s">
        <v>2159</v>
      </c>
      <c r="C4277" s="1" t="s">
        <v>5664</v>
      </c>
      <c r="D4277" s="1">
        <v>2</v>
      </c>
      <c r="E4277" s="1">
        <v>4</v>
      </c>
      <c r="F4277" s="1" t="s">
        <v>5271</v>
      </c>
      <c r="G4277" s="1" t="s">
        <v>2160</v>
      </c>
      <c r="I4277" s="1" t="s">
        <v>88</v>
      </c>
      <c r="K4277" s="1" t="s">
        <v>260</v>
      </c>
      <c r="V4277" s="2" t="s">
        <v>2161</v>
      </c>
      <c r="AL4277" s="47" t="s">
        <v>30</v>
      </c>
      <c r="AO4277" s="1"/>
      <c r="AP4277" s="1"/>
    </row>
    <row r="4278" spans="1:42" ht="48">
      <c r="A4278" s="1" t="s">
        <v>2150</v>
      </c>
      <c r="B4278" s="1" t="s">
        <v>2162</v>
      </c>
      <c r="C4278" s="1" t="s">
        <v>5664</v>
      </c>
      <c r="D4278" s="1">
        <v>3</v>
      </c>
      <c r="E4278" s="1">
        <v>1</v>
      </c>
      <c r="F4278" s="1" t="s">
        <v>5271</v>
      </c>
      <c r="G4278" s="1" t="s">
        <v>2163</v>
      </c>
      <c r="H4278" s="1" t="s">
        <v>26</v>
      </c>
      <c r="I4278" s="1" t="s">
        <v>88</v>
      </c>
      <c r="K4278" s="1" t="s">
        <v>195</v>
      </c>
      <c r="L4278" s="2" t="s">
        <v>2164</v>
      </c>
      <c r="U4278" s="1">
        <v>15</v>
      </c>
      <c r="V4278" s="2" t="s">
        <v>2165</v>
      </c>
      <c r="AL4278" s="47" t="s">
        <v>30</v>
      </c>
      <c r="AO4278" s="1"/>
      <c r="AP4278" s="1"/>
    </row>
    <row r="4279" spans="1:42" ht="60">
      <c r="A4279" s="1" t="s">
        <v>2150</v>
      </c>
      <c r="B4279" s="1" t="s">
        <v>2168</v>
      </c>
      <c r="C4279" s="1" t="s">
        <v>5664</v>
      </c>
      <c r="D4279" s="1">
        <v>4</v>
      </c>
      <c r="E4279" s="1">
        <v>1</v>
      </c>
      <c r="F4279" s="1" t="s">
        <v>5271</v>
      </c>
      <c r="G4279" s="1" t="s">
        <v>9499</v>
      </c>
      <c r="I4279" s="1" t="s">
        <v>125</v>
      </c>
      <c r="M4279" s="15">
        <v>1</v>
      </c>
      <c r="N4279" s="41" t="s">
        <v>9444</v>
      </c>
      <c r="U4279" s="1">
        <v>1</v>
      </c>
      <c r="V4279" s="2" t="s">
        <v>2169</v>
      </c>
      <c r="Y4279" s="1" t="s">
        <v>9499</v>
      </c>
      <c r="AA4279" s="1" t="s">
        <v>125</v>
      </c>
      <c r="AE4279" s="1">
        <v>1</v>
      </c>
      <c r="AF4279" s="41" t="s">
        <v>9445</v>
      </c>
      <c r="AL4279" s="47" t="s">
        <v>67</v>
      </c>
      <c r="AN4279" s="2" t="s">
        <v>2170</v>
      </c>
      <c r="AO4279" s="1"/>
      <c r="AP4279" s="1"/>
    </row>
    <row r="4280" spans="1:42" ht="60">
      <c r="A4280" s="1" t="s">
        <v>2150</v>
      </c>
      <c r="B4280" s="1" t="s">
        <v>2166</v>
      </c>
      <c r="C4280" s="1" t="s">
        <v>5664</v>
      </c>
      <c r="D4280" s="1">
        <v>5</v>
      </c>
      <c r="E4280" s="1">
        <v>1</v>
      </c>
      <c r="F4280" s="1" t="s">
        <v>5271</v>
      </c>
      <c r="G4280" s="1" t="s">
        <v>9557</v>
      </c>
      <c r="I4280" s="1" t="s">
        <v>125</v>
      </c>
      <c r="M4280" s="15">
        <v>2</v>
      </c>
      <c r="N4280" s="41" t="s">
        <v>9444</v>
      </c>
      <c r="Y4280" s="1" t="s">
        <v>9557</v>
      </c>
      <c r="AA4280" s="1" t="s">
        <v>125</v>
      </c>
      <c r="AE4280" s="1">
        <v>2</v>
      </c>
      <c r="AF4280" s="41" t="s">
        <v>9445</v>
      </c>
      <c r="AL4280" s="47" t="s">
        <v>5558</v>
      </c>
      <c r="AN4280" s="2" t="s">
        <v>2167</v>
      </c>
      <c r="AO4280" s="1"/>
      <c r="AP4280" s="1"/>
    </row>
    <row r="4281" spans="1:42" ht="84">
      <c r="A4281" s="1" t="s">
        <v>2150</v>
      </c>
      <c r="B4281" s="1" t="s">
        <v>2171</v>
      </c>
      <c r="C4281" s="1" t="s">
        <v>5664</v>
      </c>
      <c r="D4281" s="1">
        <v>6</v>
      </c>
      <c r="E4281" s="1">
        <v>1</v>
      </c>
      <c r="F4281" s="1" t="s">
        <v>5271</v>
      </c>
      <c r="G4281" s="1" t="s">
        <v>9617</v>
      </c>
      <c r="I4281" s="1" t="s">
        <v>125</v>
      </c>
      <c r="M4281" s="15">
        <v>3</v>
      </c>
      <c r="N4281" s="41" t="s">
        <v>9444</v>
      </c>
      <c r="V4281" s="2" t="s">
        <v>2172</v>
      </c>
      <c r="Y4281" s="1" t="s">
        <v>9617</v>
      </c>
      <c r="AA4281" s="1" t="s">
        <v>125</v>
      </c>
      <c r="AE4281" s="1">
        <v>3</v>
      </c>
      <c r="AF4281" s="41" t="s">
        <v>9445</v>
      </c>
      <c r="AL4281" s="47" t="s">
        <v>67</v>
      </c>
      <c r="AN4281" s="2" t="s">
        <v>2173</v>
      </c>
      <c r="AO4281" s="1"/>
      <c r="AP4281" s="1"/>
    </row>
    <row r="4282" spans="1:42" ht="60">
      <c r="A4282" s="77" t="s">
        <v>892</v>
      </c>
      <c r="B4282" s="77" t="s">
        <v>893</v>
      </c>
      <c r="C4282" s="77" t="s">
        <v>5665</v>
      </c>
      <c r="D4282" s="77">
        <v>1</v>
      </c>
      <c r="E4282" s="77">
        <v>1</v>
      </c>
      <c r="F4282" s="77" t="s">
        <v>5261</v>
      </c>
      <c r="G4282" s="77" t="s">
        <v>894</v>
      </c>
      <c r="I4282" s="1" t="s">
        <v>104</v>
      </c>
      <c r="K4282" s="1" t="s">
        <v>105</v>
      </c>
      <c r="O4282" s="42" t="s">
        <v>113</v>
      </c>
      <c r="T4282" s="47">
        <v>12</v>
      </c>
      <c r="V4282" s="2" t="s">
        <v>895</v>
      </c>
      <c r="AL4282" s="47" t="s">
        <v>30</v>
      </c>
      <c r="AO4282" s="1"/>
      <c r="AP4282" s="1"/>
    </row>
    <row r="4283" spans="1:42" ht="60">
      <c r="A4283" s="1" t="s">
        <v>892</v>
      </c>
      <c r="B4283" s="1" t="s">
        <v>896</v>
      </c>
      <c r="C4283" s="1" t="s">
        <v>5665</v>
      </c>
      <c r="D4283" s="1">
        <v>2</v>
      </c>
      <c r="E4283" s="1">
        <v>1</v>
      </c>
      <c r="F4283" s="1" t="s">
        <v>5261</v>
      </c>
      <c r="G4283" s="1" t="s">
        <v>897</v>
      </c>
      <c r="I4283" s="1" t="s">
        <v>88</v>
      </c>
      <c r="K4283" s="1" t="s">
        <v>89</v>
      </c>
      <c r="L4283" s="2" t="s">
        <v>898</v>
      </c>
      <c r="V4283" s="2" t="s">
        <v>899</v>
      </c>
      <c r="AL4283" s="47" t="s">
        <v>30</v>
      </c>
      <c r="AO4283" s="1"/>
      <c r="AP4283" s="1"/>
    </row>
    <row r="4284" spans="1:42" ht="48">
      <c r="A4284" s="1" t="s">
        <v>892</v>
      </c>
      <c r="B4284" s="1" t="s">
        <v>903</v>
      </c>
      <c r="C4284" s="1" t="s">
        <v>5665</v>
      </c>
      <c r="D4284" s="1">
        <v>3</v>
      </c>
      <c r="E4284" s="1">
        <v>1</v>
      </c>
      <c r="F4284" s="1" t="s">
        <v>5261</v>
      </c>
      <c r="G4284" s="1" t="s">
        <v>9500</v>
      </c>
      <c r="I4284" s="1" t="s">
        <v>125</v>
      </c>
      <c r="M4284" s="15">
        <v>1</v>
      </c>
      <c r="N4284" s="41" t="s">
        <v>9444</v>
      </c>
      <c r="V4284" s="2" t="s">
        <v>904</v>
      </c>
      <c r="Y4284" s="1" t="s">
        <v>9500</v>
      </c>
      <c r="AA4284" s="1" t="s">
        <v>125</v>
      </c>
      <c r="AE4284" s="1">
        <v>1</v>
      </c>
      <c r="AF4284" s="41" t="s">
        <v>9445</v>
      </c>
      <c r="AL4284" s="47" t="s">
        <v>664</v>
      </c>
      <c r="AN4284" s="2" t="s">
        <v>905</v>
      </c>
      <c r="AO4284" s="1"/>
      <c r="AP4284" s="1"/>
    </row>
    <row r="4285" spans="1:42" ht="60">
      <c r="A4285" s="1" t="s">
        <v>892</v>
      </c>
      <c r="B4285" s="1" t="s">
        <v>900</v>
      </c>
      <c r="C4285" s="1" t="s">
        <v>5665</v>
      </c>
      <c r="D4285" s="1">
        <v>4</v>
      </c>
      <c r="E4285" s="1">
        <v>1</v>
      </c>
      <c r="F4285" s="1" t="s">
        <v>5261</v>
      </c>
      <c r="G4285" s="1" t="s">
        <v>9558</v>
      </c>
      <c r="I4285" s="1" t="s">
        <v>125</v>
      </c>
      <c r="M4285" s="15">
        <v>2</v>
      </c>
      <c r="N4285" s="41" t="s">
        <v>9444</v>
      </c>
      <c r="V4285" s="2" t="s">
        <v>901</v>
      </c>
      <c r="Y4285" s="1" t="s">
        <v>9558</v>
      </c>
      <c r="AA4285" s="1" t="s">
        <v>125</v>
      </c>
      <c r="AE4285" s="1">
        <v>2</v>
      </c>
      <c r="AF4285" s="41" t="s">
        <v>9445</v>
      </c>
      <c r="AL4285" s="47" t="s">
        <v>242</v>
      </c>
      <c r="AN4285" s="2" t="s">
        <v>902</v>
      </c>
      <c r="AO4285" s="1"/>
      <c r="AP4285" s="1"/>
    </row>
    <row r="4286" spans="1:42" ht="72">
      <c r="A4286" s="1" t="s">
        <v>892</v>
      </c>
      <c r="B4286" s="1" t="s">
        <v>906</v>
      </c>
      <c r="C4286" s="1" t="s">
        <v>5665</v>
      </c>
      <c r="D4286" s="1">
        <v>5</v>
      </c>
      <c r="E4286" s="1">
        <v>1</v>
      </c>
      <c r="F4286" s="1" t="s">
        <v>5261</v>
      </c>
      <c r="G4286" s="1" t="s">
        <v>9618</v>
      </c>
      <c r="I4286" s="1" t="s">
        <v>125</v>
      </c>
      <c r="M4286" s="15">
        <v>3</v>
      </c>
      <c r="N4286" s="41" t="s">
        <v>9444</v>
      </c>
      <c r="V4286" s="2" t="s">
        <v>907</v>
      </c>
      <c r="Y4286" s="1" t="s">
        <v>9618</v>
      </c>
      <c r="AA4286" s="1" t="s">
        <v>125</v>
      </c>
      <c r="AE4286" s="1">
        <v>3</v>
      </c>
      <c r="AF4286" s="41" t="s">
        <v>9445</v>
      </c>
      <c r="AL4286" s="47" t="s">
        <v>242</v>
      </c>
      <c r="AN4286" s="2" t="s">
        <v>908</v>
      </c>
      <c r="AO4286" s="1"/>
      <c r="AP4286" s="1"/>
    </row>
    <row r="4287" spans="1:42" ht="108">
      <c r="A4287" s="77" t="s">
        <v>2145</v>
      </c>
      <c r="B4287" s="77" t="s">
        <v>2146</v>
      </c>
      <c r="C4287" s="77" t="s">
        <v>5666</v>
      </c>
      <c r="D4287" s="77">
        <v>1</v>
      </c>
      <c r="E4287" s="77">
        <v>1</v>
      </c>
      <c r="F4287" s="77" t="s">
        <v>5268</v>
      </c>
      <c r="G4287" s="77" t="s">
        <v>2148</v>
      </c>
      <c r="I4287" s="1" t="s">
        <v>125</v>
      </c>
      <c r="M4287" s="15">
        <v>1</v>
      </c>
      <c r="N4287" s="41" t="s">
        <v>9444</v>
      </c>
      <c r="V4287" s="2" t="s">
        <v>2147</v>
      </c>
      <c r="Y4287" s="1" t="s">
        <v>2148</v>
      </c>
      <c r="AA4287" s="1" t="s">
        <v>125</v>
      </c>
      <c r="AE4287" s="1">
        <v>1</v>
      </c>
      <c r="AF4287" s="41" t="s">
        <v>9445</v>
      </c>
      <c r="AL4287" s="47" t="s">
        <v>67</v>
      </c>
      <c r="AN4287" s="2" t="s">
        <v>2149</v>
      </c>
      <c r="AO4287" s="1"/>
      <c r="AP4287" s="1"/>
    </row>
    <row r="4288" spans="1:42" ht="48">
      <c r="A4288" s="77" t="s">
        <v>1708</v>
      </c>
      <c r="B4288" s="77" t="s">
        <v>1815</v>
      </c>
      <c r="C4288" s="77" t="s">
        <v>5667</v>
      </c>
      <c r="D4288" s="77">
        <v>1</v>
      </c>
      <c r="E4288" s="77">
        <v>5</v>
      </c>
      <c r="F4288" s="77" t="s">
        <v>5270</v>
      </c>
      <c r="G4288" s="77" t="s">
        <v>1816</v>
      </c>
      <c r="I4288" s="1" t="s">
        <v>94</v>
      </c>
      <c r="K4288" s="2" t="s">
        <v>1720</v>
      </c>
      <c r="M4288" s="1"/>
      <c r="N4288" s="41">
        <v>20</v>
      </c>
      <c r="O4288" s="42">
        <v>1</v>
      </c>
      <c r="Q4288" s="44">
        <v>1</v>
      </c>
      <c r="R4288" s="45">
        <v>0</v>
      </c>
      <c r="S4288" s="46">
        <v>1</v>
      </c>
      <c r="U4288" s="1">
        <v>1</v>
      </c>
      <c r="V4288" s="2" t="s">
        <v>1817</v>
      </c>
      <c r="AL4288" s="47" t="s">
        <v>30</v>
      </c>
      <c r="AN4288" s="2" t="s">
        <v>30</v>
      </c>
      <c r="AO4288" s="1"/>
      <c r="AP4288" s="1"/>
    </row>
    <row r="4289" spans="1:42" ht="24">
      <c r="A4289" s="1" t="s">
        <v>1708</v>
      </c>
      <c r="B4289" s="1" t="s">
        <v>1789</v>
      </c>
      <c r="C4289" s="1" t="s">
        <v>5667</v>
      </c>
      <c r="D4289" s="1">
        <v>2</v>
      </c>
      <c r="E4289" s="1">
        <v>5</v>
      </c>
      <c r="F4289" s="1" t="s">
        <v>5270</v>
      </c>
      <c r="G4289" s="1" t="s">
        <v>1790</v>
      </c>
      <c r="I4289" s="1" t="s">
        <v>94</v>
      </c>
      <c r="K4289" s="2" t="s">
        <v>95</v>
      </c>
      <c r="L4289" s="2" t="s">
        <v>1791</v>
      </c>
      <c r="M4289" s="1"/>
      <c r="N4289" s="41">
        <v>20</v>
      </c>
      <c r="O4289" s="42">
        <v>1</v>
      </c>
      <c r="Q4289" s="44">
        <v>2</v>
      </c>
      <c r="R4289" s="45">
        <v>1</v>
      </c>
      <c r="S4289" s="46">
        <v>3</v>
      </c>
      <c r="W4289" s="2" t="s">
        <v>1792</v>
      </c>
      <c r="AL4289" s="47" t="s">
        <v>30</v>
      </c>
      <c r="AN4289" s="2" t="s">
        <v>30</v>
      </c>
      <c r="AO4289" s="1"/>
      <c r="AP4289" s="1"/>
    </row>
    <row r="4290" spans="1:42" ht="24">
      <c r="A4290" s="1" t="s">
        <v>1708</v>
      </c>
      <c r="B4290" s="1" t="s">
        <v>1709</v>
      </c>
      <c r="C4290" s="1" t="s">
        <v>5667</v>
      </c>
      <c r="D4290" s="1">
        <v>3</v>
      </c>
      <c r="E4290" s="1">
        <v>4</v>
      </c>
      <c r="F4290" s="1" t="s">
        <v>5270</v>
      </c>
      <c r="G4290" s="1" t="s">
        <v>1710</v>
      </c>
      <c r="I4290" s="1" t="s">
        <v>94</v>
      </c>
      <c r="K4290" s="2" t="s">
        <v>95</v>
      </c>
      <c r="M4290" s="1"/>
      <c r="N4290" s="41">
        <v>30</v>
      </c>
      <c r="O4290" s="42">
        <v>1</v>
      </c>
      <c r="Q4290" s="44">
        <v>2</v>
      </c>
      <c r="R4290" s="45">
        <v>1</v>
      </c>
      <c r="S4290" s="46">
        <v>2</v>
      </c>
      <c r="V4290" s="2" t="s">
        <v>1711</v>
      </c>
      <c r="W4290" s="2" t="s">
        <v>1712</v>
      </c>
      <c r="AL4290" s="47" t="s">
        <v>30</v>
      </c>
      <c r="AN4290" s="2" t="s">
        <v>30</v>
      </c>
      <c r="AO4290" s="1"/>
      <c r="AP4290" s="1"/>
    </row>
    <row r="4291" spans="1:42" ht="24">
      <c r="A4291" s="1" t="s">
        <v>1708</v>
      </c>
      <c r="B4291" s="1" t="s">
        <v>1760</v>
      </c>
      <c r="C4291" s="1" t="s">
        <v>5667</v>
      </c>
      <c r="D4291" s="1">
        <v>4</v>
      </c>
      <c r="E4291" s="1">
        <v>2</v>
      </c>
      <c r="F4291" s="1" t="s">
        <v>5270</v>
      </c>
      <c r="G4291" s="1" t="s">
        <v>1761</v>
      </c>
      <c r="I4291" s="1" t="s">
        <v>94</v>
      </c>
      <c r="K4291" s="2" t="s">
        <v>1762</v>
      </c>
      <c r="M4291" s="1"/>
      <c r="N4291" s="41">
        <v>32</v>
      </c>
      <c r="O4291" s="42">
        <v>1</v>
      </c>
      <c r="Q4291" s="44">
        <v>2</v>
      </c>
      <c r="R4291" s="45">
        <v>2</v>
      </c>
      <c r="S4291" s="46">
        <v>2</v>
      </c>
      <c r="V4291" s="2" t="s">
        <v>1763</v>
      </c>
      <c r="W4291" s="2" t="s">
        <v>1764</v>
      </c>
      <c r="AL4291" s="47" t="s">
        <v>30</v>
      </c>
      <c r="AN4291" s="2" t="s">
        <v>30</v>
      </c>
      <c r="AO4291" s="1"/>
      <c r="AP4291" s="1"/>
    </row>
    <row r="4292" spans="1:42" ht="24">
      <c r="A4292" s="1" t="s">
        <v>1708</v>
      </c>
      <c r="B4292" s="1" t="s">
        <v>1808</v>
      </c>
      <c r="C4292" s="1" t="s">
        <v>5667</v>
      </c>
      <c r="D4292" s="1">
        <v>5</v>
      </c>
      <c r="E4292" s="1">
        <v>3</v>
      </c>
      <c r="F4292" s="1" t="s">
        <v>5270</v>
      </c>
      <c r="G4292" s="1" t="s">
        <v>1809</v>
      </c>
      <c r="I4292" s="1" t="s">
        <v>94</v>
      </c>
      <c r="K4292" s="2" t="s">
        <v>1762</v>
      </c>
      <c r="M4292" s="1"/>
      <c r="N4292" s="41">
        <v>38</v>
      </c>
      <c r="O4292" s="42">
        <v>2</v>
      </c>
      <c r="Q4292" s="44">
        <v>2</v>
      </c>
      <c r="R4292" s="45">
        <v>2</v>
      </c>
      <c r="S4292" s="46">
        <v>3</v>
      </c>
      <c r="V4292" s="2" t="s">
        <v>1810</v>
      </c>
      <c r="W4292" s="2" t="s">
        <v>1764</v>
      </c>
      <c r="AL4292" s="47" t="s">
        <v>30</v>
      </c>
      <c r="AN4292" s="2" t="s">
        <v>30</v>
      </c>
      <c r="AO4292" s="1"/>
      <c r="AP4292" s="1"/>
    </row>
    <row r="4293" spans="1:42" ht="36">
      <c r="A4293" s="1" t="s">
        <v>1708</v>
      </c>
      <c r="B4293" s="1" t="s">
        <v>1793</v>
      </c>
      <c r="C4293" s="1" t="s">
        <v>5667</v>
      </c>
      <c r="D4293" s="1">
        <v>6</v>
      </c>
      <c r="E4293" s="1">
        <v>5</v>
      </c>
      <c r="F4293" s="1" t="s">
        <v>5270</v>
      </c>
      <c r="G4293" s="1" t="s">
        <v>1794</v>
      </c>
      <c r="I4293" s="1" t="s">
        <v>94</v>
      </c>
      <c r="K4293" s="2" t="s">
        <v>1720</v>
      </c>
      <c r="L4293" s="2" t="s">
        <v>1795</v>
      </c>
      <c r="M4293" s="1"/>
      <c r="N4293" s="41">
        <v>25</v>
      </c>
      <c r="O4293" s="42">
        <v>1</v>
      </c>
      <c r="Q4293" s="44">
        <v>2</v>
      </c>
      <c r="R4293" s="45">
        <v>0</v>
      </c>
      <c r="S4293" s="46">
        <v>2</v>
      </c>
      <c r="U4293" s="1">
        <v>1</v>
      </c>
      <c r="V4293" s="2" t="s">
        <v>1796</v>
      </c>
      <c r="AL4293" s="47" t="s">
        <v>30</v>
      </c>
      <c r="AN4293" s="2" t="s">
        <v>30</v>
      </c>
      <c r="AO4293" s="1"/>
      <c r="AP4293" s="1"/>
    </row>
    <row r="4294" spans="1:42" ht="36">
      <c r="A4294" s="1" t="s">
        <v>1708</v>
      </c>
      <c r="B4294" s="1" t="s">
        <v>1778</v>
      </c>
      <c r="C4294" s="1" t="s">
        <v>5667</v>
      </c>
      <c r="D4294" s="1">
        <v>7</v>
      </c>
      <c r="E4294" s="1">
        <v>4</v>
      </c>
      <c r="F4294" s="1" t="s">
        <v>5270</v>
      </c>
      <c r="G4294" s="1" t="s">
        <v>1779</v>
      </c>
      <c r="I4294" s="1" t="s">
        <v>94</v>
      </c>
      <c r="K4294" s="2" t="s">
        <v>1720</v>
      </c>
      <c r="M4294" s="1"/>
      <c r="N4294" s="41">
        <v>30</v>
      </c>
      <c r="O4294" s="42">
        <v>1</v>
      </c>
      <c r="Q4294" s="44">
        <v>3</v>
      </c>
      <c r="R4294" s="45">
        <v>2</v>
      </c>
      <c r="S4294" s="46">
        <v>3</v>
      </c>
      <c r="U4294" s="1">
        <v>2</v>
      </c>
      <c r="V4294" s="2" t="s">
        <v>1780</v>
      </c>
      <c r="AL4294" s="47" t="s">
        <v>30</v>
      </c>
      <c r="AN4294" s="2" t="s">
        <v>30</v>
      </c>
      <c r="AO4294" s="1"/>
      <c r="AP4294" s="1"/>
    </row>
    <row r="4295" spans="1:42" ht="24">
      <c r="A4295" s="1" t="s">
        <v>1708</v>
      </c>
      <c r="B4295" s="1" t="s">
        <v>1825</v>
      </c>
      <c r="C4295" s="1" t="s">
        <v>5667</v>
      </c>
      <c r="D4295" s="1">
        <v>8</v>
      </c>
      <c r="E4295" s="1">
        <v>5</v>
      </c>
      <c r="F4295" s="1" t="s">
        <v>5270</v>
      </c>
      <c r="G4295" s="1" t="s">
        <v>1826</v>
      </c>
      <c r="I4295" s="1" t="s">
        <v>94</v>
      </c>
      <c r="K4295" s="2" t="s">
        <v>1720</v>
      </c>
      <c r="L4295" s="2" t="s">
        <v>1827</v>
      </c>
      <c r="M4295" s="1"/>
      <c r="N4295" s="41">
        <v>30</v>
      </c>
      <c r="O4295" s="42">
        <v>1</v>
      </c>
      <c r="Q4295" s="44">
        <v>1</v>
      </c>
      <c r="R4295" s="45">
        <v>1</v>
      </c>
      <c r="S4295" s="46">
        <v>3</v>
      </c>
      <c r="U4295" s="1">
        <v>1</v>
      </c>
      <c r="V4295" s="2" t="s">
        <v>1828</v>
      </c>
      <c r="AL4295" s="47" t="s">
        <v>30</v>
      </c>
      <c r="AN4295" s="2" t="s">
        <v>30</v>
      </c>
      <c r="AO4295" s="1"/>
      <c r="AP4295" s="1"/>
    </row>
    <row r="4296" spans="1:42" ht="36">
      <c r="A4296" s="1" t="s">
        <v>1708</v>
      </c>
      <c r="B4296" s="1" t="s">
        <v>1750</v>
      </c>
      <c r="C4296" s="1" t="s">
        <v>5667</v>
      </c>
      <c r="D4296" s="1">
        <v>9</v>
      </c>
      <c r="E4296" s="1">
        <v>5</v>
      </c>
      <c r="F4296" s="1" t="s">
        <v>5270</v>
      </c>
      <c r="G4296" s="1" t="s">
        <v>1751</v>
      </c>
      <c r="I4296" s="1" t="s">
        <v>94</v>
      </c>
      <c r="K4296" s="2" t="s">
        <v>1720</v>
      </c>
      <c r="M4296" s="1"/>
      <c r="N4296" s="41">
        <v>30</v>
      </c>
      <c r="O4296" s="42" t="s">
        <v>113</v>
      </c>
      <c r="Q4296" s="44" t="s">
        <v>113</v>
      </c>
      <c r="R4296" s="45">
        <v>2</v>
      </c>
      <c r="S4296" s="46">
        <v>2</v>
      </c>
      <c r="U4296" s="1">
        <v>2</v>
      </c>
      <c r="V4296" s="2" t="s">
        <v>1752</v>
      </c>
      <c r="AL4296" s="47" t="s">
        <v>30</v>
      </c>
      <c r="AN4296" s="2" t="s">
        <v>30</v>
      </c>
      <c r="AO4296" s="1"/>
      <c r="AP4296" s="1"/>
    </row>
    <row r="4297" spans="1:42" ht="24">
      <c r="A4297" s="1" t="s">
        <v>1708</v>
      </c>
      <c r="B4297" s="1" t="s">
        <v>1775</v>
      </c>
      <c r="C4297" s="1" t="s">
        <v>5667</v>
      </c>
      <c r="D4297" s="1">
        <v>10</v>
      </c>
      <c r="E4297" s="1">
        <v>5</v>
      </c>
      <c r="F4297" s="1" t="s">
        <v>5270</v>
      </c>
      <c r="G4297" s="1" t="s">
        <v>1776</v>
      </c>
      <c r="I4297" s="1" t="s">
        <v>94</v>
      </c>
      <c r="K4297" s="2" t="s">
        <v>1720</v>
      </c>
      <c r="L4297" s="2" t="s">
        <v>683</v>
      </c>
      <c r="M4297" s="1"/>
      <c r="N4297" s="41">
        <v>45</v>
      </c>
      <c r="O4297" s="42">
        <v>1</v>
      </c>
      <c r="Q4297" s="44">
        <v>1</v>
      </c>
      <c r="R4297" s="45">
        <v>0</v>
      </c>
      <c r="S4297" s="46">
        <v>2</v>
      </c>
      <c r="U4297" s="1">
        <v>1</v>
      </c>
      <c r="V4297" s="2" t="s">
        <v>1777</v>
      </c>
      <c r="AL4297" s="47" t="s">
        <v>30</v>
      </c>
      <c r="AN4297" s="2" t="s">
        <v>30</v>
      </c>
      <c r="AO4297" s="1"/>
      <c r="AP4297" s="1"/>
    </row>
    <row r="4298" spans="1:42" ht="36">
      <c r="A4298" s="1" t="s">
        <v>1708</v>
      </c>
      <c r="B4298" s="1" t="s">
        <v>1718</v>
      </c>
      <c r="C4298" s="1" t="s">
        <v>5667</v>
      </c>
      <c r="D4298" s="1">
        <v>11</v>
      </c>
      <c r="E4298" s="1">
        <v>4</v>
      </c>
      <c r="F4298" s="1" t="s">
        <v>5270</v>
      </c>
      <c r="G4298" s="1" t="s">
        <v>1719</v>
      </c>
      <c r="I4298" s="1" t="s">
        <v>94</v>
      </c>
      <c r="K4298" s="2" t="s">
        <v>1720</v>
      </c>
      <c r="L4298" s="2" t="s">
        <v>1721</v>
      </c>
      <c r="M4298" s="1"/>
      <c r="N4298" s="41">
        <v>35</v>
      </c>
      <c r="O4298" s="42">
        <v>1</v>
      </c>
      <c r="Q4298" s="44">
        <v>3</v>
      </c>
      <c r="R4298" s="45">
        <v>7</v>
      </c>
      <c r="S4298" s="46">
        <v>3</v>
      </c>
      <c r="U4298" s="1">
        <v>3</v>
      </c>
      <c r="V4298" s="2" t="s">
        <v>1722</v>
      </c>
      <c r="AL4298" s="47" t="s">
        <v>30</v>
      </c>
      <c r="AN4298" s="2" t="s">
        <v>30</v>
      </c>
      <c r="AO4298" s="1"/>
      <c r="AP4298" s="1"/>
    </row>
    <row r="4299" spans="1:42" ht="24">
      <c r="A4299" s="1" t="s">
        <v>1708</v>
      </c>
      <c r="B4299" s="1" t="s">
        <v>1829</v>
      </c>
      <c r="C4299" s="1" t="s">
        <v>5667</v>
      </c>
      <c r="D4299" s="1">
        <v>12</v>
      </c>
      <c r="E4299" s="1">
        <v>3</v>
      </c>
      <c r="F4299" s="1" t="s">
        <v>5270</v>
      </c>
      <c r="G4299" s="1" t="s">
        <v>1830</v>
      </c>
      <c r="I4299" s="1" t="s">
        <v>94</v>
      </c>
      <c r="K4299" s="2" t="s">
        <v>1762</v>
      </c>
      <c r="L4299" s="2" t="s">
        <v>154</v>
      </c>
      <c r="M4299" s="1"/>
      <c r="N4299" s="41">
        <v>35</v>
      </c>
      <c r="O4299" s="42">
        <v>1</v>
      </c>
      <c r="Q4299" s="44">
        <v>3</v>
      </c>
      <c r="R4299" s="45">
        <v>0</v>
      </c>
      <c r="S4299" s="46">
        <v>3</v>
      </c>
      <c r="V4299" s="2" t="s">
        <v>1831</v>
      </c>
      <c r="W4299" s="2" t="s">
        <v>1832</v>
      </c>
      <c r="AL4299" s="47" t="s">
        <v>30</v>
      </c>
      <c r="AN4299" s="2" t="s">
        <v>30</v>
      </c>
      <c r="AO4299" s="1"/>
      <c r="AP4299" s="1"/>
    </row>
    <row r="4300" spans="1:42" ht="36">
      <c r="A4300" s="1" t="s">
        <v>1708</v>
      </c>
      <c r="B4300" s="1" t="s">
        <v>1765</v>
      </c>
      <c r="C4300" s="1" t="s">
        <v>5667</v>
      </c>
      <c r="D4300" s="1">
        <v>13</v>
      </c>
      <c r="E4300" s="1">
        <v>3</v>
      </c>
      <c r="F4300" s="1" t="s">
        <v>5270</v>
      </c>
      <c r="G4300" s="1" t="s">
        <v>1766</v>
      </c>
      <c r="I4300" s="1" t="s">
        <v>104</v>
      </c>
      <c r="K4300" s="2" t="s">
        <v>1715</v>
      </c>
      <c r="L4300" s="2" t="s">
        <v>1767</v>
      </c>
      <c r="M4300" s="1"/>
      <c r="O4300" s="42">
        <v>2</v>
      </c>
      <c r="T4300" s="47">
        <v>3</v>
      </c>
      <c r="V4300" s="2" t="s">
        <v>1768</v>
      </c>
      <c r="AL4300" s="47" t="s">
        <v>30</v>
      </c>
      <c r="AN4300" s="2" t="s">
        <v>30</v>
      </c>
      <c r="AO4300" s="1"/>
      <c r="AP4300" s="1"/>
    </row>
    <row r="4301" spans="1:42" ht="36">
      <c r="A4301" s="1" t="s">
        <v>1708</v>
      </c>
      <c r="B4301" s="1" t="s">
        <v>1836</v>
      </c>
      <c r="C4301" s="1" t="s">
        <v>5667</v>
      </c>
      <c r="D4301" s="1">
        <v>14</v>
      </c>
      <c r="E4301" s="1">
        <v>1</v>
      </c>
      <c r="F4301" s="1" t="s">
        <v>5270</v>
      </c>
      <c r="G4301" s="1" t="s">
        <v>1837</v>
      </c>
      <c r="I4301" s="1" t="s">
        <v>104</v>
      </c>
      <c r="K4301" s="2" t="s">
        <v>1715</v>
      </c>
      <c r="L4301" s="2" t="s">
        <v>1838</v>
      </c>
      <c r="M4301" s="1"/>
      <c r="O4301" s="42">
        <v>1</v>
      </c>
      <c r="T4301" s="47">
        <v>1</v>
      </c>
      <c r="V4301" s="2" t="s">
        <v>1839</v>
      </c>
      <c r="AL4301" s="47" t="s">
        <v>30</v>
      </c>
      <c r="AN4301" s="2" t="s">
        <v>30</v>
      </c>
      <c r="AO4301" s="1"/>
      <c r="AP4301" s="1"/>
    </row>
    <row r="4302" spans="1:42" ht="24">
      <c r="A4302" s="1" t="s">
        <v>1708</v>
      </c>
      <c r="B4302" s="1" t="s">
        <v>1786</v>
      </c>
      <c r="C4302" s="1" t="s">
        <v>5667</v>
      </c>
      <c r="D4302" s="1">
        <v>15</v>
      </c>
      <c r="E4302" s="1">
        <v>2</v>
      </c>
      <c r="F4302" s="1" t="s">
        <v>5270</v>
      </c>
      <c r="G4302" s="1" t="s">
        <v>1787</v>
      </c>
      <c r="I4302" s="1" t="s">
        <v>104</v>
      </c>
      <c r="K4302" s="2" t="s">
        <v>1715</v>
      </c>
      <c r="L4302" s="2" t="s">
        <v>1716</v>
      </c>
      <c r="M4302" s="1"/>
      <c r="O4302" s="42">
        <v>1</v>
      </c>
      <c r="T4302" s="47">
        <v>2</v>
      </c>
      <c r="V4302" s="2" t="s">
        <v>1788</v>
      </c>
      <c r="AL4302" s="47" t="s">
        <v>30</v>
      </c>
      <c r="AN4302" s="2" t="s">
        <v>30</v>
      </c>
      <c r="AO4302" s="1"/>
      <c r="AP4302" s="1"/>
    </row>
    <row r="4303" spans="1:42" ht="36">
      <c r="A4303" s="1" t="s">
        <v>1708</v>
      </c>
      <c r="B4303" s="1" t="s">
        <v>1818</v>
      </c>
      <c r="C4303" s="1" t="s">
        <v>5667</v>
      </c>
      <c r="D4303" s="1">
        <v>16</v>
      </c>
      <c r="E4303" s="1">
        <v>2</v>
      </c>
      <c r="F4303" s="1" t="s">
        <v>5270</v>
      </c>
      <c r="G4303" s="1" t="s">
        <v>1819</v>
      </c>
      <c r="I4303" s="1" t="s">
        <v>104</v>
      </c>
      <c r="K4303" s="2" t="s">
        <v>1715</v>
      </c>
      <c r="L4303" s="2" t="s">
        <v>1716</v>
      </c>
      <c r="M4303" s="1"/>
      <c r="O4303" s="42">
        <v>2</v>
      </c>
      <c r="T4303" s="47">
        <v>2</v>
      </c>
      <c r="V4303" s="2" t="s">
        <v>1820</v>
      </c>
      <c r="AL4303" s="47" t="s">
        <v>30</v>
      </c>
      <c r="AN4303" s="2" t="s">
        <v>30</v>
      </c>
      <c r="AO4303" s="1"/>
      <c r="AP4303" s="1"/>
    </row>
    <row r="4304" spans="1:42" ht="24">
      <c r="A4304" s="1" t="s">
        <v>1708</v>
      </c>
      <c r="B4304" s="1" t="s">
        <v>1769</v>
      </c>
      <c r="C4304" s="1" t="s">
        <v>5667</v>
      </c>
      <c r="D4304" s="1">
        <v>17</v>
      </c>
      <c r="E4304" s="1">
        <v>2</v>
      </c>
      <c r="F4304" s="1" t="s">
        <v>5270</v>
      </c>
      <c r="G4304" s="1" t="s">
        <v>1770</v>
      </c>
      <c r="I4304" s="1" t="s">
        <v>104</v>
      </c>
      <c r="K4304" s="2" t="s">
        <v>1165</v>
      </c>
      <c r="L4304" s="2" t="s">
        <v>1716</v>
      </c>
      <c r="M4304" s="1"/>
      <c r="O4304" s="42">
        <v>3</v>
      </c>
      <c r="T4304" s="47">
        <v>4</v>
      </c>
      <c r="W4304" s="2" t="s">
        <v>10972</v>
      </c>
      <c r="AL4304" s="47" t="s">
        <v>30</v>
      </c>
      <c r="AN4304" s="2" t="s">
        <v>30</v>
      </c>
      <c r="AO4304" s="1"/>
      <c r="AP4304" s="1"/>
    </row>
    <row r="4305" spans="1:42" ht="36">
      <c r="A4305" s="1" t="s">
        <v>1708</v>
      </c>
      <c r="B4305" s="1" t="s">
        <v>1713</v>
      </c>
      <c r="C4305" s="1" t="s">
        <v>5667</v>
      </c>
      <c r="D4305" s="1">
        <v>18</v>
      </c>
      <c r="E4305" s="1">
        <v>2</v>
      </c>
      <c r="F4305" s="1" t="s">
        <v>5270</v>
      </c>
      <c r="G4305" s="1" t="s">
        <v>1714</v>
      </c>
      <c r="I4305" s="1" t="s">
        <v>104</v>
      </c>
      <c r="K4305" s="2" t="s">
        <v>1715</v>
      </c>
      <c r="L4305" s="2" t="s">
        <v>1716</v>
      </c>
      <c r="M4305" s="1"/>
      <c r="O4305" s="42">
        <v>1</v>
      </c>
      <c r="T4305" s="47">
        <v>3</v>
      </c>
      <c r="V4305" s="2" t="s">
        <v>1717</v>
      </c>
      <c r="AL4305" s="47" t="s">
        <v>30</v>
      </c>
      <c r="AN4305" s="2" t="s">
        <v>30</v>
      </c>
      <c r="AO4305" s="1"/>
      <c r="AP4305" s="1"/>
    </row>
    <row r="4306" spans="1:42" ht="72">
      <c r="A4306" s="1" t="s">
        <v>1708</v>
      </c>
      <c r="B4306" s="1" t="s">
        <v>1723</v>
      </c>
      <c r="C4306" s="1" t="s">
        <v>5667</v>
      </c>
      <c r="D4306" s="1">
        <v>19</v>
      </c>
      <c r="E4306" s="1">
        <v>3</v>
      </c>
      <c r="F4306" s="1" t="s">
        <v>5270</v>
      </c>
      <c r="G4306" s="1" t="s">
        <v>1724</v>
      </c>
      <c r="I4306" s="1" t="s">
        <v>104</v>
      </c>
      <c r="K4306" s="2" t="s">
        <v>1715</v>
      </c>
      <c r="M4306" s="1"/>
      <c r="O4306" s="42">
        <v>3</v>
      </c>
      <c r="T4306" s="47">
        <v>2</v>
      </c>
      <c r="V4306" s="2" t="s">
        <v>1725</v>
      </c>
      <c r="AL4306" s="47" t="s">
        <v>30</v>
      </c>
      <c r="AN4306" s="2" t="s">
        <v>30</v>
      </c>
      <c r="AO4306" s="1"/>
      <c r="AP4306" s="1"/>
    </row>
    <row r="4307" spans="1:42" ht="48">
      <c r="A4307" s="1" t="s">
        <v>1708</v>
      </c>
      <c r="B4307" s="1" t="s">
        <v>1734</v>
      </c>
      <c r="C4307" s="1" t="s">
        <v>5667</v>
      </c>
      <c r="D4307" s="1">
        <v>20</v>
      </c>
      <c r="E4307" s="1">
        <v>1</v>
      </c>
      <c r="F4307" s="1" t="s">
        <v>5270</v>
      </c>
      <c r="G4307" s="1" t="s">
        <v>1735</v>
      </c>
      <c r="I4307" s="1" t="s">
        <v>104</v>
      </c>
      <c r="K4307" s="2" t="s">
        <v>1736</v>
      </c>
      <c r="M4307" s="1"/>
      <c r="O4307" s="42">
        <v>1</v>
      </c>
      <c r="T4307" s="47">
        <v>4</v>
      </c>
      <c r="V4307" s="2" t="s">
        <v>1737</v>
      </c>
      <c r="AL4307" s="47" t="s">
        <v>30</v>
      </c>
      <c r="AN4307" s="2" t="s">
        <v>30</v>
      </c>
      <c r="AO4307" s="1"/>
      <c r="AP4307" s="1"/>
    </row>
    <row r="4308" spans="1:42" ht="36">
      <c r="A4308" s="1" t="s">
        <v>1708</v>
      </c>
      <c r="B4308" s="1" t="s">
        <v>1811</v>
      </c>
      <c r="C4308" s="1" t="s">
        <v>5667</v>
      </c>
      <c r="D4308" s="1">
        <v>21</v>
      </c>
      <c r="E4308" s="1">
        <v>2</v>
      </c>
      <c r="F4308" s="1" t="s">
        <v>5270</v>
      </c>
      <c r="G4308" s="1" t="s">
        <v>1812</v>
      </c>
      <c r="I4308" s="1" t="s">
        <v>104</v>
      </c>
      <c r="K4308" s="2" t="s">
        <v>1715</v>
      </c>
      <c r="L4308" s="2" t="s">
        <v>1813</v>
      </c>
      <c r="M4308" s="1"/>
      <c r="O4308" s="42">
        <v>1</v>
      </c>
      <c r="T4308" s="47">
        <v>2</v>
      </c>
      <c r="V4308" s="2" t="s">
        <v>1814</v>
      </c>
      <c r="AL4308" s="47" t="s">
        <v>30</v>
      </c>
      <c r="AN4308" s="2" t="s">
        <v>30</v>
      </c>
      <c r="AO4308" s="1"/>
      <c r="AP4308" s="1"/>
    </row>
    <row r="4309" spans="1:42" ht="24">
      <c r="A4309" s="1" t="s">
        <v>1708</v>
      </c>
      <c r="B4309" s="1" t="s">
        <v>1745</v>
      </c>
      <c r="C4309" s="1" t="s">
        <v>5667</v>
      </c>
      <c r="D4309" s="1">
        <v>22</v>
      </c>
      <c r="E4309" s="1">
        <v>2</v>
      </c>
      <c r="F4309" s="1" t="s">
        <v>5270</v>
      </c>
      <c r="G4309" s="1" t="s">
        <v>1746</v>
      </c>
      <c r="I4309" s="1" t="s">
        <v>104</v>
      </c>
      <c r="K4309" s="2" t="s">
        <v>1747</v>
      </c>
      <c r="L4309" s="2" t="s">
        <v>1748</v>
      </c>
      <c r="M4309" s="1"/>
      <c r="O4309" s="42">
        <v>2</v>
      </c>
      <c r="T4309" s="47">
        <v>5</v>
      </c>
      <c r="V4309" s="2" t="s">
        <v>1749</v>
      </c>
      <c r="AL4309" s="47" t="s">
        <v>30</v>
      </c>
      <c r="AN4309" s="2" t="s">
        <v>30</v>
      </c>
      <c r="AO4309" s="1"/>
      <c r="AP4309" s="1"/>
    </row>
    <row r="4310" spans="1:42" ht="24">
      <c r="A4310" s="1" t="s">
        <v>1708</v>
      </c>
      <c r="B4310" s="1" t="s">
        <v>1753</v>
      </c>
      <c r="C4310" s="1" t="s">
        <v>5667</v>
      </c>
      <c r="D4310" s="1">
        <v>23</v>
      </c>
      <c r="E4310" s="1">
        <v>3</v>
      </c>
      <c r="F4310" s="1" t="s">
        <v>5270</v>
      </c>
      <c r="G4310" s="1" t="s">
        <v>1754</v>
      </c>
      <c r="I4310" s="1" t="s">
        <v>104</v>
      </c>
      <c r="K4310" s="2" t="s">
        <v>1747</v>
      </c>
      <c r="L4310" s="2" t="s">
        <v>1748</v>
      </c>
      <c r="M4310" s="1"/>
      <c r="O4310" s="42">
        <v>2</v>
      </c>
      <c r="T4310" s="47">
        <v>4</v>
      </c>
      <c r="V4310" s="2" t="s">
        <v>1755</v>
      </c>
      <c r="AL4310" s="47" t="s">
        <v>30</v>
      </c>
      <c r="AN4310" s="2" t="s">
        <v>30</v>
      </c>
      <c r="AO4310" s="1"/>
      <c r="AP4310" s="1"/>
    </row>
    <row r="4311" spans="1:42" ht="24">
      <c r="A4311" s="1" t="s">
        <v>1708</v>
      </c>
      <c r="B4311" s="1" t="s">
        <v>1781</v>
      </c>
      <c r="C4311" s="1" t="s">
        <v>5667</v>
      </c>
      <c r="D4311" s="1">
        <v>24</v>
      </c>
      <c r="E4311" s="1">
        <v>1</v>
      </c>
      <c r="F4311" s="1" t="s">
        <v>5270</v>
      </c>
      <c r="G4311" s="1" t="s">
        <v>1782</v>
      </c>
      <c r="I4311" s="1" t="s">
        <v>104</v>
      </c>
      <c r="K4311" s="2" t="s">
        <v>1783</v>
      </c>
      <c r="L4311" s="2" t="s">
        <v>1784</v>
      </c>
      <c r="M4311" s="1"/>
      <c r="O4311" s="42">
        <v>2</v>
      </c>
      <c r="T4311" s="47">
        <v>6</v>
      </c>
      <c r="V4311" s="2" t="s">
        <v>1785</v>
      </c>
      <c r="AL4311" s="47" t="s">
        <v>30</v>
      </c>
      <c r="AN4311" s="2" t="s">
        <v>30</v>
      </c>
      <c r="AO4311" s="1"/>
      <c r="AP4311" s="1"/>
    </row>
    <row r="4312" spans="1:42" ht="36">
      <c r="A4312" s="1" t="s">
        <v>1708</v>
      </c>
      <c r="B4312" s="1" t="s">
        <v>1801</v>
      </c>
      <c r="C4312" s="1" t="s">
        <v>5667</v>
      </c>
      <c r="D4312" s="1">
        <v>25</v>
      </c>
      <c r="E4312" s="1">
        <v>2</v>
      </c>
      <c r="F4312" s="1" t="s">
        <v>5270</v>
      </c>
      <c r="G4312" s="1" t="s">
        <v>1802</v>
      </c>
      <c r="I4312" s="1" t="s">
        <v>104</v>
      </c>
      <c r="K4312" s="2" t="s">
        <v>252</v>
      </c>
      <c r="L4312" s="2" t="s">
        <v>683</v>
      </c>
      <c r="M4312" s="1"/>
      <c r="O4312" s="42">
        <v>2</v>
      </c>
      <c r="T4312" s="47">
        <v>3</v>
      </c>
      <c r="V4312" s="2" t="s">
        <v>1803</v>
      </c>
      <c r="W4312" s="2" t="s">
        <v>1804</v>
      </c>
      <c r="AL4312" s="47" t="s">
        <v>30</v>
      </c>
      <c r="AN4312" s="2" t="s">
        <v>30</v>
      </c>
      <c r="AO4312" s="1"/>
      <c r="AP4312" s="1"/>
    </row>
    <row r="4313" spans="1:42" ht="24">
      <c r="A4313" s="1" t="s">
        <v>1708</v>
      </c>
      <c r="B4313" s="1" t="s">
        <v>1726</v>
      </c>
      <c r="C4313" s="1" t="s">
        <v>5667</v>
      </c>
      <c r="D4313" s="1">
        <v>26</v>
      </c>
      <c r="E4313" s="1">
        <v>2</v>
      </c>
      <c r="F4313" s="1" t="s">
        <v>5270</v>
      </c>
      <c r="G4313" s="1" t="s">
        <v>1727</v>
      </c>
      <c r="I4313" s="1" t="s">
        <v>104</v>
      </c>
      <c r="K4313" s="2" t="s">
        <v>1165</v>
      </c>
      <c r="L4313" s="2" t="s">
        <v>683</v>
      </c>
      <c r="M4313" s="1"/>
      <c r="O4313" s="42">
        <v>1</v>
      </c>
      <c r="T4313" s="47">
        <v>5</v>
      </c>
      <c r="V4313" s="2" t="s">
        <v>1728</v>
      </c>
      <c r="W4313" s="2" t="s">
        <v>1729</v>
      </c>
      <c r="AL4313" s="47" t="s">
        <v>30</v>
      </c>
      <c r="AN4313" s="2" t="s">
        <v>30</v>
      </c>
      <c r="AO4313" s="1"/>
      <c r="AP4313" s="1"/>
    </row>
    <row r="4314" spans="1:42" ht="24">
      <c r="A4314" s="1" t="s">
        <v>1708</v>
      </c>
      <c r="B4314" s="1" t="s">
        <v>1730</v>
      </c>
      <c r="C4314" s="1" t="s">
        <v>5667</v>
      </c>
      <c r="D4314" s="1">
        <v>27</v>
      </c>
      <c r="E4314" s="1">
        <v>3</v>
      </c>
      <c r="F4314" s="1" t="s">
        <v>5270</v>
      </c>
      <c r="G4314" s="1" t="s">
        <v>1731</v>
      </c>
      <c r="I4314" s="1" t="s">
        <v>104</v>
      </c>
      <c r="K4314" s="2" t="s">
        <v>1715</v>
      </c>
      <c r="L4314" s="2" t="s">
        <v>1716</v>
      </c>
      <c r="M4314" s="1"/>
      <c r="O4314" s="42">
        <v>2</v>
      </c>
      <c r="T4314" s="47">
        <v>3</v>
      </c>
      <c r="V4314" s="2" t="s">
        <v>1732</v>
      </c>
      <c r="W4314" s="2" t="s">
        <v>1733</v>
      </c>
      <c r="AL4314" s="47" t="s">
        <v>30</v>
      </c>
      <c r="AN4314" s="2" t="s">
        <v>30</v>
      </c>
      <c r="AO4314" s="1"/>
      <c r="AP4314" s="1"/>
    </row>
    <row r="4315" spans="1:42" ht="72">
      <c r="A4315" s="1" t="s">
        <v>1708</v>
      </c>
      <c r="B4315" s="1" t="s">
        <v>1756</v>
      </c>
      <c r="C4315" s="1" t="s">
        <v>5667</v>
      </c>
      <c r="D4315" s="1">
        <v>28</v>
      </c>
      <c r="E4315" s="1">
        <v>4</v>
      </c>
      <c r="F4315" s="1" t="s">
        <v>5270</v>
      </c>
      <c r="G4315" s="1" t="s">
        <v>1757</v>
      </c>
      <c r="I4315" s="1" t="s">
        <v>88</v>
      </c>
      <c r="K4315" s="2" t="s">
        <v>1758</v>
      </c>
      <c r="M4315" s="1"/>
      <c r="V4315" s="2" t="s">
        <v>1759</v>
      </c>
      <c r="AL4315" s="47" t="s">
        <v>30</v>
      </c>
      <c r="AN4315" s="2" t="s">
        <v>30</v>
      </c>
      <c r="AO4315" s="1"/>
      <c r="AP4315" s="1"/>
    </row>
    <row r="4316" spans="1:42" ht="60">
      <c r="A4316" s="1" t="s">
        <v>1708</v>
      </c>
      <c r="B4316" s="1" t="s">
        <v>1840</v>
      </c>
      <c r="C4316" s="1" t="s">
        <v>5667</v>
      </c>
      <c r="D4316" s="1">
        <v>29</v>
      </c>
      <c r="E4316" s="1">
        <v>1</v>
      </c>
      <c r="F4316" s="1" t="s">
        <v>5270</v>
      </c>
      <c r="G4316" s="1" t="s">
        <v>9501</v>
      </c>
      <c r="I4316" s="1" t="s">
        <v>125</v>
      </c>
      <c r="K4316" s="2"/>
      <c r="M4316" s="1">
        <v>1</v>
      </c>
      <c r="N4316" s="41" t="s">
        <v>9444</v>
      </c>
      <c r="V4316" s="2" t="s">
        <v>1841</v>
      </c>
      <c r="Y4316" s="1" t="s">
        <v>9501</v>
      </c>
      <c r="AA4316" s="1" t="s">
        <v>125</v>
      </c>
      <c r="AE4316" s="1">
        <v>1</v>
      </c>
      <c r="AF4316" s="41" t="s">
        <v>9445</v>
      </c>
      <c r="AL4316" s="47">
        <v>7</v>
      </c>
      <c r="AN4316" s="2" t="s">
        <v>1842</v>
      </c>
      <c r="AO4316" s="1"/>
      <c r="AP4316" s="1"/>
    </row>
    <row r="4317" spans="1:42" ht="60">
      <c r="A4317" s="1" t="s">
        <v>1708</v>
      </c>
      <c r="B4317" s="1" t="s">
        <v>1833</v>
      </c>
      <c r="C4317" s="1" t="s">
        <v>5667</v>
      </c>
      <c r="D4317" s="1">
        <v>30</v>
      </c>
      <c r="E4317" s="1">
        <v>2</v>
      </c>
      <c r="F4317" s="1" t="s">
        <v>5270</v>
      </c>
      <c r="G4317" s="1" t="s">
        <v>1834</v>
      </c>
      <c r="I4317" s="1" t="s">
        <v>82</v>
      </c>
      <c r="K4317" s="2"/>
      <c r="M4317" s="1"/>
      <c r="V4317" s="2" t="s">
        <v>1835</v>
      </c>
      <c r="AL4317" s="47" t="s">
        <v>30</v>
      </c>
      <c r="AN4317" s="2" t="s">
        <v>30</v>
      </c>
      <c r="AO4317" s="1"/>
      <c r="AP4317" s="1"/>
    </row>
    <row r="4318" spans="1:42" ht="60">
      <c r="A4318" s="1" t="s">
        <v>1708</v>
      </c>
      <c r="B4318" s="1" t="s">
        <v>1772</v>
      </c>
      <c r="C4318" s="1" t="s">
        <v>5667</v>
      </c>
      <c r="D4318" s="1">
        <v>31</v>
      </c>
      <c r="E4318" s="1">
        <v>2</v>
      </c>
      <c r="F4318" s="1" t="s">
        <v>5270</v>
      </c>
      <c r="G4318" s="1" t="s">
        <v>1773</v>
      </c>
      <c r="I4318" s="1" t="s">
        <v>82</v>
      </c>
      <c r="K4318" s="2"/>
      <c r="M4318" s="1"/>
      <c r="V4318" s="2" t="s">
        <v>1774</v>
      </c>
      <c r="AL4318" s="47" t="s">
        <v>30</v>
      </c>
      <c r="AN4318" s="2" t="s">
        <v>30</v>
      </c>
      <c r="AO4318" s="1"/>
      <c r="AP4318" s="1"/>
    </row>
    <row r="4319" spans="1:42" ht="24">
      <c r="A4319" s="1" t="s">
        <v>1708</v>
      </c>
      <c r="B4319" s="1" t="s">
        <v>1821</v>
      </c>
      <c r="C4319" s="1" t="s">
        <v>5667</v>
      </c>
      <c r="D4319" s="1">
        <v>32</v>
      </c>
      <c r="E4319" s="1">
        <v>2</v>
      </c>
      <c r="F4319" s="1" t="s">
        <v>5270</v>
      </c>
      <c r="G4319" s="1" t="s">
        <v>1822</v>
      </c>
      <c r="I4319" s="1" t="s">
        <v>82</v>
      </c>
      <c r="K4319" s="2"/>
      <c r="M4319" s="1"/>
      <c r="V4319" s="2" t="s">
        <v>1823</v>
      </c>
      <c r="W4319" s="2" t="s">
        <v>1824</v>
      </c>
      <c r="AL4319" s="47" t="s">
        <v>30</v>
      </c>
      <c r="AN4319" s="2" t="s">
        <v>30</v>
      </c>
      <c r="AO4319" s="1"/>
      <c r="AP4319" s="1"/>
    </row>
    <row r="4320" spans="1:42" ht="48">
      <c r="A4320" s="1" t="s">
        <v>1708</v>
      </c>
      <c r="B4320" s="1" t="s">
        <v>1805</v>
      </c>
      <c r="C4320" s="1" t="s">
        <v>5667</v>
      </c>
      <c r="D4320" s="1">
        <v>33</v>
      </c>
      <c r="E4320" s="1">
        <v>2</v>
      </c>
      <c r="F4320" s="1" t="s">
        <v>5270</v>
      </c>
      <c r="G4320" s="1" t="s">
        <v>1806</v>
      </c>
      <c r="I4320" s="1" t="s">
        <v>82</v>
      </c>
      <c r="K4320" s="2"/>
      <c r="M4320" s="1"/>
      <c r="V4320" s="2" t="s">
        <v>1807</v>
      </c>
      <c r="AL4320" s="47" t="s">
        <v>30</v>
      </c>
      <c r="AN4320" s="2" t="s">
        <v>30</v>
      </c>
      <c r="AO4320" s="1"/>
      <c r="AP4320" s="1"/>
    </row>
    <row r="4321" spans="1:42" ht="36">
      <c r="A4321" s="1" t="s">
        <v>1708</v>
      </c>
      <c r="B4321" s="1" t="s">
        <v>1797</v>
      </c>
      <c r="C4321" s="1" t="s">
        <v>5667</v>
      </c>
      <c r="D4321" s="1">
        <v>34</v>
      </c>
      <c r="E4321" s="1">
        <v>2</v>
      </c>
      <c r="F4321" s="1" t="s">
        <v>5270</v>
      </c>
      <c r="G4321" s="1" t="s">
        <v>1798</v>
      </c>
      <c r="I4321" s="1" t="s">
        <v>82</v>
      </c>
      <c r="K4321" s="2"/>
      <c r="M4321" s="1"/>
      <c r="V4321" s="2" t="s">
        <v>1799</v>
      </c>
      <c r="W4321" s="2" t="s">
        <v>1800</v>
      </c>
      <c r="AL4321" s="47" t="s">
        <v>30</v>
      </c>
      <c r="AN4321" s="2" t="s">
        <v>30</v>
      </c>
      <c r="AO4321" s="1"/>
      <c r="AP4321" s="1"/>
    </row>
    <row r="4322" spans="1:42" ht="24">
      <c r="A4322" s="1" t="s">
        <v>1708</v>
      </c>
      <c r="B4322" s="1" t="s">
        <v>1741</v>
      </c>
      <c r="C4322" s="1" t="s">
        <v>5667</v>
      </c>
      <c r="D4322" s="1">
        <v>35</v>
      </c>
      <c r="E4322" s="1">
        <v>2</v>
      </c>
      <c r="F4322" s="1" t="s">
        <v>5270</v>
      </c>
      <c r="G4322" s="1" t="s">
        <v>1742</v>
      </c>
      <c r="I4322" s="1" t="s">
        <v>82</v>
      </c>
      <c r="K4322" s="2"/>
      <c r="M4322" s="1"/>
      <c r="V4322" s="2" t="s">
        <v>1743</v>
      </c>
      <c r="W4322" s="2" t="s">
        <v>1744</v>
      </c>
      <c r="AL4322" s="47" t="s">
        <v>30</v>
      </c>
      <c r="AN4322" s="2" t="s">
        <v>30</v>
      </c>
      <c r="AO4322" s="1"/>
      <c r="AP4322" s="1"/>
    </row>
    <row r="4323" spans="1:42" ht="72">
      <c r="A4323" s="1" t="s">
        <v>1708</v>
      </c>
      <c r="B4323" s="1" t="s">
        <v>1738</v>
      </c>
      <c r="C4323" s="1" t="s">
        <v>5667</v>
      </c>
      <c r="D4323" s="1">
        <v>36</v>
      </c>
      <c r="E4323" s="1">
        <v>2</v>
      </c>
      <c r="F4323" s="1" t="s">
        <v>5270</v>
      </c>
      <c r="G4323" s="1" t="s">
        <v>1739</v>
      </c>
      <c r="I4323" s="1" t="s">
        <v>82</v>
      </c>
      <c r="K4323" s="2"/>
      <c r="M4323" s="1"/>
      <c r="V4323" s="2" t="s">
        <v>1740</v>
      </c>
      <c r="AL4323" s="47" t="s">
        <v>30</v>
      </c>
      <c r="AN4323" s="2" t="s">
        <v>30</v>
      </c>
      <c r="AO4323" s="1"/>
      <c r="AP4323" s="1"/>
    </row>
    <row r="4324" spans="1:42" ht="96">
      <c r="A4324" s="1" t="s">
        <v>1708</v>
      </c>
      <c r="B4324" s="1" t="s">
        <v>8130</v>
      </c>
      <c r="C4324" s="1" t="s">
        <v>5667</v>
      </c>
      <c r="D4324" s="1">
        <v>37</v>
      </c>
      <c r="E4324" s="1">
        <v>1</v>
      </c>
      <c r="F4324" s="1" t="s">
        <v>5270</v>
      </c>
      <c r="G4324" s="1" t="s">
        <v>8004</v>
      </c>
      <c r="I4324" s="1" t="s">
        <v>3433</v>
      </c>
      <c r="K4324" s="2"/>
      <c r="M4324" s="1"/>
      <c r="N4324" s="41" t="s">
        <v>9444</v>
      </c>
      <c r="V4324" s="2" t="s">
        <v>8131</v>
      </c>
      <c r="Y4324" s="1" t="s">
        <v>8006</v>
      </c>
      <c r="AA4324" s="1" t="s">
        <v>3433</v>
      </c>
      <c r="AF4324" s="41" t="s">
        <v>9445</v>
      </c>
      <c r="AL4324" s="47" t="s">
        <v>30</v>
      </c>
      <c r="AN4324" s="2" t="s">
        <v>8132</v>
      </c>
      <c r="AO4324" s="1"/>
      <c r="AP4324" s="1"/>
    </row>
    <row r="4325" spans="1:42" ht="36">
      <c r="A4325" s="77" t="s">
        <v>909</v>
      </c>
      <c r="B4325" s="77" t="s">
        <v>1358</v>
      </c>
      <c r="C4325" s="77" t="s">
        <v>5668</v>
      </c>
      <c r="D4325" s="77">
        <v>1</v>
      </c>
      <c r="E4325" s="77">
        <v>1</v>
      </c>
      <c r="F4325" s="77" t="s">
        <v>5265</v>
      </c>
      <c r="G4325" s="77" t="s">
        <v>1359</v>
      </c>
      <c r="H4325" s="1" t="s">
        <v>26</v>
      </c>
      <c r="I4325" s="1" t="s">
        <v>27</v>
      </c>
      <c r="J4325" s="1" t="s">
        <v>28</v>
      </c>
      <c r="K4325" s="2" t="s">
        <v>1360</v>
      </c>
      <c r="M4325" s="1">
        <v>8</v>
      </c>
      <c r="P4325" s="43">
        <v>3</v>
      </c>
      <c r="Q4325" s="44">
        <v>2</v>
      </c>
      <c r="R4325" s="45">
        <v>1</v>
      </c>
      <c r="S4325" s="46">
        <v>4</v>
      </c>
      <c r="V4325" s="2" t="s">
        <v>1361</v>
      </c>
      <c r="AL4325" s="47" t="s">
        <v>30</v>
      </c>
      <c r="AN4325" s="2" t="s">
        <v>30</v>
      </c>
      <c r="AO4325" s="1"/>
      <c r="AP4325" s="1"/>
    </row>
    <row r="4326" spans="1:42">
      <c r="A4326" s="1" t="s">
        <v>909</v>
      </c>
      <c r="B4326" s="1" t="s">
        <v>1464</v>
      </c>
      <c r="C4326" s="1" t="s">
        <v>5668</v>
      </c>
      <c r="D4326" s="1">
        <v>2</v>
      </c>
      <c r="E4326" s="1">
        <v>1</v>
      </c>
      <c r="F4326" s="1" t="s">
        <v>5265</v>
      </c>
      <c r="G4326" s="1" t="s">
        <v>1264</v>
      </c>
      <c r="H4326" s="1" t="s">
        <v>26</v>
      </c>
      <c r="I4326" s="1" t="s">
        <v>27</v>
      </c>
      <c r="J4326" s="1" t="s">
        <v>28</v>
      </c>
      <c r="K4326" s="2" t="s">
        <v>1465</v>
      </c>
      <c r="M4326" s="1">
        <v>10</v>
      </c>
      <c r="P4326" s="43">
        <v>3</v>
      </c>
      <c r="Q4326" s="44">
        <v>3</v>
      </c>
      <c r="R4326" s="45">
        <v>1</v>
      </c>
      <c r="S4326" s="46">
        <v>4</v>
      </c>
      <c r="V4326" s="2" t="s">
        <v>1466</v>
      </c>
      <c r="AL4326" s="47" t="s">
        <v>30</v>
      </c>
      <c r="AN4326" s="2" t="s">
        <v>30</v>
      </c>
      <c r="AO4326" s="1"/>
      <c r="AP4326" s="1"/>
    </row>
    <row r="4327" spans="1:42" ht="24">
      <c r="A4327" s="1" t="s">
        <v>909</v>
      </c>
      <c r="B4327" s="1" t="s">
        <v>1214</v>
      </c>
      <c r="C4327" s="1" t="s">
        <v>5668</v>
      </c>
      <c r="D4327" s="1">
        <v>3</v>
      </c>
      <c r="E4327" s="1">
        <v>1</v>
      </c>
      <c r="F4327" s="1" t="s">
        <v>5265</v>
      </c>
      <c r="G4327" s="1" t="s">
        <v>1215</v>
      </c>
      <c r="H4327" s="1" t="s">
        <v>26</v>
      </c>
      <c r="I4327" s="1" t="s">
        <v>27</v>
      </c>
      <c r="J4327" s="1" t="s">
        <v>28</v>
      </c>
      <c r="K4327" s="2" t="s">
        <v>1022</v>
      </c>
      <c r="M4327" s="1">
        <v>11</v>
      </c>
      <c r="P4327" s="43">
        <v>3</v>
      </c>
      <c r="Q4327" s="44">
        <v>1</v>
      </c>
      <c r="R4327" s="45">
        <v>2</v>
      </c>
      <c r="S4327" s="46">
        <v>5</v>
      </c>
      <c r="V4327" s="2" t="s">
        <v>1216</v>
      </c>
      <c r="AL4327" s="47" t="s">
        <v>30</v>
      </c>
      <c r="AN4327" s="2" t="s">
        <v>30</v>
      </c>
      <c r="AO4327" s="1"/>
      <c r="AP4327" s="1"/>
    </row>
    <row r="4328" spans="1:42" ht="48">
      <c r="A4328" s="1" t="s">
        <v>909</v>
      </c>
      <c r="B4328" s="1" t="s">
        <v>1003</v>
      </c>
      <c r="C4328" s="1" t="s">
        <v>5668</v>
      </c>
      <c r="D4328" s="1">
        <v>4</v>
      </c>
      <c r="E4328" s="1">
        <v>1</v>
      </c>
      <c r="F4328" s="1" t="s">
        <v>5265</v>
      </c>
      <c r="G4328" s="1" t="s">
        <v>1004</v>
      </c>
      <c r="H4328" s="1" t="s">
        <v>26</v>
      </c>
      <c r="I4328" s="1" t="s">
        <v>27</v>
      </c>
      <c r="J4328" s="1" t="s">
        <v>57</v>
      </c>
      <c r="K4328" s="2" t="s">
        <v>1005</v>
      </c>
      <c r="M4328" s="1">
        <v>8</v>
      </c>
      <c r="P4328" s="43">
        <v>5</v>
      </c>
      <c r="Q4328" s="44">
        <v>0</v>
      </c>
      <c r="R4328" s="45">
        <v>1</v>
      </c>
      <c r="S4328" s="46">
        <v>3</v>
      </c>
      <c r="V4328" s="2" t="s">
        <v>1006</v>
      </c>
      <c r="AL4328" s="47" t="s">
        <v>30</v>
      </c>
      <c r="AN4328" s="2" t="s">
        <v>30</v>
      </c>
      <c r="AO4328" s="1"/>
      <c r="AP4328" s="1"/>
    </row>
    <row r="4329" spans="1:42" ht="48">
      <c r="A4329" s="1" t="s">
        <v>909</v>
      </c>
      <c r="B4329" s="1" t="s">
        <v>1094</v>
      </c>
      <c r="C4329" s="1" t="s">
        <v>5668</v>
      </c>
      <c r="D4329" s="1">
        <v>5</v>
      </c>
      <c r="E4329" s="1">
        <v>1</v>
      </c>
      <c r="F4329" s="1" t="s">
        <v>5265</v>
      </c>
      <c r="G4329" s="1" t="s">
        <v>1095</v>
      </c>
      <c r="H4329" s="1" t="s">
        <v>26</v>
      </c>
      <c r="I4329" s="1" t="s">
        <v>27</v>
      </c>
      <c r="J4329" s="1" t="s">
        <v>57</v>
      </c>
      <c r="K4329" s="2" t="s">
        <v>1096</v>
      </c>
      <c r="M4329" s="1">
        <v>8</v>
      </c>
      <c r="P4329" s="43">
        <v>4</v>
      </c>
      <c r="Q4329" s="44">
        <v>1</v>
      </c>
      <c r="R4329" s="45">
        <v>1</v>
      </c>
      <c r="S4329" s="46">
        <v>3</v>
      </c>
      <c r="V4329" s="2" t="s">
        <v>1097</v>
      </c>
      <c r="AL4329" s="47" t="s">
        <v>30</v>
      </c>
      <c r="AN4329" s="2" t="s">
        <v>30</v>
      </c>
      <c r="AO4329" s="1"/>
      <c r="AP4329" s="1"/>
    </row>
    <row r="4330" spans="1:42" ht="48">
      <c r="A4330" s="1" t="s">
        <v>909</v>
      </c>
      <c r="B4330" s="1" t="s">
        <v>1283</v>
      </c>
      <c r="C4330" s="1" t="s">
        <v>5668</v>
      </c>
      <c r="D4330" s="1">
        <v>6</v>
      </c>
      <c r="E4330" s="1">
        <v>1</v>
      </c>
      <c r="F4330" s="1" t="s">
        <v>5265</v>
      </c>
      <c r="G4330" s="1" t="s">
        <v>1284</v>
      </c>
      <c r="H4330" s="1" t="s">
        <v>26</v>
      </c>
      <c r="I4330" s="1" t="s">
        <v>27</v>
      </c>
      <c r="J4330" s="1" t="s">
        <v>57</v>
      </c>
      <c r="K4330" s="2" t="s">
        <v>1285</v>
      </c>
      <c r="M4330" s="1">
        <v>6</v>
      </c>
      <c r="P4330" s="43">
        <v>2</v>
      </c>
      <c r="Q4330" s="44">
        <v>1</v>
      </c>
      <c r="R4330" s="45">
        <v>1</v>
      </c>
      <c r="S4330" s="46">
        <v>4</v>
      </c>
      <c r="V4330" s="2" t="s">
        <v>1286</v>
      </c>
      <c r="AL4330" s="47" t="s">
        <v>30</v>
      </c>
      <c r="AN4330" s="2" t="s">
        <v>30</v>
      </c>
      <c r="AO4330" s="1"/>
      <c r="AP4330" s="1"/>
    </row>
    <row r="4331" spans="1:42" ht="36">
      <c r="A4331" s="1" t="s">
        <v>909</v>
      </c>
      <c r="B4331" s="1" t="s">
        <v>1020</v>
      </c>
      <c r="C4331" s="1" t="s">
        <v>5668</v>
      </c>
      <c r="D4331" s="1">
        <v>7</v>
      </c>
      <c r="E4331" s="1">
        <v>1</v>
      </c>
      <c r="F4331" s="1" t="s">
        <v>5265</v>
      </c>
      <c r="G4331" s="1" t="s">
        <v>1021</v>
      </c>
      <c r="H4331" s="1" t="s">
        <v>26</v>
      </c>
      <c r="I4331" s="1" t="s">
        <v>27</v>
      </c>
      <c r="J4331" s="1" t="s">
        <v>50</v>
      </c>
      <c r="K4331" s="2" t="s">
        <v>1022</v>
      </c>
      <c r="L4331" s="2" t="s">
        <v>52</v>
      </c>
      <c r="M4331" s="1">
        <v>11</v>
      </c>
      <c r="P4331" s="43">
        <v>1</v>
      </c>
      <c r="Q4331" s="44">
        <v>1</v>
      </c>
      <c r="R4331" s="45">
        <v>4</v>
      </c>
      <c r="S4331" s="46">
        <v>6</v>
      </c>
      <c r="V4331" s="2" t="s">
        <v>1023</v>
      </c>
      <c r="AL4331" s="47" t="s">
        <v>30</v>
      </c>
      <c r="AN4331" s="2" t="s">
        <v>30</v>
      </c>
      <c r="AO4331" s="1"/>
      <c r="AP4331" s="1"/>
    </row>
    <row r="4332" spans="1:42">
      <c r="A4332" s="1" t="s">
        <v>909</v>
      </c>
      <c r="B4332" s="1" t="s">
        <v>1179</v>
      </c>
      <c r="C4332" s="1" t="s">
        <v>5668</v>
      </c>
      <c r="D4332" s="1">
        <v>8</v>
      </c>
      <c r="E4332" s="1">
        <v>1</v>
      </c>
      <c r="F4332" s="1" t="s">
        <v>5265</v>
      </c>
      <c r="G4332" s="1" t="s">
        <v>1180</v>
      </c>
      <c r="H4332" s="1" t="s">
        <v>26</v>
      </c>
      <c r="I4332" s="1" t="s">
        <v>27</v>
      </c>
      <c r="J4332" s="1" t="s">
        <v>50</v>
      </c>
      <c r="K4332" s="2"/>
      <c r="M4332" s="1">
        <v>8</v>
      </c>
      <c r="P4332" s="43">
        <v>2</v>
      </c>
      <c r="Q4332" s="44">
        <v>2</v>
      </c>
      <c r="R4332" s="45">
        <v>2</v>
      </c>
      <c r="S4332" s="46">
        <v>4</v>
      </c>
      <c r="V4332" s="2" t="s">
        <v>1181</v>
      </c>
      <c r="AL4332" s="47" t="s">
        <v>30</v>
      </c>
      <c r="AN4332" s="2" t="s">
        <v>30</v>
      </c>
      <c r="AO4332" s="1"/>
      <c r="AP4332" s="1"/>
    </row>
    <row r="4333" spans="1:42" ht="24">
      <c r="A4333" s="1" t="s">
        <v>909</v>
      </c>
      <c r="B4333" s="1" t="s">
        <v>1053</v>
      </c>
      <c r="C4333" s="1" t="s">
        <v>5668</v>
      </c>
      <c r="D4333" s="1">
        <v>9</v>
      </c>
      <c r="E4333" s="1">
        <v>1</v>
      </c>
      <c r="F4333" s="1" t="s">
        <v>5265</v>
      </c>
      <c r="G4333" s="1" t="s">
        <v>1054</v>
      </c>
      <c r="H4333" s="1" t="s">
        <v>26</v>
      </c>
      <c r="I4333" s="1" t="s">
        <v>27</v>
      </c>
      <c r="J4333" s="1" t="s">
        <v>50</v>
      </c>
      <c r="K4333" s="2" t="s">
        <v>1055</v>
      </c>
      <c r="M4333" s="1">
        <v>11</v>
      </c>
      <c r="P4333" s="43">
        <v>1</v>
      </c>
      <c r="Q4333" s="44">
        <v>4</v>
      </c>
      <c r="R4333" s="45">
        <v>3</v>
      </c>
      <c r="S4333" s="46">
        <v>4</v>
      </c>
      <c r="V4333" s="2" t="s">
        <v>1056</v>
      </c>
      <c r="AL4333" s="47" t="s">
        <v>30</v>
      </c>
      <c r="AN4333" s="2" t="s">
        <v>30</v>
      </c>
      <c r="AO4333" s="1"/>
      <c r="AP4333" s="1"/>
    </row>
    <row r="4334" spans="1:42" ht="60">
      <c r="A4334" s="1" t="s">
        <v>909</v>
      </c>
      <c r="B4334" s="1" t="s">
        <v>1413</v>
      </c>
      <c r="C4334" s="1" t="s">
        <v>5668</v>
      </c>
      <c r="D4334" s="1">
        <v>10</v>
      </c>
      <c r="E4334" s="1">
        <v>1</v>
      </c>
      <c r="F4334" s="1" t="s">
        <v>5265</v>
      </c>
      <c r="G4334" s="1" t="s">
        <v>1414</v>
      </c>
      <c r="H4334" s="1" t="s">
        <v>26</v>
      </c>
      <c r="I4334" s="1" t="s">
        <v>27</v>
      </c>
      <c r="J4334" s="1" t="s">
        <v>39</v>
      </c>
      <c r="K4334" s="2" t="s">
        <v>1005</v>
      </c>
      <c r="M4334" s="1">
        <v>9</v>
      </c>
      <c r="P4334" s="43">
        <v>3</v>
      </c>
      <c r="Q4334" s="44">
        <v>1</v>
      </c>
      <c r="R4334" s="45">
        <v>2</v>
      </c>
      <c r="S4334" s="46">
        <v>4</v>
      </c>
      <c r="V4334" s="2" t="s">
        <v>1415</v>
      </c>
      <c r="AL4334" s="47" t="s">
        <v>30</v>
      </c>
      <c r="AN4334" s="2" t="s">
        <v>30</v>
      </c>
      <c r="AO4334" s="1"/>
      <c r="AP4334" s="1"/>
    </row>
    <row r="4335" spans="1:42" ht="48">
      <c r="A4335" s="1" t="s">
        <v>909</v>
      </c>
      <c r="B4335" s="1" t="s">
        <v>1222</v>
      </c>
      <c r="C4335" s="1" t="s">
        <v>5668</v>
      </c>
      <c r="D4335" s="1">
        <v>11</v>
      </c>
      <c r="E4335" s="1">
        <v>1</v>
      </c>
      <c r="F4335" s="1" t="s">
        <v>5265</v>
      </c>
      <c r="G4335" s="1" t="s">
        <v>1223</v>
      </c>
      <c r="H4335" s="1" t="s">
        <v>26</v>
      </c>
      <c r="I4335" s="1" t="s">
        <v>27</v>
      </c>
      <c r="J4335" s="1" t="s">
        <v>39</v>
      </c>
      <c r="K4335" s="2" t="s">
        <v>1022</v>
      </c>
      <c r="M4335" s="1">
        <v>11</v>
      </c>
      <c r="P4335" s="43">
        <v>2</v>
      </c>
      <c r="Q4335" s="44">
        <v>2</v>
      </c>
      <c r="R4335" s="45">
        <v>3</v>
      </c>
      <c r="S4335" s="46">
        <v>5</v>
      </c>
      <c r="V4335" s="2" t="s">
        <v>1224</v>
      </c>
      <c r="AL4335" s="47" t="s">
        <v>30</v>
      </c>
      <c r="AN4335" s="2" t="s">
        <v>30</v>
      </c>
      <c r="AO4335" s="1"/>
      <c r="AP4335" s="1"/>
    </row>
    <row r="4336" spans="1:42" ht="36">
      <c r="A4336" s="1" t="s">
        <v>909</v>
      </c>
      <c r="B4336" s="1" t="s">
        <v>1060</v>
      </c>
      <c r="C4336" s="1" t="s">
        <v>5668</v>
      </c>
      <c r="D4336" s="1">
        <v>12</v>
      </c>
      <c r="E4336" s="1">
        <v>1</v>
      </c>
      <c r="F4336" s="1" t="s">
        <v>5265</v>
      </c>
      <c r="G4336" s="1" t="s">
        <v>1061</v>
      </c>
      <c r="H4336" s="1" t="s">
        <v>26</v>
      </c>
      <c r="I4336" s="1" t="s">
        <v>27</v>
      </c>
      <c r="J4336" s="1" t="s">
        <v>39</v>
      </c>
      <c r="K4336" s="2" t="s">
        <v>1022</v>
      </c>
      <c r="M4336" s="1">
        <v>7</v>
      </c>
      <c r="P4336" s="43">
        <v>3</v>
      </c>
      <c r="Q4336" s="44">
        <v>1</v>
      </c>
      <c r="R4336" s="45">
        <v>1</v>
      </c>
      <c r="S4336" s="46">
        <v>3</v>
      </c>
      <c r="V4336" s="2" t="s">
        <v>1062</v>
      </c>
      <c r="AL4336" s="47" t="s">
        <v>30</v>
      </c>
      <c r="AN4336" s="2" t="s">
        <v>30</v>
      </c>
      <c r="AO4336" s="1"/>
      <c r="AP4336" s="1"/>
    </row>
    <row r="4337" spans="1:42" ht="60">
      <c r="A4337" s="1" t="s">
        <v>909</v>
      </c>
      <c r="B4337" s="1" t="s">
        <v>1373</v>
      </c>
      <c r="C4337" s="1" t="s">
        <v>5668</v>
      </c>
      <c r="D4337" s="1">
        <v>13</v>
      </c>
      <c r="E4337" s="1">
        <v>3</v>
      </c>
      <c r="F4337" s="1" t="s">
        <v>5265</v>
      </c>
      <c r="G4337" s="1" t="s">
        <v>1374</v>
      </c>
      <c r="H4337" s="1" t="s">
        <v>26</v>
      </c>
      <c r="I4337" s="1" t="s">
        <v>38</v>
      </c>
      <c r="J4337" s="1" t="s">
        <v>44</v>
      </c>
      <c r="K4337" s="2" t="s">
        <v>1112</v>
      </c>
      <c r="L4337" s="2" t="s">
        <v>1375</v>
      </c>
      <c r="M4337" s="1">
        <v>3</v>
      </c>
      <c r="P4337" s="43">
        <v>4</v>
      </c>
      <c r="Q4337" s="44">
        <v>0</v>
      </c>
      <c r="R4337" s="45">
        <v>0</v>
      </c>
      <c r="S4337" s="46">
        <v>3</v>
      </c>
      <c r="V4337" s="2" t="s">
        <v>1376</v>
      </c>
      <c r="AL4337" s="47" t="s">
        <v>30</v>
      </c>
      <c r="AN4337" s="2" t="s">
        <v>30</v>
      </c>
      <c r="AO4337" s="1"/>
      <c r="AP4337" s="1"/>
    </row>
    <row r="4338" spans="1:42" ht="36">
      <c r="A4338" s="1" t="s">
        <v>909</v>
      </c>
      <c r="B4338" s="1" t="s">
        <v>1403</v>
      </c>
      <c r="C4338" s="1" t="s">
        <v>5668</v>
      </c>
      <c r="D4338" s="1">
        <v>14</v>
      </c>
      <c r="E4338" s="1">
        <v>3</v>
      </c>
      <c r="F4338" s="1" t="s">
        <v>5265</v>
      </c>
      <c r="G4338" s="1" t="s">
        <v>1404</v>
      </c>
      <c r="I4338" s="1" t="s">
        <v>38</v>
      </c>
      <c r="J4338" s="1" t="s">
        <v>57</v>
      </c>
      <c r="K4338" s="2" t="s">
        <v>1405</v>
      </c>
      <c r="M4338" s="1">
        <v>2</v>
      </c>
      <c r="P4338" s="43">
        <v>1</v>
      </c>
      <c r="Q4338" s="44">
        <v>1</v>
      </c>
      <c r="R4338" s="45">
        <v>2</v>
      </c>
      <c r="S4338" s="46">
        <v>2</v>
      </c>
      <c r="V4338" s="2" t="s">
        <v>1406</v>
      </c>
      <c r="AL4338" s="47" t="s">
        <v>30</v>
      </c>
      <c r="AN4338" s="2" t="s">
        <v>30</v>
      </c>
      <c r="AO4338" s="1"/>
      <c r="AP4338" s="1"/>
    </row>
    <row r="4339" spans="1:42" ht="24">
      <c r="A4339" s="1" t="s">
        <v>909</v>
      </c>
      <c r="B4339" s="1" t="s">
        <v>1441</v>
      </c>
      <c r="C4339" s="1" t="s">
        <v>5668</v>
      </c>
      <c r="D4339" s="1">
        <v>15</v>
      </c>
      <c r="E4339" s="1">
        <v>3</v>
      </c>
      <c r="F4339" s="1" t="s">
        <v>5265</v>
      </c>
      <c r="G4339" s="1" t="s">
        <v>1442</v>
      </c>
      <c r="H4339" s="1" t="s">
        <v>26</v>
      </c>
      <c r="I4339" s="1" t="s">
        <v>38</v>
      </c>
      <c r="J4339" s="1" t="s">
        <v>959</v>
      </c>
      <c r="K4339" s="2" t="s">
        <v>1443</v>
      </c>
      <c r="M4339" s="1">
        <v>4</v>
      </c>
      <c r="P4339" s="43">
        <v>2</v>
      </c>
      <c r="Q4339" s="44">
        <v>1</v>
      </c>
      <c r="R4339" s="45">
        <v>3</v>
      </c>
      <c r="S4339" s="46">
        <v>2</v>
      </c>
      <c r="V4339" s="2" t="s">
        <v>1444</v>
      </c>
      <c r="AL4339" s="47" t="s">
        <v>30</v>
      </c>
      <c r="AN4339" s="2" t="s">
        <v>30</v>
      </c>
      <c r="AO4339" s="1"/>
      <c r="AP4339" s="1"/>
    </row>
    <row r="4340" spans="1:42" ht="24">
      <c r="A4340" s="1" t="s">
        <v>909</v>
      </c>
      <c r="B4340" s="1" t="s">
        <v>1568</v>
      </c>
      <c r="C4340" s="1" t="s">
        <v>5668</v>
      </c>
      <c r="D4340" s="1">
        <v>16</v>
      </c>
      <c r="E4340" s="1">
        <v>3</v>
      </c>
      <c r="F4340" s="1" t="s">
        <v>5265</v>
      </c>
      <c r="G4340" s="1" t="s">
        <v>1569</v>
      </c>
      <c r="H4340" s="1" t="s">
        <v>26</v>
      </c>
      <c r="I4340" s="1" t="s">
        <v>38</v>
      </c>
      <c r="J4340" s="1" t="s">
        <v>28</v>
      </c>
      <c r="K4340" s="2" t="s">
        <v>1570</v>
      </c>
      <c r="M4340" s="1">
        <v>4</v>
      </c>
      <c r="P4340" s="43">
        <v>2</v>
      </c>
      <c r="Q4340" s="44">
        <v>2</v>
      </c>
      <c r="R4340" s="45">
        <v>2</v>
      </c>
      <c r="S4340" s="46">
        <v>3</v>
      </c>
      <c r="V4340" s="2" t="s">
        <v>1571</v>
      </c>
      <c r="AL4340" s="47" t="s">
        <v>30</v>
      </c>
      <c r="AN4340" s="2" t="s">
        <v>30</v>
      </c>
      <c r="AO4340" s="1"/>
      <c r="AP4340" s="1"/>
    </row>
    <row r="4341" spans="1:42" ht="24">
      <c r="A4341" s="1" t="s">
        <v>909</v>
      </c>
      <c r="B4341" s="1" t="s">
        <v>1435</v>
      </c>
      <c r="C4341" s="1" t="s">
        <v>5668</v>
      </c>
      <c r="D4341" s="1">
        <v>17</v>
      </c>
      <c r="E4341" s="1">
        <v>3</v>
      </c>
      <c r="F4341" s="1" t="s">
        <v>5265</v>
      </c>
      <c r="G4341" s="1" t="s">
        <v>1436</v>
      </c>
      <c r="H4341" s="1" t="s">
        <v>26</v>
      </c>
      <c r="I4341" s="1" t="s">
        <v>38</v>
      </c>
      <c r="J4341" s="1" t="s">
        <v>28</v>
      </c>
      <c r="K4341" s="2" t="s">
        <v>1265</v>
      </c>
      <c r="M4341" s="1">
        <v>4</v>
      </c>
      <c r="P4341" s="43">
        <v>2</v>
      </c>
      <c r="Q4341" s="44">
        <v>3</v>
      </c>
      <c r="R4341" s="45">
        <v>1</v>
      </c>
      <c r="S4341" s="46">
        <v>2</v>
      </c>
      <c r="V4341" s="2" t="s">
        <v>1437</v>
      </c>
      <c r="AL4341" s="47" t="s">
        <v>30</v>
      </c>
      <c r="AN4341" s="2" t="s">
        <v>30</v>
      </c>
      <c r="AO4341" s="1"/>
      <c r="AP4341" s="1"/>
    </row>
    <row r="4342" spans="1:42" ht="24">
      <c r="A4342" s="1" t="s">
        <v>909</v>
      </c>
      <c r="B4342" s="1" t="s">
        <v>974</v>
      </c>
      <c r="C4342" s="1" t="s">
        <v>5668</v>
      </c>
      <c r="D4342" s="1">
        <v>18</v>
      </c>
      <c r="E4342" s="1">
        <v>3</v>
      </c>
      <c r="F4342" s="1" t="s">
        <v>5265</v>
      </c>
      <c r="G4342" s="1" t="s">
        <v>975</v>
      </c>
      <c r="I4342" s="1" t="s">
        <v>38</v>
      </c>
      <c r="J4342" s="1" t="s">
        <v>28</v>
      </c>
      <c r="K4342" s="2" t="s">
        <v>976</v>
      </c>
      <c r="M4342" s="1">
        <v>2</v>
      </c>
      <c r="P4342" s="43">
        <v>1</v>
      </c>
      <c r="Q4342" s="44">
        <v>2</v>
      </c>
      <c r="R4342" s="45">
        <v>0</v>
      </c>
      <c r="S4342" s="46">
        <v>2</v>
      </c>
      <c r="V4342" s="2" t="s">
        <v>977</v>
      </c>
      <c r="AL4342" s="47" t="s">
        <v>30</v>
      </c>
      <c r="AN4342" s="2" t="s">
        <v>30</v>
      </c>
      <c r="AO4342" s="1"/>
      <c r="AP4342" s="1"/>
    </row>
    <row r="4343" spans="1:42" ht="24">
      <c r="A4343" s="1" t="s">
        <v>909</v>
      </c>
      <c r="B4343" s="1" t="s">
        <v>1117</v>
      </c>
      <c r="C4343" s="1" t="s">
        <v>5668</v>
      </c>
      <c r="D4343" s="1">
        <v>19</v>
      </c>
      <c r="E4343" s="1">
        <v>3</v>
      </c>
      <c r="F4343" s="1" t="s">
        <v>5265</v>
      </c>
      <c r="G4343" s="1" t="s">
        <v>1118</v>
      </c>
      <c r="H4343" s="1" t="s">
        <v>26</v>
      </c>
      <c r="I4343" s="1" t="s">
        <v>38</v>
      </c>
      <c r="J4343" s="1" t="s">
        <v>50</v>
      </c>
      <c r="K4343" s="2" t="s">
        <v>1119</v>
      </c>
      <c r="L4343" s="2" t="s">
        <v>1120</v>
      </c>
      <c r="M4343" s="1">
        <v>5</v>
      </c>
      <c r="P4343" s="43">
        <v>2</v>
      </c>
      <c r="Q4343" s="44">
        <v>4</v>
      </c>
      <c r="R4343" s="45">
        <v>1</v>
      </c>
      <c r="S4343" s="46">
        <v>4</v>
      </c>
      <c r="V4343" s="2" t="s">
        <v>1121</v>
      </c>
      <c r="AL4343" s="47" t="s">
        <v>30</v>
      </c>
      <c r="AN4343" s="2" t="s">
        <v>30</v>
      </c>
      <c r="AO4343" s="1"/>
      <c r="AP4343" s="1"/>
    </row>
    <row r="4344" spans="1:42">
      <c r="A4344" s="1" t="s">
        <v>909</v>
      </c>
      <c r="B4344" s="1" t="s">
        <v>1122</v>
      </c>
      <c r="C4344" s="1" t="s">
        <v>5668</v>
      </c>
      <c r="D4344" s="1">
        <v>20</v>
      </c>
      <c r="E4344" s="1">
        <v>3</v>
      </c>
      <c r="F4344" s="1" t="s">
        <v>5265</v>
      </c>
      <c r="G4344" s="1" t="s">
        <v>1123</v>
      </c>
      <c r="I4344" s="1" t="s">
        <v>38</v>
      </c>
      <c r="J4344" s="1" t="s">
        <v>50</v>
      </c>
      <c r="K4344" s="2" t="s">
        <v>1124</v>
      </c>
      <c r="L4344" s="2" t="s">
        <v>52</v>
      </c>
      <c r="M4344" s="1">
        <v>2</v>
      </c>
      <c r="P4344" s="43">
        <v>0</v>
      </c>
      <c r="Q4344" s="44">
        <v>1</v>
      </c>
      <c r="R4344" s="45">
        <v>4</v>
      </c>
      <c r="S4344" s="46">
        <v>1</v>
      </c>
      <c r="AL4344" s="47" t="s">
        <v>30</v>
      </c>
      <c r="AN4344" s="2" t="s">
        <v>30</v>
      </c>
      <c r="AO4344" s="1"/>
      <c r="AP4344" s="1"/>
    </row>
    <row r="4345" spans="1:42" ht="84">
      <c r="A4345" s="1" t="s">
        <v>909</v>
      </c>
      <c r="B4345" s="1" t="s">
        <v>1551</v>
      </c>
      <c r="C4345" s="1" t="s">
        <v>5668</v>
      </c>
      <c r="D4345" s="1">
        <v>21</v>
      </c>
      <c r="E4345" s="1">
        <v>3</v>
      </c>
      <c r="F4345" s="1" t="s">
        <v>5265</v>
      </c>
      <c r="G4345" s="1" t="s">
        <v>1552</v>
      </c>
      <c r="H4345" s="1" t="s">
        <v>26</v>
      </c>
      <c r="I4345" s="1" t="s">
        <v>38</v>
      </c>
      <c r="J4345" s="1" t="s">
        <v>50</v>
      </c>
      <c r="K4345" s="2" t="s">
        <v>1553</v>
      </c>
      <c r="M4345" s="1">
        <v>4</v>
      </c>
      <c r="P4345" s="43">
        <v>1</v>
      </c>
      <c r="Q4345" s="44">
        <v>4</v>
      </c>
      <c r="R4345" s="45">
        <v>1</v>
      </c>
      <c r="S4345" s="46">
        <v>4</v>
      </c>
      <c r="V4345" s="2" t="s">
        <v>1554</v>
      </c>
      <c r="AL4345" s="47" t="s">
        <v>30</v>
      </c>
      <c r="AN4345" s="2" t="s">
        <v>30</v>
      </c>
      <c r="AO4345" s="1"/>
      <c r="AP4345" s="1"/>
    </row>
    <row r="4346" spans="1:42" ht="24">
      <c r="A4346" s="1" t="s">
        <v>909</v>
      </c>
      <c r="B4346" s="1" t="s">
        <v>991</v>
      </c>
      <c r="C4346" s="1" t="s">
        <v>5668</v>
      </c>
      <c r="D4346" s="1">
        <v>22</v>
      </c>
      <c r="E4346" s="1">
        <v>3</v>
      </c>
      <c r="F4346" s="1" t="s">
        <v>5265</v>
      </c>
      <c r="G4346" s="1" t="s">
        <v>992</v>
      </c>
      <c r="H4346" s="1" t="s">
        <v>26</v>
      </c>
      <c r="I4346" s="1" t="s">
        <v>38</v>
      </c>
      <c r="J4346" s="1" t="s">
        <v>39</v>
      </c>
      <c r="K4346" s="2" t="s">
        <v>993</v>
      </c>
      <c r="M4346" s="1">
        <v>3</v>
      </c>
      <c r="P4346" s="43">
        <v>2</v>
      </c>
      <c r="Q4346" s="44">
        <v>1</v>
      </c>
      <c r="R4346" s="45">
        <v>1</v>
      </c>
      <c r="S4346" s="46">
        <v>2</v>
      </c>
      <c r="V4346" s="2" t="s">
        <v>994</v>
      </c>
      <c r="AL4346" s="47" t="s">
        <v>30</v>
      </c>
      <c r="AN4346" s="2" t="s">
        <v>30</v>
      </c>
      <c r="AO4346" s="1"/>
      <c r="AP4346" s="1"/>
    </row>
    <row r="4347" spans="1:42" ht="24">
      <c r="A4347" s="1" t="s">
        <v>909</v>
      </c>
      <c r="B4347" s="1" t="s">
        <v>1493</v>
      </c>
      <c r="C4347" s="1" t="s">
        <v>5668</v>
      </c>
      <c r="D4347" s="1">
        <v>23</v>
      </c>
      <c r="E4347" s="1">
        <v>3</v>
      </c>
      <c r="F4347" s="1" t="s">
        <v>5265</v>
      </c>
      <c r="G4347" s="1" t="s">
        <v>1494</v>
      </c>
      <c r="I4347" s="1" t="s">
        <v>38</v>
      </c>
      <c r="J4347" s="1" t="s">
        <v>39</v>
      </c>
      <c r="K4347" s="2" t="s">
        <v>281</v>
      </c>
      <c r="M4347" s="1">
        <v>2</v>
      </c>
      <c r="P4347" s="43">
        <v>1</v>
      </c>
      <c r="Q4347" s="44">
        <v>1</v>
      </c>
      <c r="R4347" s="45">
        <v>2</v>
      </c>
      <c r="S4347" s="46">
        <v>2</v>
      </c>
      <c r="V4347" s="2" t="s">
        <v>1495</v>
      </c>
      <c r="AL4347" s="47" t="s">
        <v>30</v>
      </c>
      <c r="AN4347" s="2" t="s">
        <v>30</v>
      </c>
      <c r="AO4347" s="1"/>
      <c r="AP4347" s="1"/>
    </row>
    <row r="4348" spans="1:42" ht="60">
      <c r="A4348" s="1" t="s">
        <v>909</v>
      </c>
      <c r="B4348" s="1" t="s">
        <v>1074</v>
      </c>
      <c r="C4348" s="1" t="s">
        <v>5668</v>
      </c>
      <c r="D4348" s="1">
        <v>24</v>
      </c>
      <c r="E4348" s="1">
        <v>3</v>
      </c>
      <c r="F4348" s="1" t="s">
        <v>5265</v>
      </c>
      <c r="G4348" s="1" t="s">
        <v>1075</v>
      </c>
      <c r="H4348" s="1" t="s">
        <v>26</v>
      </c>
      <c r="I4348" s="1" t="s">
        <v>38</v>
      </c>
      <c r="J4348" s="1" t="s">
        <v>39</v>
      </c>
      <c r="K4348" s="2" t="s">
        <v>281</v>
      </c>
      <c r="M4348" s="1">
        <v>3</v>
      </c>
      <c r="P4348" s="43">
        <v>1</v>
      </c>
      <c r="Q4348" s="44">
        <v>1</v>
      </c>
      <c r="R4348" s="45">
        <v>1</v>
      </c>
      <c r="S4348" s="46">
        <v>3</v>
      </c>
      <c r="V4348" s="2" t="s">
        <v>1076</v>
      </c>
      <c r="AL4348" s="47" t="s">
        <v>30</v>
      </c>
      <c r="AN4348" s="2" t="s">
        <v>30</v>
      </c>
      <c r="AO4348" s="1"/>
      <c r="AP4348" s="1"/>
    </row>
    <row r="4349" spans="1:42" ht="36">
      <c r="A4349" s="1" t="s">
        <v>909</v>
      </c>
      <c r="B4349" s="1" t="s">
        <v>1496</v>
      </c>
      <c r="C4349" s="1" t="s">
        <v>5668</v>
      </c>
      <c r="D4349" s="1">
        <v>25</v>
      </c>
      <c r="E4349" s="1">
        <v>3</v>
      </c>
      <c r="F4349" s="1" t="s">
        <v>5265</v>
      </c>
      <c r="G4349" s="1" t="s">
        <v>1497</v>
      </c>
      <c r="I4349" s="1" t="s">
        <v>38</v>
      </c>
      <c r="J4349" s="1" t="s">
        <v>39</v>
      </c>
      <c r="K4349" s="2" t="s">
        <v>1498</v>
      </c>
      <c r="L4349" s="2" t="s">
        <v>170</v>
      </c>
      <c r="M4349" s="1">
        <v>2</v>
      </c>
      <c r="P4349" s="43">
        <v>1</v>
      </c>
      <c r="Q4349" s="44">
        <v>1</v>
      </c>
      <c r="R4349" s="45">
        <v>0</v>
      </c>
      <c r="S4349" s="46">
        <v>2</v>
      </c>
      <c r="V4349" s="2" t="s">
        <v>1499</v>
      </c>
      <c r="AL4349" s="47" t="s">
        <v>30</v>
      </c>
      <c r="AN4349" s="2" t="s">
        <v>30</v>
      </c>
      <c r="AO4349" s="1"/>
      <c r="AP4349" s="1"/>
    </row>
    <row r="4350" spans="1:42" ht="24">
      <c r="A4350" s="1" t="s">
        <v>909</v>
      </c>
      <c r="B4350" s="1" t="s">
        <v>1175</v>
      </c>
      <c r="C4350" s="1" t="s">
        <v>5668</v>
      </c>
      <c r="D4350" s="1">
        <v>26</v>
      </c>
      <c r="E4350" s="1">
        <v>3</v>
      </c>
      <c r="F4350" s="1" t="s">
        <v>5265</v>
      </c>
      <c r="G4350" s="1" t="s">
        <v>1176</v>
      </c>
      <c r="H4350" s="1" t="s">
        <v>26</v>
      </c>
      <c r="I4350" s="1" t="s">
        <v>38</v>
      </c>
      <c r="J4350" s="1" t="s">
        <v>39</v>
      </c>
      <c r="K4350" s="2" t="s">
        <v>1177</v>
      </c>
      <c r="M4350" s="1">
        <v>2</v>
      </c>
      <c r="P4350" s="43">
        <v>2</v>
      </c>
      <c r="Q4350" s="44">
        <v>1</v>
      </c>
      <c r="R4350" s="45">
        <v>1</v>
      </c>
      <c r="S4350" s="46">
        <v>2</v>
      </c>
      <c r="V4350" s="2" t="s">
        <v>1178</v>
      </c>
      <c r="AL4350" s="47" t="s">
        <v>30</v>
      </c>
      <c r="AN4350" s="2" t="s">
        <v>30</v>
      </c>
      <c r="AO4350" s="1"/>
      <c r="AP4350" s="1"/>
    </row>
    <row r="4351" spans="1:42" ht="36">
      <c r="A4351" s="1" t="s">
        <v>909</v>
      </c>
      <c r="B4351" s="1" t="s">
        <v>1252</v>
      </c>
      <c r="C4351" s="1" t="s">
        <v>5668</v>
      </c>
      <c r="D4351" s="1">
        <v>27</v>
      </c>
      <c r="E4351" s="1">
        <v>3</v>
      </c>
      <c r="F4351" s="1" t="s">
        <v>5265</v>
      </c>
      <c r="G4351" s="1" t="s">
        <v>1253</v>
      </c>
      <c r="H4351" s="1" t="s">
        <v>26</v>
      </c>
      <c r="I4351" s="1" t="s">
        <v>38</v>
      </c>
      <c r="J4351" s="1" t="s">
        <v>57</v>
      </c>
      <c r="K4351" s="2" t="s">
        <v>1254</v>
      </c>
      <c r="M4351" s="1">
        <v>3</v>
      </c>
      <c r="P4351" s="43">
        <v>3</v>
      </c>
      <c r="Q4351" s="44">
        <v>0</v>
      </c>
      <c r="R4351" s="45">
        <v>0</v>
      </c>
      <c r="S4351" s="46">
        <v>1</v>
      </c>
      <c r="V4351" s="2" t="s">
        <v>1255</v>
      </c>
      <c r="AL4351" s="47" t="s">
        <v>30</v>
      </c>
      <c r="AN4351" s="2" t="s">
        <v>30</v>
      </c>
      <c r="AO4351" s="1"/>
      <c r="AP4351" s="1"/>
    </row>
    <row r="4352" spans="1:42">
      <c r="A4352" s="1" t="s">
        <v>909</v>
      </c>
      <c r="B4352" s="1" t="s">
        <v>1160</v>
      </c>
      <c r="C4352" s="1" t="s">
        <v>5668</v>
      </c>
      <c r="D4352" s="1">
        <v>28</v>
      </c>
      <c r="E4352" s="1">
        <v>3</v>
      </c>
      <c r="F4352" s="1" t="s">
        <v>5265</v>
      </c>
      <c r="G4352" s="1" t="s">
        <v>1161</v>
      </c>
      <c r="H4352" s="1" t="s">
        <v>26</v>
      </c>
      <c r="I4352" s="1" t="s">
        <v>38</v>
      </c>
      <c r="J4352" s="1" t="s">
        <v>50</v>
      </c>
      <c r="K4352" s="2" t="s">
        <v>1082</v>
      </c>
      <c r="M4352" s="1">
        <v>3</v>
      </c>
      <c r="P4352" s="43">
        <v>1</v>
      </c>
      <c r="Q4352" s="44">
        <v>1</v>
      </c>
      <c r="R4352" s="45">
        <v>2</v>
      </c>
      <c r="S4352" s="46">
        <v>3</v>
      </c>
      <c r="V4352" s="2" t="s">
        <v>1162</v>
      </c>
      <c r="AL4352" s="47" t="s">
        <v>30</v>
      </c>
      <c r="AN4352" s="2" t="s">
        <v>30</v>
      </c>
      <c r="AO4352" s="1"/>
      <c r="AP4352" s="1"/>
    </row>
    <row r="4353" spans="1:42" ht="36">
      <c r="A4353" s="1" t="s">
        <v>909</v>
      </c>
      <c r="B4353" s="1" t="s">
        <v>1362</v>
      </c>
      <c r="C4353" s="1" t="s">
        <v>5668</v>
      </c>
      <c r="D4353" s="1">
        <v>29</v>
      </c>
      <c r="E4353" s="1">
        <v>3</v>
      </c>
      <c r="F4353" s="1" t="s">
        <v>5265</v>
      </c>
      <c r="G4353" s="1" t="s">
        <v>1363</v>
      </c>
      <c r="H4353" s="1" t="s">
        <v>26</v>
      </c>
      <c r="I4353" s="1" t="s">
        <v>38</v>
      </c>
      <c r="J4353" s="1" t="s">
        <v>57</v>
      </c>
      <c r="K4353" s="2" t="s">
        <v>1051</v>
      </c>
      <c r="M4353" s="1">
        <v>2</v>
      </c>
      <c r="P4353" s="43">
        <v>1</v>
      </c>
      <c r="Q4353" s="44">
        <v>1</v>
      </c>
      <c r="R4353" s="45">
        <v>1</v>
      </c>
      <c r="S4353" s="46">
        <v>2</v>
      </c>
      <c r="V4353" s="2" t="s">
        <v>1364</v>
      </c>
      <c r="AL4353" s="47" t="s">
        <v>30</v>
      </c>
      <c r="AN4353" s="2" t="s">
        <v>30</v>
      </c>
      <c r="AO4353" s="1"/>
      <c r="AP4353" s="1"/>
    </row>
    <row r="4354" spans="1:42" ht="36">
      <c r="A4354" s="1" t="s">
        <v>909</v>
      </c>
      <c r="B4354" s="1" t="s">
        <v>962</v>
      </c>
      <c r="C4354" s="1" t="s">
        <v>5668</v>
      </c>
      <c r="D4354" s="1">
        <v>30</v>
      </c>
      <c r="E4354" s="1">
        <v>3</v>
      </c>
      <c r="F4354" s="1" t="s">
        <v>5265</v>
      </c>
      <c r="G4354" s="1" t="s">
        <v>963</v>
      </c>
      <c r="H4354" s="1" t="s">
        <v>26</v>
      </c>
      <c r="I4354" s="1" t="s">
        <v>38</v>
      </c>
      <c r="J4354" s="1" t="s">
        <v>28</v>
      </c>
      <c r="K4354" s="2" t="s">
        <v>964</v>
      </c>
      <c r="M4354" s="1">
        <v>3</v>
      </c>
      <c r="P4354" s="43">
        <v>1</v>
      </c>
      <c r="Q4354" s="44">
        <v>2</v>
      </c>
      <c r="R4354" s="45">
        <v>1</v>
      </c>
      <c r="S4354" s="46">
        <v>2</v>
      </c>
      <c r="V4354" s="2" t="s">
        <v>965</v>
      </c>
      <c r="AL4354" s="47" t="s">
        <v>30</v>
      </c>
      <c r="AN4354" s="2" t="s">
        <v>30</v>
      </c>
      <c r="AO4354" s="1"/>
      <c r="AP4354" s="1"/>
    </row>
    <row r="4355" spans="1:42" ht="24">
      <c r="A4355" s="1" t="s">
        <v>909</v>
      </c>
      <c r="B4355" s="1" t="s">
        <v>1461</v>
      </c>
      <c r="C4355" s="1" t="s">
        <v>5668</v>
      </c>
      <c r="D4355" s="1">
        <v>31</v>
      </c>
      <c r="E4355" s="1">
        <v>3</v>
      </c>
      <c r="F4355" s="1" t="s">
        <v>5265</v>
      </c>
      <c r="G4355" s="1" t="s">
        <v>1462</v>
      </c>
      <c r="H4355" s="1" t="s">
        <v>26</v>
      </c>
      <c r="I4355" s="1" t="s">
        <v>38</v>
      </c>
      <c r="J4355" s="1" t="s">
        <v>28</v>
      </c>
      <c r="K4355" s="2" t="s">
        <v>1051</v>
      </c>
      <c r="L4355" s="2" t="s">
        <v>52</v>
      </c>
      <c r="M4355" s="1">
        <v>3</v>
      </c>
      <c r="P4355" s="43">
        <v>1</v>
      </c>
      <c r="Q4355" s="44">
        <v>1</v>
      </c>
      <c r="R4355" s="45">
        <v>3</v>
      </c>
      <c r="S4355" s="46">
        <v>3</v>
      </c>
      <c r="V4355" s="2" t="s">
        <v>1463</v>
      </c>
      <c r="AL4355" s="47" t="s">
        <v>30</v>
      </c>
      <c r="AN4355" s="2" t="s">
        <v>30</v>
      </c>
      <c r="AO4355" s="1"/>
      <c r="AP4355" s="1"/>
    </row>
    <row r="4356" spans="1:42" ht="24">
      <c r="A4356" s="1" t="s">
        <v>909</v>
      </c>
      <c r="B4356" s="1" t="s">
        <v>1049</v>
      </c>
      <c r="C4356" s="1" t="s">
        <v>5668</v>
      </c>
      <c r="D4356" s="1">
        <v>32</v>
      </c>
      <c r="E4356" s="1">
        <v>3</v>
      </c>
      <c r="F4356" s="1" t="s">
        <v>5265</v>
      </c>
      <c r="G4356" s="1" t="s">
        <v>1050</v>
      </c>
      <c r="H4356" s="1" t="s">
        <v>26</v>
      </c>
      <c r="I4356" s="1" t="s">
        <v>38</v>
      </c>
      <c r="J4356" s="1" t="s">
        <v>57</v>
      </c>
      <c r="K4356" s="2" t="s">
        <v>1051</v>
      </c>
      <c r="M4356" s="1">
        <v>3</v>
      </c>
      <c r="P4356" s="43">
        <v>2</v>
      </c>
      <c r="Q4356" s="44">
        <v>0</v>
      </c>
      <c r="R4356" s="45">
        <v>1</v>
      </c>
      <c r="S4356" s="46">
        <v>2</v>
      </c>
      <c r="V4356" s="2" t="s">
        <v>1052</v>
      </c>
      <c r="AL4356" s="47" t="s">
        <v>30</v>
      </c>
      <c r="AN4356" s="2" t="s">
        <v>30</v>
      </c>
      <c r="AO4356" s="1"/>
      <c r="AP4356" s="1"/>
    </row>
    <row r="4357" spans="1:42" ht="48">
      <c r="A4357" s="1" t="s">
        <v>909</v>
      </c>
      <c r="B4357" s="1" t="s">
        <v>1189</v>
      </c>
      <c r="C4357" s="1" t="s">
        <v>5668</v>
      </c>
      <c r="D4357" s="1">
        <v>33</v>
      </c>
      <c r="E4357" s="1">
        <v>3</v>
      </c>
      <c r="F4357" s="1" t="s">
        <v>5265</v>
      </c>
      <c r="G4357" s="1" t="s">
        <v>1190</v>
      </c>
      <c r="H4357" s="1" t="s">
        <v>26</v>
      </c>
      <c r="I4357" s="1" t="s">
        <v>38</v>
      </c>
      <c r="J4357" s="1" t="s">
        <v>57</v>
      </c>
      <c r="K4357" s="2" t="s">
        <v>964</v>
      </c>
      <c r="M4357" s="1">
        <v>4</v>
      </c>
      <c r="P4357" s="43">
        <v>3</v>
      </c>
      <c r="Q4357" s="44">
        <v>1</v>
      </c>
      <c r="R4357" s="45">
        <v>1</v>
      </c>
      <c r="S4357" s="46">
        <v>3</v>
      </c>
      <c r="V4357" s="2" t="s">
        <v>1191</v>
      </c>
      <c r="AL4357" s="47" t="s">
        <v>30</v>
      </c>
      <c r="AN4357" s="2" t="s">
        <v>30</v>
      </c>
      <c r="AO4357" s="1"/>
      <c r="AP4357" s="1"/>
    </row>
    <row r="4358" spans="1:42" ht="24">
      <c r="A4358" s="1" t="s">
        <v>909</v>
      </c>
      <c r="B4358" s="1" t="s">
        <v>966</v>
      </c>
      <c r="C4358" s="1" t="s">
        <v>5668</v>
      </c>
      <c r="D4358" s="1">
        <v>34</v>
      </c>
      <c r="E4358" s="1">
        <v>3</v>
      </c>
      <c r="F4358" s="1" t="s">
        <v>5265</v>
      </c>
      <c r="G4358" s="1" t="s">
        <v>967</v>
      </c>
      <c r="H4358" s="1" t="s">
        <v>26</v>
      </c>
      <c r="I4358" s="1" t="s">
        <v>38</v>
      </c>
      <c r="J4358" s="1" t="s">
        <v>57</v>
      </c>
      <c r="K4358" s="2" t="s">
        <v>968</v>
      </c>
      <c r="M4358" s="1">
        <v>1</v>
      </c>
      <c r="P4358" s="43">
        <v>2</v>
      </c>
      <c r="Q4358" s="44">
        <v>0</v>
      </c>
      <c r="R4358" s="45">
        <v>0</v>
      </c>
      <c r="S4358" s="46">
        <v>2</v>
      </c>
      <c r="V4358" s="2" t="s">
        <v>969</v>
      </c>
      <c r="AL4358" s="47" t="s">
        <v>30</v>
      </c>
      <c r="AN4358" s="2" t="s">
        <v>30</v>
      </c>
      <c r="AO4358" s="1"/>
      <c r="AP4358" s="1"/>
    </row>
    <row r="4359" spans="1:42" ht="24">
      <c r="A4359" s="1" t="s">
        <v>909</v>
      </c>
      <c r="B4359" s="1" t="s">
        <v>1438</v>
      </c>
      <c r="C4359" s="1" t="s">
        <v>5668</v>
      </c>
      <c r="D4359" s="1">
        <v>35</v>
      </c>
      <c r="E4359" s="1">
        <v>3</v>
      </c>
      <c r="F4359" s="1" t="s">
        <v>5265</v>
      </c>
      <c r="G4359" s="1" t="s">
        <v>1439</v>
      </c>
      <c r="H4359" s="1" t="s">
        <v>26</v>
      </c>
      <c r="I4359" s="1" t="s">
        <v>38</v>
      </c>
      <c r="J4359" s="1" t="s">
        <v>50</v>
      </c>
      <c r="K4359" s="2" t="s">
        <v>356</v>
      </c>
      <c r="M4359" s="1">
        <v>4</v>
      </c>
      <c r="P4359" s="43">
        <v>1</v>
      </c>
      <c r="Q4359" s="44">
        <v>3</v>
      </c>
      <c r="R4359" s="45">
        <v>2</v>
      </c>
      <c r="S4359" s="46">
        <v>4</v>
      </c>
      <c r="V4359" s="2" t="s">
        <v>1440</v>
      </c>
      <c r="AL4359" s="47" t="s">
        <v>30</v>
      </c>
      <c r="AN4359" s="2" t="s">
        <v>30</v>
      </c>
      <c r="AO4359" s="1"/>
      <c r="AP4359" s="1"/>
    </row>
    <row r="4360" spans="1:42" ht="48">
      <c r="A4360" s="1" t="s">
        <v>909</v>
      </c>
      <c r="B4360" s="1" t="s">
        <v>984</v>
      </c>
      <c r="C4360" s="1" t="s">
        <v>5668</v>
      </c>
      <c r="D4360" s="1">
        <v>36</v>
      </c>
      <c r="E4360" s="1">
        <v>3</v>
      </c>
      <c r="F4360" s="1" t="s">
        <v>5265</v>
      </c>
      <c r="G4360" s="1" t="s">
        <v>985</v>
      </c>
      <c r="H4360" s="1" t="s">
        <v>26</v>
      </c>
      <c r="I4360" s="1" t="s">
        <v>56</v>
      </c>
      <c r="J4360" s="1" t="s">
        <v>28</v>
      </c>
      <c r="K4360" s="2" t="s">
        <v>296</v>
      </c>
      <c r="M4360" s="1">
        <v>2</v>
      </c>
      <c r="V4360" s="2" t="s">
        <v>986</v>
      </c>
      <c r="AL4360" s="47" t="s">
        <v>30</v>
      </c>
      <c r="AN4360" s="2" t="s">
        <v>30</v>
      </c>
      <c r="AO4360" s="1"/>
      <c r="AP4360" s="1"/>
    </row>
    <row r="4361" spans="1:42" ht="36">
      <c r="A4361" s="1" t="s">
        <v>909</v>
      </c>
      <c r="B4361" s="1" t="s">
        <v>1331</v>
      </c>
      <c r="C4361" s="1" t="s">
        <v>5668</v>
      </c>
      <c r="D4361" s="1">
        <v>37</v>
      </c>
      <c r="E4361" s="1">
        <v>3</v>
      </c>
      <c r="F4361" s="1" t="s">
        <v>5265</v>
      </c>
      <c r="G4361" s="1" t="s">
        <v>1332</v>
      </c>
      <c r="I4361" s="1" t="s">
        <v>56</v>
      </c>
      <c r="J4361" s="1" t="s">
        <v>57</v>
      </c>
      <c r="K4361" s="2" t="s">
        <v>296</v>
      </c>
      <c r="M4361" s="1">
        <v>1</v>
      </c>
      <c r="V4361" s="2" t="s">
        <v>1333</v>
      </c>
      <c r="AL4361" s="47" t="s">
        <v>30</v>
      </c>
      <c r="AN4361" s="2" t="s">
        <v>30</v>
      </c>
      <c r="AO4361" s="1"/>
      <c r="AP4361" s="1"/>
    </row>
    <row r="4362" spans="1:42" ht="84">
      <c r="A4362" s="1" t="s">
        <v>909</v>
      </c>
      <c r="B4362" s="1" t="s">
        <v>1063</v>
      </c>
      <c r="C4362" s="1" t="s">
        <v>5668</v>
      </c>
      <c r="D4362" s="1">
        <v>38</v>
      </c>
      <c r="E4362" s="1">
        <v>3</v>
      </c>
      <c r="F4362" s="1" t="s">
        <v>5265</v>
      </c>
      <c r="G4362" s="1" t="s">
        <v>1064</v>
      </c>
      <c r="H4362" s="1" t="s">
        <v>26</v>
      </c>
      <c r="I4362" s="1" t="s">
        <v>56</v>
      </c>
      <c r="J4362" s="1" t="s">
        <v>57</v>
      </c>
      <c r="K4362" s="2" t="s">
        <v>1065</v>
      </c>
      <c r="M4362" s="1">
        <v>2</v>
      </c>
      <c r="V4362" s="2" t="s">
        <v>1066</v>
      </c>
      <c r="AL4362" s="47" t="s">
        <v>30</v>
      </c>
      <c r="AN4362" s="2" t="s">
        <v>30</v>
      </c>
      <c r="AO4362" s="1"/>
      <c r="AP4362" s="1"/>
    </row>
    <row r="4363" spans="1:42" ht="48">
      <c r="A4363" s="1" t="s">
        <v>909</v>
      </c>
      <c r="B4363" s="1" t="s">
        <v>987</v>
      </c>
      <c r="C4363" s="1" t="s">
        <v>5668</v>
      </c>
      <c r="D4363" s="1">
        <v>39</v>
      </c>
      <c r="E4363" s="1">
        <v>3</v>
      </c>
      <c r="F4363" s="1" t="s">
        <v>5265</v>
      </c>
      <c r="G4363" s="1" t="s">
        <v>988</v>
      </c>
      <c r="H4363" s="1" t="s">
        <v>26</v>
      </c>
      <c r="I4363" s="1" t="s">
        <v>56</v>
      </c>
      <c r="J4363" s="1" t="s">
        <v>57</v>
      </c>
      <c r="K4363" s="2" t="s">
        <v>989</v>
      </c>
      <c r="M4363" s="1">
        <v>2</v>
      </c>
      <c r="V4363" s="2" t="s">
        <v>990</v>
      </c>
      <c r="AL4363" s="47" t="s">
        <v>30</v>
      </c>
      <c r="AN4363" s="2" t="s">
        <v>30</v>
      </c>
      <c r="AO4363" s="1"/>
      <c r="AP4363" s="1"/>
    </row>
    <row r="4364" spans="1:42" ht="60">
      <c r="A4364" s="1" t="s">
        <v>909</v>
      </c>
      <c r="B4364" s="1" t="s">
        <v>1195</v>
      </c>
      <c r="C4364" s="1" t="s">
        <v>5668</v>
      </c>
      <c r="D4364" s="1">
        <v>40</v>
      </c>
      <c r="E4364" s="1">
        <v>3</v>
      </c>
      <c r="F4364" s="1" t="s">
        <v>5265</v>
      </c>
      <c r="G4364" s="1" t="s">
        <v>1196</v>
      </c>
      <c r="H4364" s="1" t="s">
        <v>26</v>
      </c>
      <c r="I4364" s="1" t="s">
        <v>56</v>
      </c>
      <c r="J4364" s="1" t="s">
        <v>28</v>
      </c>
      <c r="K4364" s="2" t="s">
        <v>1197</v>
      </c>
      <c r="M4364" s="1">
        <v>2</v>
      </c>
      <c r="V4364" s="2" t="s">
        <v>1198</v>
      </c>
      <c r="AL4364" s="47" t="s">
        <v>30</v>
      </c>
      <c r="AN4364" s="2" t="s">
        <v>30</v>
      </c>
      <c r="AO4364" s="1"/>
      <c r="AP4364" s="1"/>
    </row>
    <row r="4365" spans="1:42" ht="108">
      <c r="A4365" s="1" t="s">
        <v>909</v>
      </c>
      <c r="B4365" s="1" t="s">
        <v>1470</v>
      </c>
      <c r="C4365" s="1" t="s">
        <v>5668</v>
      </c>
      <c r="D4365" s="1">
        <v>41</v>
      </c>
      <c r="E4365" s="1">
        <v>3</v>
      </c>
      <c r="F4365" s="1" t="s">
        <v>5265</v>
      </c>
      <c r="G4365" s="1" t="s">
        <v>1471</v>
      </c>
      <c r="I4365" s="1" t="s">
        <v>56</v>
      </c>
      <c r="J4365" s="1" t="s">
        <v>28</v>
      </c>
      <c r="K4365" s="2" t="s">
        <v>1147</v>
      </c>
      <c r="M4365" s="1">
        <v>1</v>
      </c>
      <c r="V4365" s="2" t="s">
        <v>1472</v>
      </c>
      <c r="AL4365" s="47" t="s">
        <v>30</v>
      </c>
      <c r="AN4365" s="2" t="s">
        <v>30</v>
      </c>
      <c r="AO4365" s="1"/>
      <c r="AP4365" s="1"/>
    </row>
    <row r="4366" spans="1:42" ht="84">
      <c r="A4366" s="1" t="s">
        <v>909</v>
      </c>
      <c r="B4366" s="1" t="s">
        <v>1321</v>
      </c>
      <c r="C4366" s="1" t="s">
        <v>5668</v>
      </c>
      <c r="D4366" s="1">
        <v>42</v>
      </c>
      <c r="E4366" s="1">
        <v>3</v>
      </c>
      <c r="F4366" s="1" t="s">
        <v>5265</v>
      </c>
      <c r="G4366" s="1" t="s">
        <v>1322</v>
      </c>
      <c r="I4366" s="1" t="s">
        <v>56</v>
      </c>
      <c r="J4366" s="1" t="s">
        <v>50</v>
      </c>
      <c r="K4366" s="2" t="s">
        <v>1323</v>
      </c>
      <c r="M4366" s="1">
        <v>2</v>
      </c>
      <c r="V4366" s="2" t="s">
        <v>1324</v>
      </c>
      <c r="AL4366" s="47" t="s">
        <v>30</v>
      </c>
      <c r="AN4366" s="2" t="s">
        <v>30</v>
      </c>
      <c r="AO4366" s="1"/>
      <c r="AP4366" s="1"/>
    </row>
    <row r="4367" spans="1:42" ht="84">
      <c r="A4367" s="1" t="s">
        <v>909</v>
      </c>
      <c r="B4367" s="1" t="s">
        <v>1145</v>
      </c>
      <c r="C4367" s="1" t="s">
        <v>5668</v>
      </c>
      <c r="D4367" s="1">
        <v>43</v>
      </c>
      <c r="E4367" s="1">
        <v>3</v>
      </c>
      <c r="F4367" s="1" t="s">
        <v>5265</v>
      </c>
      <c r="G4367" s="1" t="s">
        <v>1146</v>
      </c>
      <c r="I4367" s="1" t="s">
        <v>56</v>
      </c>
      <c r="J4367" s="1" t="s">
        <v>39</v>
      </c>
      <c r="K4367" s="2" t="s">
        <v>1147</v>
      </c>
      <c r="M4367" s="1">
        <v>0</v>
      </c>
      <c r="V4367" s="2" t="s">
        <v>1148</v>
      </c>
      <c r="AL4367" s="47" t="s">
        <v>30</v>
      </c>
      <c r="AN4367" s="2" t="s">
        <v>30</v>
      </c>
      <c r="AO4367" s="1"/>
      <c r="AP4367" s="1"/>
    </row>
    <row r="4368" spans="1:42" ht="84">
      <c r="A4368" s="1" t="s">
        <v>909</v>
      </c>
      <c r="B4368" s="1" t="s">
        <v>1142</v>
      </c>
      <c r="C4368" s="1" t="s">
        <v>5668</v>
      </c>
      <c r="D4368" s="1">
        <v>44</v>
      </c>
      <c r="E4368" s="1">
        <v>3</v>
      </c>
      <c r="F4368" s="1" t="s">
        <v>5265</v>
      </c>
      <c r="G4368" s="1" t="s">
        <v>1143</v>
      </c>
      <c r="H4368" s="1" t="s">
        <v>26</v>
      </c>
      <c r="I4368" s="1" t="s">
        <v>56</v>
      </c>
      <c r="J4368" s="1" t="s">
        <v>39</v>
      </c>
      <c r="K4368" s="2" t="s">
        <v>260</v>
      </c>
      <c r="M4368" s="1">
        <v>1</v>
      </c>
      <c r="V4368" s="2" t="s">
        <v>1144</v>
      </c>
      <c r="AL4368" s="47" t="s">
        <v>30</v>
      </c>
      <c r="AN4368" s="2" t="s">
        <v>30</v>
      </c>
      <c r="AO4368" s="1"/>
      <c r="AP4368" s="1"/>
    </row>
    <row r="4369" spans="1:42" ht="48">
      <c r="A4369" s="1" t="s">
        <v>909</v>
      </c>
      <c r="B4369" s="1" t="s">
        <v>1102</v>
      </c>
      <c r="C4369" s="1" t="s">
        <v>5668</v>
      </c>
      <c r="D4369" s="1">
        <v>45</v>
      </c>
      <c r="E4369" s="1">
        <v>3</v>
      </c>
      <c r="F4369" s="1" t="s">
        <v>5265</v>
      </c>
      <c r="G4369" s="1" t="s">
        <v>1103</v>
      </c>
      <c r="I4369" s="1" t="s">
        <v>56</v>
      </c>
      <c r="J4369" s="1" t="s">
        <v>39</v>
      </c>
      <c r="K4369" s="2" t="s">
        <v>1104</v>
      </c>
      <c r="M4369" s="1">
        <v>1</v>
      </c>
      <c r="V4369" s="2" t="s">
        <v>1105</v>
      </c>
      <c r="AL4369" s="47" t="s">
        <v>30</v>
      </c>
      <c r="AN4369" s="2" t="s">
        <v>30</v>
      </c>
      <c r="AO4369" s="1"/>
      <c r="AP4369" s="1"/>
    </row>
    <row r="4370" spans="1:42" ht="60">
      <c r="A4370" s="1" t="s">
        <v>909</v>
      </c>
      <c r="B4370" s="1" t="s">
        <v>1153</v>
      </c>
      <c r="C4370" s="1" t="s">
        <v>5668</v>
      </c>
      <c r="D4370" s="1">
        <v>46</v>
      </c>
      <c r="E4370" s="1">
        <v>3</v>
      </c>
      <c r="F4370" s="1" t="s">
        <v>5265</v>
      </c>
      <c r="G4370" s="1" t="s">
        <v>1154</v>
      </c>
      <c r="I4370" s="1" t="s">
        <v>56</v>
      </c>
      <c r="J4370" s="1" t="s">
        <v>44</v>
      </c>
      <c r="K4370" s="2" t="s">
        <v>260</v>
      </c>
      <c r="L4370" s="2" t="s">
        <v>1155</v>
      </c>
      <c r="M4370" s="1">
        <v>0</v>
      </c>
      <c r="V4370" s="2" t="s">
        <v>1156</v>
      </c>
      <c r="AL4370" s="47" t="s">
        <v>30</v>
      </c>
      <c r="AN4370" s="2" t="s">
        <v>30</v>
      </c>
      <c r="AO4370" s="1"/>
      <c r="AP4370" s="1"/>
    </row>
    <row r="4371" spans="1:42" ht="48">
      <c r="A4371" s="1" t="s">
        <v>909</v>
      </c>
      <c r="B4371" s="1" t="s">
        <v>1416</v>
      </c>
      <c r="C4371" s="1" t="s">
        <v>5668</v>
      </c>
      <c r="D4371" s="1">
        <v>47</v>
      </c>
      <c r="E4371" s="1">
        <v>3</v>
      </c>
      <c r="F4371" s="1" t="s">
        <v>5265</v>
      </c>
      <c r="G4371" s="1" t="s">
        <v>1417</v>
      </c>
      <c r="I4371" s="1" t="s">
        <v>56</v>
      </c>
      <c r="J4371" s="1" t="s">
        <v>39</v>
      </c>
      <c r="K4371" s="2" t="s">
        <v>1072</v>
      </c>
      <c r="M4371" s="1">
        <v>3</v>
      </c>
      <c r="V4371" s="2" t="s">
        <v>1418</v>
      </c>
      <c r="AL4371" s="47" t="s">
        <v>30</v>
      </c>
      <c r="AN4371" s="2" t="s">
        <v>30</v>
      </c>
      <c r="AO4371" s="1"/>
      <c r="AP4371" s="1"/>
    </row>
    <row r="4372" spans="1:42" ht="48">
      <c r="A4372" s="1" t="s">
        <v>909</v>
      </c>
      <c r="B4372" s="1" t="s">
        <v>1370</v>
      </c>
      <c r="C4372" s="1" t="s">
        <v>5668</v>
      </c>
      <c r="D4372" s="1">
        <v>48</v>
      </c>
      <c r="E4372" s="1">
        <v>3</v>
      </c>
      <c r="F4372" s="1" t="s">
        <v>5265</v>
      </c>
      <c r="G4372" s="1" t="s">
        <v>1371</v>
      </c>
      <c r="H4372" s="1" t="s">
        <v>26</v>
      </c>
      <c r="I4372" s="1" t="s">
        <v>56</v>
      </c>
      <c r="J4372" s="1" t="s">
        <v>28</v>
      </c>
      <c r="K4372" s="2" t="s">
        <v>472</v>
      </c>
      <c r="M4372" s="1">
        <v>2</v>
      </c>
      <c r="V4372" s="2" t="s">
        <v>1372</v>
      </c>
      <c r="AL4372" s="47" t="s">
        <v>30</v>
      </c>
      <c r="AN4372" s="2" t="s">
        <v>30</v>
      </c>
      <c r="AO4372" s="1"/>
      <c r="AP4372" s="1"/>
    </row>
    <row r="4373" spans="1:42" ht="72">
      <c r="A4373" s="1" t="s">
        <v>909</v>
      </c>
      <c r="B4373" s="1" t="s">
        <v>1260</v>
      </c>
      <c r="C4373" s="1" t="s">
        <v>5668</v>
      </c>
      <c r="D4373" s="1">
        <v>49</v>
      </c>
      <c r="E4373" s="1">
        <v>3</v>
      </c>
      <c r="F4373" s="1" t="s">
        <v>5265</v>
      </c>
      <c r="G4373" s="1" t="s">
        <v>1261</v>
      </c>
      <c r="H4373" s="1" t="s">
        <v>26</v>
      </c>
      <c r="I4373" s="1" t="s">
        <v>56</v>
      </c>
      <c r="J4373" s="1" t="s">
        <v>50</v>
      </c>
      <c r="K4373" s="2" t="s">
        <v>195</v>
      </c>
      <c r="M4373" s="1">
        <v>2</v>
      </c>
      <c r="V4373" s="2" t="s">
        <v>1262</v>
      </c>
      <c r="AL4373" s="47" t="s">
        <v>30</v>
      </c>
      <c r="AN4373" s="2" t="s">
        <v>30</v>
      </c>
      <c r="AO4373" s="1"/>
      <c r="AP4373" s="1"/>
    </row>
    <row r="4374" spans="1:42" ht="60">
      <c r="A4374" s="1" t="s">
        <v>909</v>
      </c>
      <c r="B4374" s="1" t="s">
        <v>1070</v>
      </c>
      <c r="C4374" s="1" t="s">
        <v>5668</v>
      </c>
      <c r="D4374" s="1">
        <v>50</v>
      </c>
      <c r="E4374" s="1">
        <v>3</v>
      </c>
      <c r="F4374" s="1" t="s">
        <v>5265</v>
      </c>
      <c r="G4374" s="1" t="s">
        <v>1071</v>
      </c>
      <c r="H4374" s="1" t="s">
        <v>26</v>
      </c>
      <c r="I4374" s="1" t="s">
        <v>56</v>
      </c>
      <c r="J4374" s="1" t="s">
        <v>50</v>
      </c>
      <c r="K4374" s="2" t="s">
        <v>1072</v>
      </c>
      <c r="M4374" s="1">
        <v>2</v>
      </c>
      <c r="V4374" s="2" t="s">
        <v>1073</v>
      </c>
      <c r="AL4374" s="47" t="s">
        <v>30</v>
      </c>
      <c r="AN4374" s="2" t="s">
        <v>30</v>
      </c>
      <c r="AO4374" s="1"/>
      <c r="AP4374" s="1"/>
    </row>
    <row r="4375" spans="1:42" ht="36">
      <c r="A4375" s="1" t="s">
        <v>909</v>
      </c>
      <c r="B4375" s="1" t="s">
        <v>1391</v>
      </c>
      <c r="C4375" s="1" t="s">
        <v>5668</v>
      </c>
      <c r="D4375" s="1">
        <v>51</v>
      </c>
      <c r="E4375" s="1">
        <v>3</v>
      </c>
      <c r="F4375" s="1" t="s">
        <v>5265</v>
      </c>
      <c r="G4375" s="1" t="s">
        <v>1392</v>
      </c>
      <c r="H4375" s="1" t="s">
        <v>26</v>
      </c>
      <c r="I4375" s="1" t="s">
        <v>56</v>
      </c>
      <c r="J4375" s="1" t="s">
        <v>50</v>
      </c>
      <c r="K4375" s="2" t="s">
        <v>465</v>
      </c>
      <c r="M4375" s="1">
        <v>1</v>
      </c>
      <c r="V4375" s="2" t="s">
        <v>1393</v>
      </c>
      <c r="AL4375" s="47" t="s">
        <v>30</v>
      </c>
      <c r="AN4375" s="2" t="s">
        <v>30</v>
      </c>
      <c r="AO4375" s="1"/>
      <c r="AP4375" s="1"/>
    </row>
    <row r="4376" spans="1:42" ht="96">
      <c r="A4376" s="1" t="s">
        <v>909</v>
      </c>
      <c r="B4376" s="1" t="s">
        <v>1311</v>
      </c>
      <c r="C4376" s="1" t="s">
        <v>5668</v>
      </c>
      <c r="D4376" s="1">
        <v>52</v>
      </c>
      <c r="E4376" s="1">
        <v>3</v>
      </c>
      <c r="F4376" s="1" t="s">
        <v>5265</v>
      </c>
      <c r="G4376" s="1" t="s">
        <v>1312</v>
      </c>
      <c r="H4376" s="1" t="s">
        <v>26</v>
      </c>
      <c r="I4376" s="1" t="s">
        <v>56</v>
      </c>
      <c r="J4376" s="1" t="s">
        <v>50</v>
      </c>
      <c r="K4376" s="2" t="s">
        <v>1313</v>
      </c>
      <c r="M4376" s="1">
        <v>3</v>
      </c>
      <c r="V4376" s="2" t="s">
        <v>1314</v>
      </c>
      <c r="AL4376" s="47" t="s">
        <v>30</v>
      </c>
      <c r="AN4376" s="2" t="s">
        <v>30</v>
      </c>
      <c r="AO4376" s="1"/>
      <c r="AP4376" s="1"/>
    </row>
    <row r="4377" spans="1:42" ht="60">
      <c r="A4377" s="1" t="s">
        <v>909</v>
      </c>
      <c r="B4377" s="1" t="s">
        <v>1301</v>
      </c>
      <c r="C4377" s="1" t="s">
        <v>5668</v>
      </c>
      <c r="D4377" s="1">
        <v>53</v>
      </c>
      <c r="E4377" s="1">
        <v>3</v>
      </c>
      <c r="F4377" s="1" t="s">
        <v>5265</v>
      </c>
      <c r="G4377" s="1" t="s">
        <v>1302</v>
      </c>
      <c r="H4377" s="1" t="s">
        <v>26</v>
      </c>
      <c r="I4377" s="1" t="s">
        <v>56</v>
      </c>
      <c r="J4377" s="1" t="s">
        <v>57</v>
      </c>
      <c r="K4377" s="2" t="s">
        <v>472</v>
      </c>
      <c r="M4377" s="1">
        <v>0</v>
      </c>
      <c r="V4377" s="2" t="s">
        <v>1303</v>
      </c>
      <c r="AL4377" s="47" t="s">
        <v>30</v>
      </c>
      <c r="AN4377" s="2" t="s">
        <v>30</v>
      </c>
      <c r="AO4377" s="1"/>
      <c r="AP4377" s="1"/>
    </row>
    <row r="4378" spans="1:42" ht="60">
      <c r="A4378" s="1" t="s">
        <v>909</v>
      </c>
      <c r="B4378" s="1" t="s">
        <v>1354</v>
      </c>
      <c r="C4378" s="1" t="s">
        <v>5668</v>
      </c>
      <c r="D4378" s="1">
        <v>54</v>
      </c>
      <c r="E4378" s="1">
        <v>3</v>
      </c>
      <c r="F4378" s="1" t="s">
        <v>5265</v>
      </c>
      <c r="G4378" s="1" t="s">
        <v>1355</v>
      </c>
      <c r="H4378" s="1" t="s">
        <v>26</v>
      </c>
      <c r="I4378" s="1" t="s">
        <v>56</v>
      </c>
      <c r="J4378" s="1" t="s">
        <v>959</v>
      </c>
      <c r="K4378" s="2" t="s">
        <v>195</v>
      </c>
      <c r="L4378" s="2" t="s">
        <v>1356</v>
      </c>
      <c r="M4378" s="1">
        <v>2</v>
      </c>
      <c r="V4378" s="2" t="s">
        <v>1357</v>
      </c>
      <c r="AL4378" s="47" t="s">
        <v>30</v>
      </c>
      <c r="AN4378" s="2" t="s">
        <v>30</v>
      </c>
      <c r="AO4378" s="1"/>
      <c r="AP4378" s="1"/>
    </row>
    <row r="4379" spans="1:42" ht="36">
      <c r="A4379" s="1" t="s">
        <v>909</v>
      </c>
      <c r="B4379" s="1" t="s">
        <v>1480</v>
      </c>
      <c r="C4379" s="1" t="s">
        <v>5668</v>
      </c>
      <c r="D4379" s="1">
        <v>55</v>
      </c>
      <c r="E4379" s="1">
        <v>3</v>
      </c>
      <c r="F4379" s="1" t="s">
        <v>5265</v>
      </c>
      <c r="G4379" s="1" t="s">
        <v>1481</v>
      </c>
      <c r="I4379" s="1" t="s">
        <v>63</v>
      </c>
      <c r="J4379" s="1" t="s">
        <v>28</v>
      </c>
      <c r="K4379" s="2"/>
      <c r="M4379" s="1">
        <v>3</v>
      </c>
      <c r="V4379" s="2" t="s">
        <v>1482</v>
      </c>
      <c r="AL4379" s="47" t="s">
        <v>30</v>
      </c>
      <c r="AN4379" s="2" t="s">
        <v>30</v>
      </c>
      <c r="AO4379" s="1"/>
      <c r="AP4379" s="1"/>
    </row>
    <row r="4380" spans="1:42" ht="48">
      <c r="A4380" s="1" t="s">
        <v>909</v>
      </c>
      <c r="B4380" s="1" t="s">
        <v>910</v>
      </c>
      <c r="C4380" s="1" t="s">
        <v>5668</v>
      </c>
      <c r="D4380" s="1">
        <v>56</v>
      </c>
      <c r="E4380" s="1">
        <v>3</v>
      </c>
      <c r="F4380" s="1" t="s">
        <v>5265</v>
      </c>
      <c r="G4380" s="1" t="s">
        <v>911</v>
      </c>
      <c r="I4380" s="1" t="s">
        <v>63</v>
      </c>
      <c r="J4380" s="1" t="s">
        <v>57</v>
      </c>
      <c r="K4380" s="2" t="s">
        <v>260</v>
      </c>
      <c r="M4380" s="1">
        <v>3</v>
      </c>
      <c r="V4380" s="2" t="s">
        <v>912</v>
      </c>
      <c r="AL4380" s="47" t="s">
        <v>30</v>
      </c>
      <c r="AN4380" s="2" t="s">
        <v>30</v>
      </c>
      <c r="AO4380" s="1"/>
      <c r="AP4380" s="1"/>
    </row>
    <row r="4381" spans="1:42">
      <c r="A4381" s="1" t="s">
        <v>909</v>
      </c>
      <c r="B4381" s="1" t="s">
        <v>1199</v>
      </c>
      <c r="C4381" s="1" t="s">
        <v>5668</v>
      </c>
      <c r="D4381" s="1">
        <v>57</v>
      </c>
      <c r="E4381" s="1">
        <v>3</v>
      </c>
      <c r="F4381" s="1" t="s">
        <v>5265</v>
      </c>
      <c r="G4381" s="1" t="s">
        <v>1200</v>
      </c>
      <c r="I4381" s="1" t="s">
        <v>63</v>
      </c>
      <c r="J4381" s="1" t="s">
        <v>57</v>
      </c>
      <c r="K4381" s="2"/>
      <c r="M4381" s="1">
        <v>2</v>
      </c>
      <c r="V4381" s="2" t="s">
        <v>1201</v>
      </c>
      <c r="AL4381" s="47" t="s">
        <v>30</v>
      </c>
      <c r="AN4381" s="2" t="s">
        <v>30</v>
      </c>
      <c r="AO4381" s="1"/>
      <c r="AP4381" s="1"/>
    </row>
    <row r="4382" spans="1:42" ht="24">
      <c r="A4382" s="1" t="s">
        <v>909</v>
      </c>
      <c r="B4382" s="1" t="s">
        <v>916</v>
      </c>
      <c r="C4382" s="1" t="s">
        <v>5668</v>
      </c>
      <c r="D4382" s="1">
        <v>58</v>
      </c>
      <c r="E4382" s="1">
        <v>3</v>
      </c>
      <c r="F4382" s="1" t="s">
        <v>5265</v>
      </c>
      <c r="G4382" s="1" t="s">
        <v>917</v>
      </c>
      <c r="I4382" s="1" t="s">
        <v>63</v>
      </c>
      <c r="J4382" s="1" t="s">
        <v>57</v>
      </c>
      <c r="K4382" s="2" t="s">
        <v>322</v>
      </c>
      <c r="M4382" s="1">
        <v>2</v>
      </c>
      <c r="V4382" s="2" t="s">
        <v>918</v>
      </c>
      <c r="AL4382" s="47" t="s">
        <v>30</v>
      </c>
      <c r="AN4382" s="2" t="s">
        <v>30</v>
      </c>
      <c r="AO4382" s="1"/>
      <c r="AP4382" s="1"/>
    </row>
    <row r="4383" spans="1:42" ht="24">
      <c r="A4383" s="1" t="s">
        <v>909</v>
      </c>
      <c r="B4383" s="1" t="s">
        <v>995</v>
      </c>
      <c r="C4383" s="1" t="s">
        <v>5668</v>
      </c>
      <c r="D4383" s="1">
        <v>59</v>
      </c>
      <c r="E4383" s="1">
        <v>3</v>
      </c>
      <c r="F4383" s="1" t="s">
        <v>5265</v>
      </c>
      <c r="G4383" s="1" t="s">
        <v>996</v>
      </c>
      <c r="I4383" s="1" t="s">
        <v>63</v>
      </c>
      <c r="J4383" s="1" t="s">
        <v>57</v>
      </c>
      <c r="K4383" s="2" t="s">
        <v>322</v>
      </c>
      <c r="M4383" s="1">
        <v>1</v>
      </c>
      <c r="V4383" s="2" t="s">
        <v>997</v>
      </c>
      <c r="AL4383" s="47" t="s">
        <v>30</v>
      </c>
      <c r="AN4383" s="2" t="s">
        <v>30</v>
      </c>
      <c r="AO4383" s="1"/>
      <c r="AP4383" s="1"/>
    </row>
    <row r="4384" spans="1:42" ht="36">
      <c r="A4384" s="1" t="s">
        <v>909</v>
      </c>
      <c r="B4384" s="1" t="s">
        <v>1245</v>
      </c>
      <c r="C4384" s="1" t="s">
        <v>5668</v>
      </c>
      <c r="D4384" s="1">
        <v>60</v>
      </c>
      <c r="E4384" s="1">
        <v>3</v>
      </c>
      <c r="F4384" s="1" t="s">
        <v>5265</v>
      </c>
      <c r="G4384" s="1" t="s">
        <v>1246</v>
      </c>
      <c r="I4384" s="1" t="s">
        <v>63</v>
      </c>
      <c r="J4384" s="1" t="s">
        <v>39</v>
      </c>
      <c r="K4384" s="2" t="s">
        <v>1065</v>
      </c>
      <c r="M4384" s="1">
        <v>3</v>
      </c>
      <c r="U4384" s="1">
        <v>1</v>
      </c>
      <c r="V4384" s="2" t="s">
        <v>1247</v>
      </c>
      <c r="AL4384" s="47" t="s">
        <v>30</v>
      </c>
      <c r="AN4384" s="2" t="s">
        <v>30</v>
      </c>
      <c r="AO4384" s="1"/>
      <c r="AP4384" s="1"/>
    </row>
    <row r="4385" spans="1:42" ht="24">
      <c r="A4385" s="1" t="s">
        <v>909</v>
      </c>
      <c r="B4385" s="1" t="s">
        <v>1114</v>
      </c>
      <c r="C4385" s="1" t="s">
        <v>5668</v>
      </c>
      <c r="D4385" s="1">
        <v>61</v>
      </c>
      <c r="E4385" s="1">
        <v>3</v>
      </c>
      <c r="F4385" s="1" t="s">
        <v>5265</v>
      </c>
      <c r="G4385" s="1" t="s">
        <v>1115</v>
      </c>
      <c r="I4385" s="1" t="s">
        <v>63</v>
      </c>
      <c r="J4385" s="1" t="s">
        <v>39</v>
      </c>
      <c r="K4385" s="2"/>
      <c r="M4385" s="1">
        <v>1</v>
      </c>
      <c r="V4385" s="2" t="s">
        <v>1116</v>
      </c>
      <c r="AL4385" s="47" t="s">
        <v>30</v>
      </c>
      <c r="AN4385" s="2" t="s">
        <v>30</v>
      </c>
      <c r="AO4385" s="1"/>
      <c r="AP4385" s="1"/>
    </row>
    <row r="4386" spans="1:42" ht="36">
      <c r="A4386" s="1" t="s">
        <v>909</v>
      </c>
      <c r="B4386" s="1" t="s">
        <v>1388</v>
      </c>
      <c r="C4386" s="1" t="s">
        <v>5668</v>
      </c>
      <c r="D4386" s="1">
        <v>62</v>
      </c>
      <c r="E4386" s="1">
        <v>3</v>
      </c>
      <c r="F4386" s="1" t="s">
        <v>5265</v>
      </c>
      <c r="G4386" s="1" t="s">
        <v>1389</v>
      </c>
      <c r="I4386" s="1" t="s">
        <v>63</v>
      </c>
      <c r="J4386" s="1" t="s">
        <v>44</v>
      </c>
      <c r="K4386" s="2"/>
      <c r="M4386" s="1">
        <v>0</v>
      </c>
      <c r="V4386" s="2" t="s">
        <v>1390</v>
      </c>
      <c r="AL4386" s="47" t="s">
        <v>30</v>
      </c>
      <c r="AN4386" s="2" t="s">
        <v>30</v>
      </c>
      <c r="AO4386" s="1"/>
      <c r="AP4386" s="1"/>
    </row>
    <row r="4387" spans="1:42" ht="36">
      <c r="A4387" s="1" t="s">
        <v>909</v>
      </c>
      <c r="B4387" s="1" t="s">
        <v>1318</v>
      </c>
      <c r="C4387" s="1" t="s">
        <v>5668</v>
      </c>
      <c r="D4387" s="1">
        <v>63</v>
      </c>
      <c r="E4387" s="1">
        <v>3</v>
      </c>
      <c r="F4387" s="1" t="s">
        <v>5265</v>
      </c>
      <c r="G4387" s="1" t="s">
        <v>1319</v>
      </c>
      <c r="I4387" s="1" t="s">
        <v>63</v>
      </c>
      <c r="J4387" s="1" t="s">
        <v>28</v>
      </c>
      <c r="K4387" s="2"/>
      <c r="M4387" s="1">
        <v>2</v>
      </c>
      <c r="V4387" s="2" t="s">
        <v>1320</v>
      </c>
      <c r="AL4387" s="47" t="s">
        <v>30</v>
      </c>
      <c r="AN4387" s="2" t="s">
        <v>30</v>
      </c>
      <c r="AO4387" s="1"/>
      <c r="AP4387" s="1"/>
    </row>
    <row r="4388" spans="1:42" ht="36">
      <c r="A4388" s="1" t="s">
        <v>909</v>
      </c>
      <c r="B4388" s="1" t="s">
        <v>1135</v>
      </c>
      <c r="C4388" s="1" t="s">
        <v>5668</v>
      </c>
      <c r="D4388" s="1">
        <v>64</v>
      </c>
      <c r="E4388" s="1">
        <v>3</v>
      </c>
      <c r="F4388" s="1" t="s">
        <v>5265</v>
      </c>
      <c r="G4388" s="1" t="s">
        <v>1136</v>
      </c>
      <c r="I4388" s="1" t="s">
        <v>63</v>
      </c>
      <c r="J4388" s="1" t="s">
        <v>39</v>
      </c>
      <c r="K4388" s="2" t="s">
        <v>1137</v>
      </c>
      <c r="M4388" s="1">
        <v>2</v>
      </c>
      <c r="V4388" s="2" t="s">
        <v>1138</v>
      </c>
      <c r="AL4388" s="47" t="s">
        <v>30</v>
      </c>
      <c r="AN4388" s="2" t="s">
        <v>30</v>
      </c>
      <c r="AO4388" s="1"/>
      <c r="AP4388" s="1"/>
    </row>
    <row r="4389" spans="1:42" ht="36">
      <c r="A4389" s="1" t="s">
        <v>909</v>
      </c>
      <c r="B4389" s="1" t="s">
        <v>1483</v>
      </c>
      <c r="C4389" s="1" t="s">
        <v>5668</v>
      </c>
      <c r="D4389" s="1">
        <v>65</v>
      </c>
      <c r="E4389" s="1">
        <v>3</v>
      </c>
      <c r="F4389" s="1" t="s">
        <v>5265</v>
      </c>
      <c r="G4389" s="1" t="s">
        <v>1484</v>
      </c>
      <c r="I4389" s="1" t="s">
        <v>63</v>
      </c>
      <c r="J4389" s="1" t="s">
        <v>50</v>
      </c>
      <c r="K4389" s="2"/>
      <c r="M4389" s="1">
        <v>1</v>
      </c>
      <c r="V4389" s="2" t="s">
        <v>1485</v>
      </c>
      <c r="AL4389" s="47" t="s">
        <v>30</v>
      </c>
      <c r="AN4389" s="2" t="s">
        <v>30</v>
      </c>
      <c r="AO4389" s="1"/>
      <c r="AP4389" s="1"/>
    </row>
    <row r="4390" spans="1:42" ht="24">
      <c r="A4390" s="1" t="s">
        <v>909</v>
      </c>
      <c r="B4390" s="1" t="s">
        <v>1531</v>
      </c>
      <c r="C4390" s="1" t="s">
        <v>5668</v>
      </c>
      <c r="D4390" s="1">
        <v>66</v>
      </c>
      <c r="E4390" s="1">
        <v>3</v>
      </c>
      <c r="F4390" s="1" t="s">
        <v>5265</v>
      </c>
      <c r="G4390" s="1" t="s">
        <v>1532</v>
      </c>
      <c r="I4390" s="1" t="s">
        <v>63</v>
      </c>
      <c r="J4390" s="1" t="s">
        <v>50</v>
      </c>
      <c r="K4390" s="2"/>
      <c r="M4390" s="1">
        <v>3</v>
      </c>
      <c r="V4390" s="2" t="s">
        <v>1533</v>
      </c>
      <c r="AL4390" s="47" t="s">
        <v>30</v>
      </c>
      <c r="AN4390" s="2" t="s">
        <v>30</v>
      </c>
      <c r="AO4390" s="1"/>
      <c r="AP4390" s="1"/>
    </row>
    <row r="4391" spans="1:42" ht="36">
      <c r="A4391" s="1" t="s">
        <v>909</v>
      </c>
      <c r="B4391" s="1" t="s">
        <v>1410</v>
      </c>
      <c r="C4391" s="1" t="s">
        <v>5668</v>
      </c>
      <c r="D4391" s="1">
        <v>67</v>
      </c>
      <c r="E4391" s="1">
        <v>3</v>
      </c>
      <c r="F4391" s="1" t="s">
        <v>5265</v>
      </c>
      <c r="G4391" s="1" t="s">
        <v>1411</v>
      </c>
      <c r="I4391" s="1" t="s">
        <v>63</v>
      </c>
      <c r="J4391" s="1" t="s">
        <v>50</v>
      </c>
      <c r="K4391" s="2"/>
      <c r="M4391" s="1">
        <v>1</v>
      </c>
      <c r="V4391" s="2" t="s">
        <v>1412</v>
      </c>
      <c r="AL4391" s="47" t="s">
        <v>30</v>
      </c>
      <c r="AN4391" s="2" t="s">
        <v>30</v>
      </c>
      <c r="AO4391" s="1"/>
      <c r="AP4391" s="1"/>
    </row>
    <row r="4392" spans="1:42" ht="24">
      <c r="A4392" s="1" t="s">
        <v>909</v>
      </c>
      <c r="B4392" s="1" t="s">
        <v>1039</v>
      </c>
      <c r="C4392" s="1" t="s">
        <v>5668</v>
      </c>
      <c r="D4392" s="1">
        <v>68</v>
      </c>
      <c r="E4392" s="1">
        <v>3</v>
      </c>
      <c r="F4392" s="1" t="s">
        <v>5265</v>
      </c>
      <c r="G4392" s="1" t="s">
        <v>1040</v>
      </c>
      <c r="I4392" s="1" t="s">
        <v>63</v>
      </c>
      <c r="J4392" s="1" t="s">
        <v>57</v>
      </c>
      <c r="K4392" s="2"/>
      <c r="M4392" s="1">
        <v>1</v>
      </c>
      <c r="V4392" s="2" t="s">
        <v>1041</v>
      </c>
      <c r="AL4392" s="47" t="s">
        <v>30</v>
      </c>
      <c r="AN4392" s="2" t="s">
        <v>30</v>
      </c>
      <c r="AO4392" s="1"/>
      <c r="AP4392" s="1"/>
    </row>
    <row r="4393" spans="1:42" ht="24">
      <c r="A4393" s="1" t="s">
        <v>909</v>
      </c>
      <c r="B4393" s="1" t="s">
        <v>1548</v>
      </c>
      <c r="C4393" s="1" t="s">
        <v>5668</v>
      </c>
      <c r="D4393" s="1">
        <v>69</v>
      </c>
      <c r="E4393" s="1">
        <v>3</v>
      </c>
      <c r="F4393" s="1" t="s">
        <v>5265</v>
      </c>
      <c r="G4393" s="1" t="s">
        <v>1549</v>
      </c>
      <c r="I4393" s="1" t="s">
        <v>63</v>
      </c>
      <c r="J4393" s="1" t="s">
        <v>28</v>
      </c>
      <c r="K4393" s="2" t="s">
        <v>1147</v>
      </c>
      <c r="M4393" s="1">
        <v>1</v>
      </c>
      <c r="V4393" s="2" t="s">
        <v>1550</v>
      </c>
      <c r="AL4393" s="47" t="s">
        <v>30</v>
      </c>
      <c r="AN4393" s="2" t="s">
        <v>30</v>
      </c>
      <c r="AO4393" s="1"/>
      <c r="AP4393" s="1"/>
    </row>
    <row r="4394" spans="1:42" ht="36">
      <c r="A4394" s="1" t="s">
        <v>909</v>
      </c>
      <c r="B4394" s="1" t="s">
        <v>1394</v>
      </c>
      <c r="C4394" s="1" t="s">
        <v>5668</v>
      </c>
      <c r="D4394" s="1">
        <v>70</v>
      </c>
      <c r="E4394" s="1">
        <v>3</v>
      </c>
      <c r="F4394" s="1" t="s">
        <v>5265</v>
      </c>
      <c r="G4394" s="1" t="s">
        <v>1395</v>
      </c>
      <c r="I4394" s="1" t="s">
        <v>63</v>
      </c>
      <c r="J4394" s="1" t="s">
        <v>28</v>
      </c>
      <c r="K4394" s="2" t="s">
        <v>1306</v>
      </c>
      <c r="M4394" s="1">
        <v>0</v>
      </c>
      <c r="V4394" s="2" t="s">
        <v>1396</v>
      </c>
      <c r="AL4394" s="47" t="s">
        <v>30</v>
      </c>
      <c r="AN4394" s="2" t="s">
        <v>30</v>
      </c>
      <c r="AO4394" s="1"/>
      <c r="AP4394" s="1"/>
    </row>
    <row r="4395" spans="1:42" ht="24">
      <c r="A4395" s="1" t="s">
        <v>909</v>
      </c>
      <c r="B4395" s="1" t="s">
        <v>1057</v>
      </c>
      <c r="C4395" s="1" t="s">
        <v>5668</v>
      </c>
      <c r="D4395" s="1">
        <v>71</v>
      </c>
      <c r="E4395" s="1">
        <v>3</v>
      </c>
      <c r="F4395" s="1" t="s">
        <v>5265</v>
      </c>
      <c r="G4395" s="1" t="s">
        <v>1058</v>
      </c>
      <c r="I4395" s="1" t="s">
        <v>63</v>
      </c>
      <c r="J4395" s="1" t="s">
        <v>39</v>
      </c>
      <c r="K4395" s="2"/>
      <c r="M4395" s="1">
        <v>1</v>
      </c>
      <c r="V4395" s="2" t="s">
        <v>1059</v>
      </c>
      <c r="AL4395" s="47" t="s">
        <v>30</v>
      </c>
      <c r="AN4395" s="2" t="s">
        <v>30</v>
      </c>
      <c r="AO4395" s="1"/>
      <c r="AP4395" s="1"/>
    </row>
    <row r="4396" spans="1:42" ht="72">
      <c r="A4396" s="1" t="s">
        <v>909</v>
      </c>
      <c r="B4396" s="1" t="s">
        <v>1304</v>
      </c>
      <c r="C4396" s="1" t="s">
        <v>5668</v>
      </c>
      <c r="D4396" s="1">
        <v>72</v>
      </c>
      <c r="E4396" s="1">
        <v>3</v>
      </c>
      <c r="F4396" s="1" t="s">
        <v>5265</v>
      </c>
      <c r="G4396" s="1" t="s">
        <v>1305</v>
      </c>
      <c r="I4396" s="1" t="s">
        <v>63</v>
      </c>
      <c r="J4396" s="1" t="s">
        <v>39</v>
      </c>
      <c r="K4396" s="2" t="s">
        <v>1306</v>
      </c>
      <c r="M4396" s="1">
        <v>1</v>
      </c>
      <c r="V4396" s="2" t="s">
        <v>1307</v>
      </c>
      <c r="AL4396" s="47" t="s">
        <v>30</v>
      </c>
      <c r="AN4396" s="2" t="s">
        <v>30</v>
      </c>
      <c r="AO4396" s="1"/>
      <c r="AP4396" s="1"/>
    </row>
    <row r="4397" spans="1:42" ht="60">
      <c r="A4397" s="1" t="s">
        <v>909</v>
      </c>
      <c r="B4397" s="1" t="s">
        <v>1315</v>
      </c>
      <c r="C4397" s="1" t="s">
        <v>5668</v>
      </c>
      <c r="D4397" s="1">
        <v>73</v>
      </c>
      <c r="E4397" s="1">
        <v>3</v>
      </c>
      <c r="F4397" s="1" t="s">
        <v>5265</v>
      </c>
      <c r="G4397" s="1" t="s">
        <v>1316</v>
      </c>
      <c r="I4397" s="1" t="s">
        <v>63</v>
      </c>
      <c r="J4397" s="1" t="s">
        <v>39</v>
      </c>
      <c r="K4397" s="2" t="s">
        <v>1306</v>
      </c>
      <c r="M4397" s="1">
        <v>2</v>
      </c>
      <c r="V4397" s="2" t="s">
        <v>1317</v>
      </c>
      <c r="AL4397" s="47" t="s">
        <v>30</v>
      </c>
      <c r="AN4397" s="2" t="s">
        <v>30</v>
      </c>
      <c r="AO4397" s="1"/>
      <c r="AP4397" s="1"/>
    </row>
    <row r="4398" spans="1:42" ht="24">
      <c r="A4398" s="1" t="s">
        <v>909</v>
      </c>
      <c r="B4398" s="1" t="s">
        <v>1397</v>
      </c>
      <c r="C4398" s="1" t="s">
        <v>5668</v>
      </c>
      <c r="D4398" s="1">
        <v>74</v>
      </c>
      <c r="E4398" s="1">
        <v>3</v>
      </c>
      <c r="F4398" s="1" t="s">
        <v>5265</v>
      </c>
      <c r="G4398" s="1" t="s">
        <v>1398</v>
      </c>
      <c r="I4398" s="1" t="s">
        <v>63</v>
      </c>
      <c r="J4398" s="1" t="s">
        <v>50</v>
      </c>
      <c r="K4398" s="2"/>
      <c r="M4398" s="1">
        <v>0</v>
      </c>
      <c r="V4398" s="2" t="s">
        <v>1399</v>
      </c>
      <c r="AL4398" s="47" t="s">
        <v>30</v>
      </c>
      <c r="AN4398" s="2" t="s">
        <v>30</v>
      </c>
      <c r="AO4398" s="1"/>
      <c r="AP4398" s="1"/>
    </row>
    <row r="4399" spans="1:42" ht="36">
      <c r="A4399" s="1" t="s">
        <v>909</v>
      </c>
      <c r="B4399" s="1" t="s">
        <v>1235</v>
      </c>
      <c r="C4399" s="1" t="s">
        <v>5668</v>
      </c>
      <c r="D4399" s="1">
        <v>75</v>
      </c>
      <c r="E4399" s="1">
        <v>3</v>
      </c>
      <c r="F4399" s="1" t="s">
        <v>5265</v>
      </c>
      <c r="G4399" s="1" t="s">
        <v>1236</v>
      </c>
      <c r="I4399" s="1" t="s">
        <v>63</v>
      </c>
      <c r="J4399" s="1" t="s">
        <v>28</v>
      </c>
      <c r="K4399" s="2"/>
      <c r="M4399" s="1">
        <v>1</v>
      </c>
      <c r="V4399" s="2" t="s">
        <v>1237</v>
      </c>
      <c r="AL4399" s="47" t="s">
        <v>30</v>
      </c>
      <c r="AN4399" s="2" t="s">
        <v>30</v>
      </c>
      <c r="AO4399" s="1"/>
      <c r="AP4399" s="1"/>
    </row>
    <row r="4400" spans="1:42" ht="36">
      <c r="A4400" s="1" t="s">
        <v>909</v>
      </c>
      <c r="B4400" s="1" t="s">
        <v>1419</v>
      </c>
      <c r="C4400" s="1" t="s">
        <v>5668</v>
      </c>
      <c r="D4400" s="1">
        <v>76</v>
      </c>
      <c r="E4400" s="1">
        <v>3</v>
      </c>
      <c r="F4400" s="1" t="s">
        <v>5265</v>
      </c>
      <c r="G4400" s="1" t="s">
        <v>1420</v>
      </c>
      <c r="I4400" s="1" t="s">
        <v>63</v>
      </c>
      <c r="J4400" s="1" t="s">
        <v>50</v>
      </c>
      <c r="K4400" s="2"/>
      <c r="M4400" s="1">
        <v>1</v>
      </c>
      <c r="V4400" s="2" t="s">
        <v>1421</v>
      </c>
      <c r="AL4400" s="47" t="s">
        <v>30</v>
      </c>
      <c r="AN4400" s="2" t="s">
        <v>30</v>
      </c>
      <c r="AO4400" s="1"/>
      <c r="AP4400" s="1"/>
    </row>
    <row r="4401" spans="1:42" ht="36">
      <c r="A4401" s="1" t="s">
        <v>909</v>
      </c>
      <c r="B4401" s="1" t="s">
        <v>1088</v>
      </c>
      <c r="C4401" s="1" t="s">
        <v>5668</v>
      </c>
      <c r="D4401" s="1">
        <v>77</v>
      </c>
      <c r="E4401" s="1">
        <v>3</v>
      </c>
      <c r="F4401" s="1" t="s">
        <v>5265</v>
      </c>
      <c r="G4401" s="1" t="s">
        <v>1089</v>
      </c>
      <c r="I4401" s="1" t="s">
        <v>63</v>
      </c>
      <c r="J4401" s="1" t="s">
        <v>57</v>
      </c>
      <c r="K4401" s="2" t="s">
        <v>322</v>
      </c>
      <c r="M4401" s="1">
        <v>0</v>
      </c>
      <c r="V4401" s="2" t="s">
        <v>1090</v>
      </c>
      <c r="AL4401" s="47" t="s">
        <v>30</v>
      </c>
      <c r="AN4401" s="2" t="s">
        <v>30</v>
      </c>
      <c r="AO4401" s="1"/>
      <c r="AP4401" s="1"/>
    </row>
    <row r="4402" spans="1:42" ht="72">
      <c r="A4402" s="1" t="s">
        <v>909</v>
      </c>
      <c r="B4402" s="1" t="s">
        <v>1172</v>
      </c>
      <c r="C4402" s="1" t="s">
        <v>5668</v>
      </c>
      <c r="D4402" s="1">
        <v>78</v>
      </c>
      <c r="E4402" s="1">
        <v>3</v>
      </c>
      <c r="F4402" s="1" t="s">
        <v>5265</v>
      </c>
      <c r="G4402" s="1" t="s">
        <v>1173</v>
      </c>
      <c r="I4402" s="1" t="s">
        <v>63</v>
      </c>
      <c r="J4402" s="1" t="s">
        <v>28</v>
      </c>
      <c r="K4402" s="2"/>
      <c r="M4402" s="1">
        <v>1</v>
      </c>
      <c r="V4402" s="2" t="s">
        <v>1174</v>
      </c>
      <c r="AL4402" s="47" t="s">
        <v>30</v>
      </c>
      <c r="AN4402" s="2" t="s">
        <v>30</v>
      </c>
      <c r="AO4402" s="1"/>
      <c r="AP4402" s="1"/>
    </row>
    <row r="4403" spans="1:42" ht="48">
      <c r="A4403" s="1" t="s">
        <v>909</v>
      </c>
      <c r="B4403" s="1" t="s">
        <v>1242</v>
      </c>
      <c r="C4403" s="1" t="s">
        <v>5668</v>
      </c>
      <c r="D4403" s="1">
        <v>79</v>
      </c>
      <c r="E4403" s="1">
        <v>3</v>
      </c>
      <c r="F4403" s="1" t="s">
        <v>5265</v>
      </c>
      <c r="G4403" s="1" t="s">
        <v>1243</v>
      </c>
      <c r="I4403" s="1" t="s">
        <v>63</v>
      </c>
      <c r="J4403" s="1" t="s">
        <v>50</v>
      </c>
      <c r="K4403" s="2"/>
      <c r="M4403" s="1">
        <v>1</v>
      </c>
      <c r="V4403" s="2" t="s">
        <v>1244</v>
      </c>
      <c r="AL4403" s="47" t="s">
        <v>30</v>
      </c>
      <c r="AN4403" s="2" t="s">
        <v>30</v>
      </c>
      <c r="AO4403" s="1"/>
      <c r="AP4403" s="1"/>
    </row>
    <row r="4404" spans="1:42" ht="60">
      <c r="A4404" s="1" t="s">
        <v>909</v>
      </c>
      <c r="B4404" s="1" t="s">
        <v>1256</v>
      </c>
      <c r="C4404" s="1" t="s">
        <v>5668</v>
      </c>
      <c r="D4404" s="1">
        <v>80</v>
      </c>
      <c r="E4404" s="1">
        <v>1</v>
      </c>
      <c r="F4404" s="1" t="s">
        <v>5265</v>
      </c>
      <c r="G4404" s="1" t="s">
        <v>1257</v>
      </c>
      <c r="H4404" s="1" t="s">
        <v>26</v>
      </c>
      <c r="I4404" s="1" t="s">
        <v>27</v>
      </c>
      <c r="J4404" s="1" t="s">
        <v>959</v>
      </c>
      <c r="K4404" s="2" t="s">
        <v>1258</v>
      </c>
      <c r="M4404" s="1">
        <v>12</v>
      </c>
      <c r="P4404" s="43">
        <v>3</v>
      </c>
      <c r="Q4404" s="44">
        <v>4</v>
      </c>
      <c r="R4404" s="45">
        <v>1</v>
      </c>
      <c r="S4404" s="46">
        <v>5</v>
      </c>
      <c r="V4404" s="2" t="s">
        <v>1259</v>
      </c>
      <c r="AL4404" s="47" t="s">
        <v>30</v>
      </c>
      <c r="AN4404" s="2" t="s">
        <v>30</v>
      </c>
      <c r="AO4404" s="1"/>
      <c r="AP4404" s="1"/>
    </row>
    <row r="4405" spans="1:42" ht="72">
      <c r="A4405" s="1" t="s">
        <v>909</v>
      </c>
      <c r="B4405" s="1" t="s">
        <v>1031</v>
      </c>
      <c r="C4405" s="1" t="s">
        <v>5668</v>
      </c>
      <c r="D4405" s="1">
        <v>81</v>
      </c>
      <c r="E4405" s="1">
        <v>1</v>
      </c>
      <c r="F4405" s="1" t="s">
        <v>5265</v>
      </c>
      <c r="G4405" s="1" t="s">
        <v>1032</v>
      </c>
      <c r="H4405" s="1" t="s">
        <v>26</v>
      </c>
      <c r="I4405" s="1" t="s">
        <v>27</v>
      </c>
      <c r="J4405" s="1" t="s">
        <v>959</v>
      </c>
      <c r="K4405" s="2" t="s">
        <v>1005</v>
      </c>
      <c r="M4405" s="1">
        <v>7</v>
      </c>
      <c r="P4405" s="43">
        <v>3</v>
      </c>
      <c r="Q4405" s="44">
        <v>1</v>
      </c>
      <c r="R4405" s="45">
        <v>2</v>
      </c>
      <c r="S4405" s="46">
        <v>4</v>
      </c>
      <c r="V4405" s="2" t="s">
        <v>1033</v>
      </c>
      <c r="AL4405" s="47" t="s">
        <v>30</v>
      </c>
      <c r="AN4405" s="2" t="s">
        <v>30</v>
      </c>
      <c r="AO4405" s="1"/>
      <c r="AP4405" s="1"/>
    </row>
    <row r="4406" spans="1:42" ht="72">
      <c r="A4406" s="1" t="s">
        <v>909</v>
      </c>
      <c r="B4406" s="1" t="s">
        <v>1080</v>
      </c>
      <c r="C4406" s="1" t="s">
        <v>5668</v>
      </c>
      <c r="D4406" s="1">
        <v>82</v>
      </c>
      <c r="E4406" s="1">
        <v>1</v>
      </c>
      <c r="F4406" s="1" t="s">
        <v>5265</v>
      </c>
      <c r="G4406" s="1" t="s">
        <v>1081</v>
      </c>
      <c r="H4406" s="1" t="s">
        <v>26</v>
      </c>
      <c r="I4406" s="1" t="s">
        <v>27</v>
      </c>
      <c r="J4406" s="1" t="s">
        <v>959</v>
      </c>
      <c r="K4406" s="2" t="s">
        <v>1082</v>
      </c>
      <c r="M4406" s="1">
        <v>9</v>
      </c>
      <c r="P4406" s="43">
        <v>1</v>
      </c>
      <c r="Q4406" s="44">
        <v>2</v>
      </c>
      <c r="R4406" s="45">
        <v>2</v>
      </c>
      <c r="S4406" s="46">
        <v>4</v>
      </c>
      <c r="V4406" s="2" t="s">
        <v>1083</v>
      </c>
      <c r="AL4406" s="47" t="s">
        <v>30</v>
      </c>
      <c r="AN4406" s="2" t="s">
        <v>30</v>
      </c>
      <c r="AO4406" s="1"/>
      <c r="AP4406" s="1"/>
    </row>
    <row r="4407" spans="1:42" ht="48">
      <c r="A4407" s="1" t="s">
        <v>909</v>
      </c>
      <c r="B4407" s="1" t="s">
        <v>1467</v>
      </c>
      <c r="C4407" s="1" t="s">
        <v>5668</v>
      </c>
      <c r="D4407" s="1">
        <v>83</v>
      </c>
      <c r="E4407" s="1">
        <v>3</v>
      </c>
      <c r="F4407" s="1" t="s">
        <v>5265</v>
      </c>
      <c r="G4407" s="1" t="s">
        <v>1468</v>
      </c>
      <c r="H4407" s="1" t="s">
        <v>26</v>
      </c>
      <c r="I4407" s="1" t="s">
        <v>38</v>
      </c>
      <c r="J4407" s="1" t="s">
        <v>959</v>
      </c>
      <c r="K4407" s="2" t="s">
        <v>960</v>
      </c>
      <c r="M4407" s="1">
        <v>3</v>
      </c>
      <c r="P4407" s="43">
        <v>1</v>
      </c>
      <c r="Q4407" s="44">
        <v>3</v>
      </c>
      <c r="R4407" s="45">
        <v>1</v>
      </c>
      <c r="S4407" s="46">
        <v>3</v>
      </c>
      <c r="V4407" s="2" t="s">
        <v>1469</v>
      </c>
      <c r="AL4407" s="47" t="s">
        <v>30</v>
      </c>
      <c r="AN4407" s="2" t="s">
        <v>30</v>
      </c>
      <c r="AO4407" s="1"/>
      <c r="AP4407" s="1"/>
    </row>
    <row r="4408" spans="1:42" ht="36">
      <c r="A4408" s="1" t="s">
        <v>909</v>
      </c>
      <c r="B4408" s="1" t="s">
        <v>957</v>
      </c>
      <c r="C4408" s="1" t="s">
        <v>5668</v>
      </c>
      <c r="D4408" s="1">
        <v>84</v>
      </c>
      <c r="E4408" s="1">
        <v>3</v>
      </c>
      <c r="F4408" s="1" t="s">
        <v>5265</v>
      </c>
      <c r="G4408" s="1" t="s">
        <v>958</v>
      </c>
      <c r="H4408" s="1" t="s">
        <v>26</v>
      </c>
      <c r="I4408" s="1" t="s">
        <v>38</v>
      </c>
      <c r="J4408" s="1" t="s">
        <v>959</v>
      </c>
      <c r="K4408" s="2" t="s">
        <v>960</v>
      </c>
      <c r="M4408" s="1">
        <v>4</v>
      </c>
      <c r="P4408" s="43">
        <v>3</v>
      </c>
      <c r="Q4408" s="44">
        <v>1</v>
      </c>
      <c r="R4408" s="45">
        <v>1</v>
      </c>
      <c r="S4408" s="46">
        <v>2</v>
      </c>
      <c r="V4408" s="2" t="s">
        <v>961</v>
      </c>
      <c r="AL4408" s="47" t="s">
        <v>30</v>
      </c>
      <c r="AN4408" s="2" t="s">
        <v>30</v>
      </c>
      <c r="AO4408" s="1"/>
      <c r="AP4408" s="1"/>
    </row>
    <row r="4409" spans="1:42" ht="72">
      <c r="A4409" s="1" t="s">
        <v>909</v>
      </c>
      <c r="B4409" s="1" t="s">
        <v>1561</v>
      </c>
      <c r="C4409" s="1" t="s">
        <v>5668</v>
      </c>
      <c r="D4409" s="1">
        <v>85</v>
      </c>
      <c r="E4409" s="1">
        <v>3</v>
      </c>
      <c r="F4409" s="1" t="s">
        <v>5265</v>
      </c>
      <c r="G4409" s="1" t="s">
        <v>1562</v>
      </c>
      <c r="H4409" s="1" t="s">
        <v>26</v>
      </c>
      <c r="I4409" s="1" t="s">
        <v>38</v>
      </c>
      <c r="J4409" s="1" t="s">
        <v>959</v>
      </c>
      <c r="K4409" s="2" t="s">
        <v>960</v>
      </c>
      <c r="M4409" s="1">
        <v>3</v>
      </c>
      <c r="P4409" s="43">
        <v>0</v>
      </c>
      <c r="Q4409" s="44">
        <v>2</v>
      </c>
      <c r="R4409" s="45">
        <v>1</v>
      </c>
      <c r="S4409" s="46">
        <v>3</v>
      </c>
      <c r="V4409" s="2" t="s">
        <v>1563</v>
      </c>
      <c r="AL4409" s="47" t="s">
        <v>30</v>
      </c>
      <c r="AN4409" s="2" t="s">
        <v>30</v>
      </c>
      <c r="AO4409" s="1"/>
      <c r="AP4409" s="1"/>
    </row>
    <row r="4410" spans="1:42" ht="36">
      <c r="A4410" s="1" t="s">
        <v>909</v>
      </c>
      <c r="B4410" s="1" t="s">
        <v>1426</v>
      </c>
      <c r="C4410" s="1" t="s">
        <v>5668</v>
      </c>
      <c r="D4410" s="1">
        <v>86</v>
      </c>
      <c r="E4410" s="1">
        <v>3</v>
      </c>
      <c r="F4410" s="1" t="s">
        <v>5265</v>
      </c>
      <c r="G4410" s="1" t="s">
        <v>1427</v>
      </c>
      <c r="H4410" s="1" t="s">
        <v>26</v>
      </c>
      <c r="I4410" s="1" t="s">
        <v>38</v>
      </c>
      <c r="J4410" s="1" t="s">
        <v>959</v>
      </c>
      <c r="K4410" s="2" t="s">
        <v>1428</v>
      </c>
      <c r="M4410" s="1">
        <v>3</v>
      </c>
      <c r="P4410" s="43">
        <v>0</v>
      </c>
      <c r="Q4410" s="44">
        <v>2</v>
      </c>
      <c r="R4410" s="45">
        <v>1</v>
      </c>
      <c r="S4410" s="46">
        <v>2</v>
      </c>
      <c r="V4410" s="2" t="s">
        <v>1429</v>
      </c>
      <c r="AL4410" s="47" t="s">
        <v>30</v>
      </c>
      <c r="AN4410" s="2" t="s">
        <v>30</v>
      </c>
      <c r="AO4410" s="1"/>
      <c r="AP4410" s="1"/>
    </row>
    <row r="4411" spans="1:42" ht="84">
      <c r="A4411" s="1" t="s">
        <v>909</v>
      </c>
      <c r="B4411" s="1" t="s">
        <v>1042</v>
      </c>
      <c r="C4411" s="1" t="s">
        <v>5668</v>
      </c>
      <c r="D4411" s="1">
        <v>87</v>
      </c>
      <c r="E4411" s="1">
        <v>3</v>
      </c>
      <c r="F4411" s="1" t="s">
        <v>5265</v>
      </c>
      <c r="G4411" s="1" t="s">
        <v>1043</v>
      </c>
      <c r="H4411" s="1" t="s">
        <v>26</v>
      </c>
      <c r="I4411" s="1" t="s">
        <v>38</v>
      </c>
      <c r="J4411" s="1" t="s">
        <v>959</v>
      </c>
      <c r="K4411" s="2" t="s">
        <v>960</v>
      </c>
      <c r="M4411" s="1">
        <v>5</v>
      </c>
      <c r="P4411" s="43">
        <v>3</v>
      </c>
      <c r="Q4411" s="44">
        <v>3</v>
      </c>
      <c r="R4411" s="45">
        <v>2</v>
      </c>
      <c r="S4411" s="46">
        <v>3</v>
      </c>
      <c r="V4411" s="2" t="s">
        <v>1044</v>
      </c>
      <c r="AL4411" s="47" t="s">
        <v>30</v>
      </c>
      <c r="AN4411" s="2" t="s">
        <v>30</v>
      </c>
      <c r="AO4411" s="1"/>
      <c r="AP4411" s="1"/>
    </row>
    <row r="4412" spans="1:42" ht="36">
      <c r="A4412" s="1" t="s">
        <v>909</v>
      </c>
      <c r="B4412" s="1" t="s">
        <v>1225</v>
      </c>
      <c r="C4412" s="1" t="s">
        <v>5668</v>
      </c>
      <c r="D4412" s="1">
        <v>88</v>
      </c>
      <c r="E4412" s="1">
        <v>3</v>
      </c>
      <c r="F4412" s="1" t="s">
        <v>5265</v>
      </c>
      <c r="G4412" s="1" t="s">
        <v>1226</v>
      </c>
      <c r="H4412" s="1" t="s">
        <v>26</v>
      </c>
      <c r="I4412" s="1" t="s">
        <v>38</v>
      </c>
      <c r="J4412" s="1" t="s">
        <v>959</v>
      </c>
      <c r="K4412" s="2" t="s">
        <v>960</v>
      </c>
      <c r="M4412" s="1">
        <v>3</v>
      </c>
      <c r="P4412" s="43">
        <v>2</v>
      </c>
      <c r="Q4412" s="44">
        <v>2</v>
      </c>
      <c r="R4412" s="45">
        <v>0</v>
      </c>
      <c r="S4412" s="46">
        <v>3</v>
      </c>
      <c r="V4412" s="2" t="s">
        <v>1227</v>
      </c>
      <c r="AL4412" s="47" t="s">
        <v>30</v>
      </c>
      <c r="AN4412" s="2" t="s">
        <v>30</v>
      </c>
      <c r="AO4412" s="1"/>
      <c r="AP4412" s="1"/>
    </row>
    <row r="4413" spans="1:42" ht="84">
      <c r="A4413" s="1" t="s">
        <v>909</v>
      </c>
      <c r="B4413" s="1" t="s">
        <v>1308</v>
      </c>
      <c r="C4413" s="1" t="s">
        <v>5668</v>
      </c>
      <c r="D4413" s="1">
        <v>89</v>
      </c>
      <c r="E4413" s="1">
        <v>3</v>
      </c>
      <c r="F4413" s="1" t="s">
        <v>5265</v>
      </c>
      <c r="G4413" s="1" t="s">
        <v>1309</v>
      </c>
      <c r="I4413" s="1" t="s">
        <v>56</v>
      </c>
      <c r="J4413" s="1" t="s">
        <v>959</v>
      </c>
      <c r="K4413" s="2" t="s">
        <v>1147</v>
      </c>
      <c r="M4413" s="1">
        <v>1</v>
      </c>
      <c r="V4413" s="2" t="s">
        <v>1310</v>
      </c>
      <c r="AL4413" s="47" t="s">
        <v>30</v>
      </c>
      <c r="AN4413" s="2" t="s">
        <v>30</v>
      </c>
      <c r="AO4413" s="1"/>
      <c r="AP4413" s="1"/>
    </row>
    <row r="4414" spans="1:42" ht="108">
      <c r="A4414" s="1" t="s">
        <v>909</v>
      </c>
      <c r="B4414" s="1" t="s">
        <v>1084</v>
      </c>
      <c r="C4414" s="1" t="s">
        <v>5668</v>
      </c>
      <c r="D4414" s="1">
        <v>90</v>
      </c>
      <c r="E4414" s="1">
        <v>3</v>
      </c>
      <c r="F4414" s="1" t="s">
        <v>5265</v>
      </c>
      <c r="G4414" s="1" t="s">
        <v>1085</v>
      </c>
      <c r="H4414" s="1" t="s">
        <v>26</v>
      </c>
      <c r="I4414" s="1" t="s">
        <v>56</v>
      </c>
      <c r="J4414" s="1" t="s">
        <v>959</v>
      </c>
      <c r="K4414" s="2" t="s">
        <v>1086</v>
      </c>
      <c r="M4414" s="1">
        <v>5</v>
      </c>
      <c r="V4414" s="2" t="s">
        <v>1087</v>
      </c>
      <c r="AL4414" s="47" t="s">
        <v>30</v>
      </c>
      <c r="AN4414" s="2" t="s">
        <v>30</v>
      </c>
      <c r="AO4414" s="1"/>
    </row>
    <row r="4415" spans="1:42" ht="48">
      <c r="A4415" s="1" t="s">
        <v>909</v>
      </c>
      <c r="B4415" s="1" t="s">
        <v>1545</v>
      </c>
      <c r="C4415" s="1" t="s">
        <v>5668</v>
      </c>
      <c r="D4415" s="1">
        <v>91</v>
      </c>
      <c r="E4415" s="1">
        <v>3</v>
      </c>
      <c r="F4415" s="1" t="s">
        <v>5265</v>
      </c>
      <c r="G4415" s="1" t="s">
        <v>1546</v>
      </c>
      <c r="I4415" s="1" t="s">
        <v>56</v>
      </c>
      <c r="J4415" s="1" t="s">
        <v>959</v>
      </c>
      <c r="K4415" s="2" t="s">
        <v>465</v>
      </c>
      <c r="M4415" s="1">
        <v>2</v>
      </c>
      <c r="V4415" s="2" t="s">
        <v>1547</v>
      </c>
      <c r="AL4415" s="47" t="s">
        <v>30</v>
      </c>
      <c r="AN4415" s="2" t="s">
        <v>30</v>
      </c>
      <c r="AO4415" s="1"/>
    </row>
    <row r="4416" spans="1:42" ht="96">
      <c r="A4416" s="1" t="s">
        <v>909</v>
      </c>
      <c r="B4416" s="1" t="s">
        <v>1400</v>
      </c>
      <c r="C4416" s="1" t="s">
        <v>5668</v>
      </c>
      <c r="D4416" s="1">
        <v>92</v>
      </c>
      <c r="E4416" s="1">
        <v>3</v>
      </c>
      <c r="F4416" s="1" t="s">
        <v>5265</v>
      </c>
      <c r="G4416" s="1" t="s">
        <v>1401</v>
      </c>
      <c r="I4416" s="1" t="s">
        <v>56</v>
      </c>
      <c r="J4416" s="1" t="s">
        <v>959</v>
      </c>
      <c r="K4416" s="2" t="s">
        <v>195</v>
      </c>
      <c r="M4416" s="1">
        <v>2</v>
      </c>
      <c r="V4416" s="2" t="s">
        <v>1402</v>
      </c>
      <c r="AL4416" s="47" t="s">
        <v>30</v>
      </c>
      <c r="AN4416" s="2" t="s">
        <v>30</v>
      </c>
      <c r="AO4416" s="1"/>
    </row>
    <row r="4417" spans="1:41" ht="96">
      <c r="A4417" s="1" t="s">
        <v>909</v>
      </c>
      <c r="B4417" s="1" t="s">
        <v>1028</v>
      </c>
      <c r="C4417" s="1" t="s">
        <v>5668</v>
      </c>
      <c r="D4417" s="1">
        <v>93</v>
      </c>
      <c r="E4417" s="1">
        <v>3</v>
      </c>
      <c r="F4417" s="1" t="s">
        <v>5265</v>
      </c>
      <c r="G4417" s="1" t="s">
        <v>1029</v>
      </c>
      <c r="H4417" s="1" t="s">
        <v>26</v>
      </c>
      <c r="I4417" s="1" t="s">
        <v>56</v>
      </c>
      <c r="J4417" s="1" t="s">
        <v>959</v>
      </c>
      <c r="K4417" s="2" t="s">
        <v>195</v>
      </c>
      <c r="M4417" s="1">
        <v>2</v>
      </c>
      <c r="V4417" s="2" t="s">
        <v>1030</v>
      </c>
      <c r="AL4417" s="47" t="s">
        <v>30</v>
      </c>
      <c r="AN4417" s="2" t="s">
        <v>30</v>
      </c>
      <c r="AO4417" s="1"/>
    </row>
    <row r="4418" spans="1:41" ht="60">
      <c r="A4418" s="1" t="s">
        <v>909</v>
      </c>
      <c r="B4418" s="1" t="s">
        <v>1287</v>
      </c>
      <c r="C4418" s="1" t="s">
        <v>5668</v>
      </c>
      <c r="D4418" s="1">
        <v>94</v>
      </c>
      <c r="E4418" s="1">
        <v>3</v>
      </c>
      <c r="F4418" s="1" t="s">
        <v>5265</v>
      </c>
      <c r="G4418" s="1" t="s">
        <v>1288</v>
      </c>
      <c r="H4418" s="1" t="s">
        <v>26</v>
      </c>
      <c r="I4418" s="1" t="s">
        <v>56</v>
      </c>
      <c r="J4418" s="1" t="s">
        <v>959</v>
      </c>
      <c r="K4418" s="2" t="s">
        <v>1289</v>
      </c>
      <c r="M4418" s="1">
        <v>1</v>
      </c>
      <c r="V4418" s="2" t="s">
        <v>1290</v>
      </c>
      <c r="AL4418" s="47" t="s">
        <v>30</v>
      </c>
      <c r="AN4418" s="2" t="s">
        <v>30</v>
      </c>
      <c r="AO4418" s="1"/>
    </row>
    <row r="4419" spans="1:41" ht="24">
      <c r="A4419" s="1" t="s">
        <v>909</v>
      </c>
      <c r="B4419" s="1" t="s">
        <v>1509</v>
      </c>
      <c r="C4419" s="1" t="s">
        <v>5668</v>
      </c>
      <c r="D4419" s="1">
        <v>95</v>
      </c>
      <c r="E4419" s="1">
        <v>3</v>
      </c>
      <c r="F4419" s="1" t="s">
        <v>5265</v>
      </c>
      <c r="G4419" s="1" t="s">
        <v>1510</v>
      </c>
      <c r="I4419" s="1" t="s">
        <v>63</v>
      </c>
      <c r="J4419" s="1" t="s">
        <v>959</v>
      </c>
      <c r="K4419" s="2"/>
      <c r="M4419" s="1">
        <v>0</v>
      </c>
      <c r="V4419" s="2" t="s">
        <v>1511</v>
      </c>
      <c r="AL4419" s="47" t="s">
        <v>30</v>
      </c>
      <c r="AN4419" s="2" t="s">
        <v>30</v>
      </c>
      <c r="AO4419" s="1"/>
    </row>
    <row r="4420" spans="1:41" ht="48">
      <c r="A4420" s="1" t="s">
        <v>909</v>
      </c>
      <c r="B4420" s="1" t="s">
        <v>1132</v>
      </c>
      <c r="C4420" s="1" t="s">
        <v>5668</v>
      </c>
      <c r="D4420" s="1">
        <v>96</v>
      </c>
      <c r="E4420" s="1">
        <v>3</v>
      </c>
      <c r="F4420" s="1" t="s">
        <v>5265</v>
      </c>
      <c r="G4420" s="1" t="s">
        <v>1133</v>
      </c>
      <c r="I4420" s="1" t="s">
        <v>63</v>
      </c>
      <c r="J4420" s="1" t="s">
        <v>959</v>
      </c>
      <c r="K4420" s="2" t="s">
        <v>260</v>
      </c>
      <c r="M4420" s="1">
        <v>0</v>
      </c>
      <c r="V4420" s="2" t="s">
        <v>1134</v>
      </c>
      <c r="AL4420" s="47" t="s">
        <v>30</v>
      </c>
      <c r="AN4420" s="2" t="s">
        <v>30</v>
      </c>
      <c r="AO4420" s="1"/>
    </row>
    <row r="4421" spans="1:41" ht="24">
      <c r="A4421" s="1" t="s">
        <v>909</v>
      </c>
      <c r="B4421" s="1" t="s">
        <v>1325</v>
      </c>
      <c r="C4421" s="1" t="s">
        <v>5668</v>
      </c>
      <c r="D4421" s="1">
        <v>97</v>
      </c>
      <c r="E4421" s="1">
        <v>3</v>
      </c>
      <c r="F4421" s="1" t="s">
        <v>5265</v>
      </c>
      <c r="G4421" s="1" t="s">
        <v>1326</v>
      </c>
      <c r="I4421" s="1" t="s">
        <v>63</v>
      </c>
      <c r="J4421" s="1" t="s">
        <v>959</v>
      </c>
      <c r="K4421" s="2"/>
      <c r="M4421" s="1">
        <v>1</v>
      </c>
      <c r="V4421" s="2" t="s">
        <v>1327</v>
      </c>
      <c r="AL4421" s="47" t="s">
        <v>30</v>
      </c>
      <c r="AN4421" s="2" t="s">
        <v>30</v>
      </c>
      <c r="AO4421" s="1"/>
    </row>
    <row r="4422" spans="1:41" ht="36">
      <c r="A4422" s="1" t="s">
        <v>909</v>
      </c>
      <c r="B4422" s="1" t="s">
        <v>1294</v>
      </c>
      <c r="C4422" s="1" t="s">
        <v>5668</v>
      </c>
      <c r="D4422" s="1">
        <v>98</v>
      </c>
      <c r="E4422" s="1">
        <v>3</v>
      </c>
      <c r="F4422" s="1" t="s">
        <v>5265</v>
      </c>
      <c r="G4422" s="1" t="s">
        <v>1295</v>
      </c>
      <c r="I4422" s="1" t="s">
        <v>63</v>
      </c>
      <c r="J4422" s="1" t="s">
        <v>959</v>
      </c>
      <c r="K4422" s="2"/>
      <c r="M4422" s="1">
        <v>0</v>
      </c>
      <c r="V4422" s="2" t="s">
        <v>1296</v>
      </c>
      <c r="AL4422" s="47" t="s">
        <v>30</v>
      </c>
      <c r="AN4422" s="2" t="s">
        <v>30</v>
      </c>
      <c r="AO4422" s="1"/>
    </row>
    <row r="4423" spans="1:41" ht="48">
      <c r="A4423" s="1" t="s">
        <v>909</v>
      </c>
      <c r="B4423" s="1" t="s">
        <v>1207</v>
      </c>
      <c r="C4423" s="1" t="s">
        <v>5668</v>
      </c>
      <c r="D4423" s="1">
        <v>99</v>
      </c>
      <c r="E4423" s="1">
        <v>3</v>
      </c>
      <c r="F4423" s="1" t="s">
        <v>5265</v>
      </c>
      <c r="G4423" s="1" t="s">
        <v>1208</v>
      </c>
      <c r="I4423" s="1" t="s">
        <v>63</v>
      </c>
      <c r="J4423" s="1" t="s">
        <v>959</v>
      </c>
      <c r="K4423" s="2"/>
      <c r="M4423" s="1">
        <v>0</v>
      </c>
      <c r="V4423" s="2" t="s">
        <v>1209</v>
      </c>
      <c r="AL4423" s="47" t="s">
        <v>30</v>
      </c>
      <c r="AN4423" s="2" t="s">
        <v>30</v>
      </c>
      <c r="AO4423" s="1"/>
    </row>
    <row r="4424" spans="1:41" ht="24">
      <c r="A4424" s="1" t="s">
        <v>909</v>
      </c>
      <c r="B4424" s="1" t="s">
        <v>1217</v>
      </c>
      <c r="C4424" s="1" t="s">
        <v>5668</v>
      </c>
      <c r="D4424" s="1">
        <v>100</v>
      </c>
      <c r="E4424" s="1">
        <v>3</v>
      </c>
      <c r="F4424" s="1" t="s">
        <v>5265</v>
      </c>
      <c r="G4424" s="1" t="s">
        <v>1218</v>
      </c>
      <c r="I4424" s="1" t="s">
        <v>63</v>
      </c>
      <c r="J4424" s="1" t="s">
        <v>959</v>
      </c>
      <c r="K4424" s="2" t="s">
        <v>1219</v>
      </c>
      <c r="L4424" s="2" t="s">
        <v>1220</v>
      </c>
      <c r="M4424" s="1">
        <v>0</v>
      </c>
      <c r="V4424" s="2" t="s">
        <v>1221</v>
      </c>
      <c r="AL4424" s="47" t="s">
        <v>30</v>
      </c>
      <c r="AN4424" s="2" t="s">
        <v>30</v>
      </c>
      <c r="AO4424" s="1"/>
    </row>
    <row r="4425" spans="1:41" ht="24">
      <c r="A4425" s="75" t="s">
        <v>909</v>
      </c>
      <c r="B4425" s="75" t="s">
        <v>1106</v>
      </c>
      <c r="C4425" s="75" t="s">
        <v>5668</v>
      </c>
      <c r="D4425" s="75">
        <v>101</v>
      </c>
      <c r="E4425" s="75">
        <v>2</v>
      </c>
      <c r="F4425" s="75" t="s">
        <v>12499</v>
      </c>
      <c r="G4425" s="75" t="s">
        <v>1107</v>
      </c>
      <c r="I4425" s="1" t="s">
        <v>82</v>
      </c>
      <c r="K4425" s="2" t="s">
        <v>322</v>
      </c>
      <c r="M4425" s="1"/>
      <c r="V4425" s="2" t="s">
        <v>1108</v>
      </c>
      <c r="W4425" s="2" t="s">
        <v>1109</v>
      </c>
      <c r="AL4425" s="47" t="s">
        <v>30</v>
      </c>
      <c r="AN4425" s="2" t="s">
        <v>30</v>
      </c>
      <c r="AO4425" s="1"/>
    </row>
    <row r="4426" spans="1:41" ht="36">
      <c r="A4426" s="1" t="s">
        <v>909</v>
      </c>
      <c r="B4426" s="1" t="s">
        <v>1125</v>
      </c>
      <c r="C4426" s="1" t="s">
        <v>5668</v>
      </c>
      <c r="D4426" s="1">
        <v>102</v>
      </c>
      <c r="E4426" s="1">
        <v>2</v>
      </c>
      <c r="F4426" s="1" t="s">
        <v>12499</v>
      </c>
      <c r="G4426" s="1" t="s">
        <v>1126</v>
      </c>
      <c r="I4426" s="1" t="s">
        <v>82</v>
      </c>
      <c r="K4426" s="2" t="s">
        <v>260</v>
      </c>
      <c r="M4426" s="1"/>
      <c r="V4426" s="2" t="s">
        <v>1127</v>
      </c>
      <c r="AL4426" s="47" t="s">
        <v>30</v>
      </c>
      <c r="AN4426" s="2" t="s">
        <v>30</v>
      </c>
      <c r="AO4426" s="1"/>
    </row>
    <row r="4427" spans="1:41" ht="36">
      <c r="A4427" s="1" t="s">
        <v>909</v>
      </c>
      <c r="B4427" s="1" t="s">
        <v>1168</v>
      </c>
      <c r="C4427" s="1" t="s">
        <v>5668</v>
      </c>
      <c r="D4427" s="1">
        <v>103</v>
      </c>
      <c r="E4427" s="1">
        <v>2</v>
      </c>
      <c r="F4427" s="1" t="s">
        <v>12499</v>
      </c>
      <c r="G4427" s="1" t="s">
        <v>1169</v>
      </c>
      <c r="I4427" s="1" t="s">
        <v>82</v>
      </c>
      <c r="K4427" s="2"/>
      <c r="M4427" s="1"/>
      <c r="V4427" s="2" t="s">
        <v>1170</v>
      </c>
      <c r="W4427" s="2" t="s">
        <v>1171</v>
      </c>
      <c r="AL4427" s="47" t="s">
        <v>30</v>
      </c>
      <c r="AN4427" s="2" t="s">
        <v>30</v>
      </c>
      <c r="AO4427" s="1"/>
    </row>
    <row r="4428" spans="1:41" ht="36">
      <c r="A4428" s="1" t="s">
        <v>909</v>
      </c>
      <c r="B4428" s="1" t="s">
        <v>1110</v>
      </c>
      <c r="C4428" s="1" t="s">
        <v>5668</v>
      </c>
      <c r="D4428" s="1">
        <v>104</v>
      </c>
      <c r="E4428" s="1">
        <v>2</v>
      </c>
      <c r="F4428" s="1" t="s">
        <v>12499</v>
      </c>
      <c r="G4428" s="1" t="s">
        <v>1111</v>
      </c>
      <c r="I4428" s="1" t="s">
        <v>82</v>
      </c>
      <c r="K4428" s="2" t="s">
        <v>1112</v>
      </c>
      <c r="M4428" s="1"/>
      <c r="V4428" s="2" t="s">
        <v>1113</v>
      </c>
      <c r="AL4428" s="47" t="s">
        <v>30</v>
      </c>
      <c r="AN4428" s="2" t="s">
        <v>30</v>
      </c>
      <c r="AO4428" s="1"/>
    </row>
    <row r="4429" spans="1:41" ht="36">
      <c r="A4429" s="1" t="s">
        <v>909</v>
      </c>
      <c r="B4429" s="1" t="s">
        <v>1542</v>
      </c>
      <c r="C4429" s="1" t="s">
        <v>5668</v>
      </c>
      <c r="D4429" s="1">
        <v>105</v>
      </c>
      <c r="E4429" s="1">
        <v>2</v>
      </c>
      <c r="F4429" s="1" t="s">
        <v>12499</v>
      </c>
      <c r="G4429" s="1" t="s">
        <v>1543</v>
      </c>
      <c r="I4429" s="1" t="s">
        <v>63</v>
      </c>
      <c r="K4429" s="2" t="s">
        <v>1112</v>
      </c>
      <c r="M4429" s="1"/>
      <c r="V4429" s="2" t="s">
        <v>1544</v>
      </c>
      <c r="AL4429" s="47" t="s">
        <v>30</v>
      </c>
      <c r="AN4429" s="2" t="s">
        <v>30</v>
      </c>
      <c r="AO4429" s="1"/>
    </row>
    <row r="4430" spans="1:41" ht="48">
      <c r="A4430" s="1" t="s">
        <v>909</v>
      </c>
      <c r="B4430" s="1" t="s">
        <v>1342</v>
      </c>
      <c r="C4430" s="1" t="s">
        <v>5668</v>
      </c>
      <c r="D4430" s="1">
        <v>106</v>
      </c>
      <c r="E4430" s="1">
        <v>2</v>
      </c>
      <c r="F4430" s="1" t="s">
        <v>12499</v>
      </c>
      <c r="G4430" s="1" t="s">
        <v>1343</v>
      </c>
      <c r="I4430" s="1" t="s">
        <v>82</v>
      </c>
      <c r="K4430" s="2"/>
      <c r="M4430" s="1"/>
      <c r="V4430" s="2" t="s">
        <v>1344</v>
      </c>
      <c r="W4430" s="2" t="s">
        <v>1345</v>
      </c>
      <c r="AL4430" s="47" t="s">
        <v>30</v>
      </c>
      <c r="AN4430" s="2" t="s">
        <v>30</v>
      </c>
      <c r="AO4430" s="1"/>
    </row>
    <row r="4431" spans="1:41" ht="24">
      <c r="A4431" s="1" t="s">
        <v>909</v>
      </c>
      <c r="B4431" s="1" t="s">
        <v>913</v>
      </c>
      <c r="C4431" s="1" t="s">
        <v>5668</v>
      </c>
      <c r="D4431" s="1">
        <v>107</v>
      </c>
      <c r="E4431" s="1">
        <v>2</v>
      </c>
      <c r="F4431" s="1" t="s">
        <v>12499</v>
      </c>
      <c r="G4431" s="1" t="s">
        <v>914</v>
      </c>
      <c r="I4431" s="1" t="s">
        <v>104</v>
      </c>
      <c r="K4431" s="2" t="s">
        <v>695</v>
      </c>
      <c r="M4431" s="1"/>
      <c r="O4431" s="42">
        <v>2</v>
      </c>
      <c r="T4431" s="47">
        <v>7</v>
      </c>
      <c r="V4431" s="2" t="s">
        <v>915</v>
      </c>
      <c r="AL4431" s="47" t="s">
        <v>30</v>
      </c>
      <c r="AN4431" s="2" t="s">
        <v>30</v>
      </c>
      <c r="AO4431" s="1"/>
    </row>
    <row r="4432" spans="1:41" ht="24">
      <c r="A4432" s="1" t="s">
        <v>909</v>
      </c>
      <c r="B4432" s="1" t="s">
        <v>1377</v>
      </c>
      <c r="C4432" s="1" t="s">
        <v>5668</v>
      </c>
      <c r="D4432" s="1">
        <v>108</v>
      </c>
      <c r="E4432" s="1">
        <v>2</v>
      </c>
      <c r="F4432" s="1" t="s">
        <v>12499</v>
      </c>
      <c r="G4432" s="1" t="s">
        <v>1378</v>
      </c>
      <c r="I4432" s="1" t="s">
        <v>104</v>
      </c>
      <c r="K4432" s="2" t="s">
        <v>945</v>
      </c>
      <c r="L4432" s="2" t="s">
        <v>329</v>
      </c>
      <c r="M4432" s="1"/>
      <c r="O4432" s="42">
        <v>4</v>
      </c>
      <c r="T4432" s="47">
        <v>2</v>
      </c>
      <c r="V4432" s="2" t="s">
        <v>1379</v>
      </c>
      <c r="AL4432" s="47" t="s">
        <v>30</v>
      </c>
      <c r="AN4432" s="2" t="s">
        <v>30</v>
      </c>
      <c r="AO4432" s="1"/>
    </row>
    <row r="4433" spans="1:41" ht="24">
      <c r="A4433" s="1" t="s">
        <v>909</v>
      </c>
      <c r="B4433" s="1" t="s">
        <v>1534</v>
      </c>
      <c r="C4433" s="1" t="s">
        <v>5668</v>
      </c>
      <c r="D4433" s="1">
        <v>109</v>
      </c>
      <c r="E4433" s="1">
        <v>3</v>
      </c>
      <c r="F4433" s="1" t="s">
        <v>12499</v>
      </c>
      <c r="G4433" s="1" t="s">
        <v>1535</v>
      </c>
      <c r="I4433" s="1" t="s">
        <v>104</v>
      </c>
      <c r="K4433" s="2" t="s">
        <v>945</v>
      </c>
      <c r="M4433" s="1"/>
      <c r="O4433" s="42">
        <v>2</v>
      </c>
      <c r="T4433" s="47">
        <v>3</v>
      </c>
      <c r="V4433" s="2" t="s">
        <v>1536</v>
      </c>
      <c r="W4433" s="2" t="s">
        <v>1537</v>
      </c>
      <c r="AL4433" s="47" t="s">
        <v>30</v>
      </c>
      <c r="AN4433" s="2" t="s">
        <v>30</v>
      </c>
      <c r="AO4433" s="1"/>
    </row>
    <row r="4434" spans="1:41" ht="60">
      <c r="A4434" s="1" t="s">
        <v>909</v>
      </c>
      <c r="B4434" s="1" t="s">
        <v>943</v>
      </c>
      <c r="C4434" s="1" t="s">
        <v>5668</v>
      </c>
      <c r="D4434" s="1">
        <v>110</v>
      </c>
      <c r="E4434" s="1">
        <v>1</v>
      </c>
      <c r="F4434" s="1" t="s">
        <v>12499</v>
      </c>
      <c r="G4434" s="1" t="s">
        <v>944</v>
      </c>
      <c r="H4434" s="1" t="s">
        <v>26</v>
      </c>
      <c r="I4434" s="1" t="s">
        <v>104</v>
      </c>
      <c r="K4434" s="2" t="s">
        <v>945</v>
      </c>
      <c r="M4434" s="1"/>
      <c r="O4434" s="42">
        <v>5</v>
      </c>
      <c r="T4434" s="47">
        <v>5</v>
      </c>
      <c r="V4434" s="2" t="s">
        <v>946</v>
      </c>
      <c r="AL4434" s="47" t="s">
        <v>30</v>
      </c>
      <c r="AN4434" s="2" t="s">
        <v>30</v>
      </c>
      <c r="AO4434" s="1"/>
    </row>
    <row r="4435" spans="1:41" ht="36">
      <c r="A4435" s="1" t="s">
        <v>909</v>
      </c>
      <c r="B4435" s="1" t="s">
        <v>1202</v>
      </c>
      <c r="C4435" s="1" t="s">
        <v>5668</v>
      </c>
      <c r="D4435" s="1">
        <v>111</v>
      </c>
      <c r="E4435" s="1">
        <v>2</v>
      </c>
      <c r="F4435" s="1" t="s">
        <v>12499</v>
      </c>
      <c r="G4435" s="1" t="s">
        <v>1203</v>
      </c>
      <c r="I4435" s="1" t="s">
        <v>104</v>
      </c>
      <c r="K4435" s="2" t="s">
        <v>1204</v>
      </c>
      <c r="M4435" s="1"/>
      <c r="O4435" s="42">
        <v>3</v>
      </c>
      <c r="T4435" s="47">
        <v>6</v>
      </c>
      <c r="V4435" s="2" t="s">
        <v>1205</v>
      </c>
      <c r="W4435" s="2" t="s">
        <v>1206</v>
      </c>
      <c r="AL4435" s="47" t="s">
        <v>30</v>
      </c>
      <c r="AN4435" s="2" t="s">
        <v>30</v>
      </c>
      <c r="AO4435" s="1"/>
    </row>
    <row r="4436" spans="1:41" ht="24">
      <c r="A4436" s="1" t="s">
        <v>909</v>
      </c>
      <c r="B4436" s="1" t="s">
        <v>1503</v>
      </c>
      <c r="C4436" s="1" t="s">
        <v>5668</v>
      </c>
      <c r="D4436" s="1">
        <v>112</v>
      </c>
      <c r="E4436" s="1">
        <v>2</v>
      </c>
      <c r="F4436" s="1" t="s">
        <v>12499</v>
      </c>
      <c r="G4436" s="1" t="s">
        <v>1504</v>
      </c>
      <c r="I4436" s="1" t="s">
        <v>104</v>
      </c>
      <c r="K4436" s="2" t="s">
        <v>695</v>
      </c>
      <c r="M4436" s="1"/>
      <c r="O4436" s="42">
        <v>2</v>
      </c>
      <c r="T4436" s="47">
        <v>4</v>
      </c>
      <c r="V4436" s="2" t="s">
        <v>1505</v>
      </c>
      <c r="W4436" s="2" t="s">
        <v>1506</v>
      </c>
      <c r="AL4436" s="47" t="s">
        <v>30</v>
      </c>
      <c r="AN4436" s="2" t="s">
        <v>30</v>
      </c>
      <c r="AO4436" s="1"/>
    </row>
    <row r="4437" spans="1:41" ht="60">
      <c r="A4437" s="1" t="s">
        <v>909</v>
      </c>
      <c r="B4437" s="1" t="s">
        <v>1275</v>
      </c>
      <c r="C4437" s="1" t="s">
        <v>5668</v>
      </c>
      <c r="D4437" s="1">
        <v>113</v>
      </c>
      <c r="E4437" s="1">
        <v>1</v>
      </c>
      <c r="F4437" s="1" t="s">
        <v>12499</v>
      </c>
      <c r="G4437" s="1" t="s">
        <v>1276</v>
      </c>
      <c r="H4437" s="1" t="s">
        <v>26</v>
      </c>
      <c r="I4437" s="1" t="s">
        <v>104</v>
      </c>
      <c r="K4437" s="2" t="s">
        <v>1047</v>
      </c>
      <c r="L4437" s="2" t="s">
        <v>329</v>
      </c>
      <c r="M4437" s="1"/>
      <c r="O4437" s="42">
        <v>3</v>
      </c>
      <c r="T4437" s="47">
        <v>6</v>
      </c>
      <c r="U4437" s="1">
        <v>2</v>
      </c>
      <c r="V4437" s="2" t="s">
        <v>1277</v>
      </c>
      <c r="AL4437" s="47" t="s">
        <v>30</v>
      </c>
      <c r="AN4437" s="2" t="s">
        <v>30</v>
      </c>
      <c r="AO4437" s="1"/>
    </row>
    <row r="4438" spans="1:41" ht="96">
      <c r="A4438" s="1" t="s">
        <v>909</v>
      </c>
      <c r="B4438" s="1" t="s">
        <v>947</v>
      </c>
      <c r="C4438" s="1" t="s">
        <v>5668</v>
      </c>
      <c r="D4438" s="1">
        <v>114</v>
      </c>
      <c r="E4438" s="1">
        <v>1</v>
      </c>
      <c r="F4438" s="1" t="s">
        <v>12499</v>
      </c>
      <c r="G4438" s="1" t="s">
        <v>948</v>
      </c>
      <c r="I4438" s="1" t="s">
        <v>88</v>
      </c>
      <c r="K4438" s="2" t="s">
        <v>949</v>
      </c>
      <c r="M4438" s="1"/>
      <c r="V4438" s="2" t="s">
        <v>950</v>
      </c>
      <c r="AL4438" s="47" t="s">
        <v>30</v>
      </c>
      <c r="AN4438" s="2" t="s">
        <v>30</v>
      </c>
      <c r="AO4438" s="1"/>
    </row>
    <row r="4439" spans="1:41" ht="24">
      <c r="A4439" s="1" t="s">
        <v>909</v>
      </c>
      <c r="B4439" s="1" t="s">
        <v>1263</v>
      </c>
      <c r="C4439" s="1" t="s">
        <v>5668</v>
      </c>
      <c r="D4439" s="1">
        <v>115</v>
      </c>
      <c r="E4439" s="1">
        <v>1</v>
      </c>
      <c r="F4439" s="1" t="s">
        <v>12499</v>
      </c>
      <c r="G4439" s="1" t="s">
        <v>1264</v>
      </c>
      <c r="H4439" s="1" t="s">
        <v>26</v>
      </c>
      <c r="I4439" s="1" t="s">
        <v>88</v>
      </c>
      <c r="K4439" s="2" t="s">
        <v>1265</v>
      </c>
      <c r="M4439" s="1"/>
      <c r="P4439" s="43">
        <v>3</v>
      </c>
      <c r="Q4439" s="44">
        <v>3</v>
      </c>
      <c r="R4439" s="45">
        <v>1</v>
      </c>
      <c r="S4439" s="46">
        <v>4</v>
      </c>
      <c r="V4439" s="2" t="s">
        <v>1266</v>
      </c>
      <c r="AL4439" s="47" t="s">
        <v>30</v>
      </c>
      <c r="AN4439" s="2" t="s">
        <v>30</v>
      </c>
      <c r="AO4439" s="1"/>
    </row>
    <row r="4440" spans="1:41" ht="24">
      <c r="A4440" s="1" t="s">
        <v>909</v>
      </c>
      <c r="B4440" s="1" t="s">
        <v>1580</v>
      </c>
      <c r="C4440" s="1" t="s">
        <v>5668</v>
      </c>
      <c r="D4440" s="1">
        <v>116</v>
      </c>
      <c r="E4440" s="1">
        <v>1</v>
      </c>
      <c r="F4440" s="1" t="s">
        <v>12499</v>
      </c>
      <c r="G4440" s="1" t="s">
        <v>1581</v>
      </c>
      <c r="H4440" s="1" t="s">
        <v>26</v>
      </c>
      <c r="I4440" s="1" t="s">
        <v>94</v>
      </c>
      <c r="K4440" s="2" t="s">
        <v>921</v>
      </c>
      <c r="L4440" s="2" t="s">
        <v>1281</v>
      </c>
      <c r="M4440" s="1"/>
      <c r="N4440" s="41">
        <v>45</v>
      </c>
      <c r="O4440" s="42">
        <v>4</v>
      </c>
      <c r="Q4440" s="44">
        <v>7</v>
      </c>
      <c r="R4440" s="45">
        <v>4</v>
      </c>
      <c r="S4440" s="46">
        <v>12</v>
      </c>
      <c r="U4440" s="1">
        <v>3</v>
      </c>
      <c r="V4440" s="2" t="s">
        <v>1582</v>
      </c>
      <c r="AL4440" s="47" t="s">
        <v>30</v>
      </c>
      <c r="AN4440" s="2" t="s">
        <v>30</v>
      </c>
      <c r="AO4440" s="1"/>
    </row>
    <row r="4441" spans="1:41" ht="24">
      <c r="A4441" s="1" t="s">
        <v>909</v>
      </c>
      <c r="B4441" s="1" t="s">
        <v>1278</v>
      </c>
      <c r="C4441" s="1" t="s">
        <v>5668</v>
      </c>
      <c r="D4441" s="1">
        <v>117</v>
      </c>
      <c r="E4441" s="1">
        <v>1</v>
      </c>
      <c r="F4441" s="1" t="s">
        <v>12499</v>
      </c>
      <c r="G4441" s="1" t="s">
        <v>1279</v>
      </c>
      <c r="H4441" s="1" t="s">
        <v>26</v>
      </c>
      <c r="I4441" s="1" t="s">
        <v>94</v>
      </c>
      <c r="K4441" s="2" t="s">
        <v>1280</v>
      </c>
      <c r="L4441" s="2" t="s">
        <v>1281</v>
      </c>
      <c r="M4441" s="1"/>
      <c r="N4441" s="41">
        <v>48</v>
      </c>
      <c r="O4441" s="42">
        <v>5</v>
      </c>
      <c r="Q4441" s="44">
        <v>9</v>
      </c>
      <c r="R4441" s="45">
        <v>5</v>
      </c>
      <c r="S4441" s="46">
        <v>20</v>
      </c>
      <c r="U4441" s="1">
        <v>5</v>
      </c>
      <c r="V4441" s="2" t="s">
        <v>1282</v>
      </c>
      <c r="AL4441" s="47" t="s">
        <v>30</v>
      </c>
      <c r="AN4441" s="2" t="s">
        <v>30</v>
      </c>
      <c r="AO4441" s="1"/>
    </row>
    <row r="4442" spans="1:41" ht="24">
      <c r="A4442" s="1" t="s">
        <v>909</v>
      </c>
      <c r="B4442" s="1" t="s">
        <v>1338</v>
      </c>
      <c r="C4442" s="1" t="s">
        <v>5668</v>
      </c>
      <c r="D4442" s="1">
        <v>118</v>
      </c>
      <c r="E4442" s="1">
        <v>4</v>
      </c>
      <c r="F4442" s="1" t="s">
        <v>12499</v>
      </c>
      <c r="G4442" s="1" t="s">
        <v>1339</v>
      </c>
      <c r="I4442" s="1" t="s">
        <v>94</v>
      </c>
      <c r="K4442" s="2" t="s">
        <v>921</v>
      </c>
      <c r="M4442" s="1"/>
      <c r="N4442" s="41">
        <v>30</v>
      </c>
      <c r="O4442" s="42">
        <v>1</v>
      </c>
      <c r="Q4442" s="44">
        <v>2</v>
      </c>
      <c r="R4442" s="45">
        <v>1</v>
      </c>
      <c r="S4442" s="46">
        <v>5</v>
      </c>
      <c r="V4442" s="2" t="s">
        <v>1340</v>
      </c>
      <c r="W4442" s="2" t="s">
        <v>1341</v>
      </c>
      <c r="AL4442" s="47" t="s">
        <v>30</v>
      </c>
      <c r="AN4442" s="2" t="s">
        <v>30</v>
      </c>
      <c r="AO4442" s="1"/>
    </row>
    <row r="4443" spans="1:41" ht="24">
      <c r="A4443" s="1" t="s">
        <v>909</v>
      </c>
      <c r="B4443" s="1" t="s">
        <v>1015</v>
      </c>
      <c r="C4443" s="1" t="s">
        <v>5668</v>
      </c>
      <c r="D4443" s="1">
        <v>119</v>
      </c>
      <c r="E4443" s="1">
        <v>1</v>
      </c>
      <c r="F4443" s="1" t="s">
        <v>12499</v>
      </c>
      <c r="G4443" s="1" t="s">
        <v>1016</v>
      </c>
      <c r="H4443" s="1" t="s">
        <v>26</v>
      </c>
      <c r="I4443" s="1" t="s">
        <v>94</v>
      </c>
      <c r="K4443" s="2" t="s">
        <v>1017</v>
      </c>
      <c r="M4443" s="1"/>
      <c r="N4443" s="41">
        <v>33</v>
      </c>
      <c r="O4443" s="42">
        <v>3</v>
      </c>
      <c r="Q4443" s="44">
        <v>5</v>
      </c>
      <c r="R4443" s="45">
        <v>1</v>
      </c>
      <c r="S4443" s="46">
        <v>6</v>
      </c>
      <c r="V4443" s="2" t="s">
        <v>1018</v>
      </c>
      <c r="W4443" s="2" t="s">
        <v>1019</v>
      </c>
      <c r="AL4443" s="47" t="s">
        <v>30</v>
      </c>
      <c r="AN4443" s="2" t="s">
        <v>30</v>
      </c>
      <c r="AO4443" s="1"/>
    </row>
    <row r="4444" spans="1:41" ht="36">
      <c r="A4444" s="1" t="s">
        <v>909</v>
      </c>
      <c r="B4444" s="1" t="s">
        <v>1457</v>
      </c>
      <c r="C4444" s="1" t="s">
        <v>5668</v>
      </c>
      <c r="D4444" s="1">
        <v>120</v>
      </c>
      <c r="E4444" s="1">
        <v>2</v>
      </c>
      <c r="F4444" s="1" t="s">
        <v>12499</v>
      </c>
      <c r="G4444" s="1" t="s">
        <v>1458</v>
      </c>
      <c r="I4444" s="1" t="s">
        <v>94</v>
      </c>
      <c r="K4444" s="2" t="s">
        <v>1459</v>
      </c>
      <c r="M4444" s="1"/>
      <c r="N4444" s="41">
        <v>20</v>
      </c>
      <c r="O4444" s="42">
        <v>2</v>
      </c>
      <c r="Q4444" s="44">
        <v>4</v>
      </c>
      <c r="R4444" s="45">
        <v>1</v>
      </c>
      <c r="S4444" s="46">
        <v>4</v>
      </c>
      <c r="V4444" s="2" t="s">
        <v>1460</v>
      </c>
      <c r="AL4444" s="47" t="s">
        <v>30</v>
      </c>
      <c r="AN4444" s="2" t="s">
        <v>30</v>
      </c>
      <c r="AO4444" s="1"/>
    </row>
    <row r="4445" spans="1:41" ht="48">
      <c r="A4445" s="1" t="s">
        <v>909</v>
      </c>
      <c r="B4445" s="1" t="s">
        <v>1007</v>
      </c>
      <c r="C4445" s="1" t="s">
        <v>5668</v>
      </c>
      <c r="D4445" s="1">
        <v>121</v>
      </c>
      <c r="E4445" s="1">
        <v>3</v>
      </c>
      <c r="F4445" s="1" t="s">
        <v>12499</v>
      </c>
      <c r="G4445" s="1" t="s">
        <v>1008</v>
      </c>
      <c r="I4445" s="1" t="s">
        <v>94</v>
      </c>
      <c r="K4445" s="2" t="s">
        <v>921</v>
      </c>
      <c r="M4445" s="1"/>
      <c r="N4445" s="41">
        <v>25</v>
      </c>
      <c r="O4445" s="42">
        <v>2</v>
      </c>
      <c r="Q4445" s="44">
        <v>2</v>
      </c>
      <c r="R4445" s="45">
        <v>3</v>
      </c>
      <c r="S4445" s="46">
        <v>5</v>
      </c>
      <c r="V4445" s="2" t="s">
        <v>1009</v>
      </c>
      <c r="W4445" s="2" t="s">
        <v>1010</v>
      </c>
      <c r="AL4445" s="47" t="s">
        <v>30</v>
      </c>
      <c r="AN4445" s="2" t="s">
        <v>30</v>
      </c>
    </row>
    <row r="4446" spans="1:41" ht="24">
      <c r="A4446" s="1" t="s">
        <v>909</v>
      </c>
      <c r="B4446" s="1" t="s">
        <v>1248</v>
      </c>
      <c r="C4446" s="1" t="s">
        <v>5668</v>
      </c>
      <c r="D4446" s="1">
        <v>122</v>
      </c>
      <c r="E4446" s="1">
        <v>4</v>
      </c>
      <c r="F4446" s="1" t="s">
        <v>12499</v>
      </c>
      <c r="G4446" s="1" t="s">
        <v>1249</v>
      </c>
      <c r="I4446" s="1" t="s">
        <v>94</v>
      </c>
      <c r="K4446" s="2" t="s">
        <v>921</v>
      </c>
      <c r="M4446" s="1"/>
      <c r="N4446" s="41">
        <v>32</v>
      </c>
      <c r="O4446" s="42">
        <v>3</v>
      </c>
      <c r="Q4446" s="44">
        <v>3</v>
      </c>
      <c r="R4446" s="45">
        <v>2</v>
      </c>
      <c r="S4446" s="46">
        <v>4</v>
      </c>
      <c r="V4446" s="2" t="s">
        <v>1250</v>
      </c>
      <c r="W4446" s="2" t="s">
        <v>1251</v>
      </c>
      <c r="AL4446" s="47" t="s">
        <v>30</v>
      </c>
      <c r="AN4446" s="2" t="s">
        <v>30</v>
      </c>
    </row>
    <row r="4447" spans="1:41" ht="84">
      <c r="A4447" s="1" t="s">
        <v>909</v>
      </c>
      <c r="B4447" s="1" t="s">
        <v>1538</v>
      </c>
      <c r="C4447" s="1" t="s">
        <v>5668</v>
      </c>
      <c r="D4447" s="1">
        <v>123</v>
      </c>
      <c r="E4447" s="1">
        <v>3</v>
      </c>
      <c r="F4447" s="1" t="s">
        <v>12499</v>
      </c>
      <c r="G4447" s="1" t="s">
        <v>1539</v>
      </c>
      <c r="I4447" s="1" t="s">
        <v>94</v>
      </c>
      <c r="K4447" s="2" t="s">
        <v>1540</v>
      </c>
      <c r="M4447" s="1"/>
      <c r="N4447" s="41">
        <v>28</v>
      </c>
      <c r="O4447" s="42">
        <v>1</v>
      </c>
      <c r="Q4447" s="44">
        <v>2</v>
      </c>
      <c r="R4447" s="45">
        <v>1</v>
      </c>
      <c r="S4447" s="46">
        <v>3</v>
      </c>
      <c r="V4447" s="2" t="s">
        <v>1541</v>
      </c>
      <c r="AL4447" s="47" t="s">
        <v>30</v>
      </c>
      <c r="AN4447" s="2" t="s">
        <v>30</v>
      </c>
    </row>
    <row r="4448" spans="1:41" ht="24">
      <c r="A4448" s="1" t="s">
        <v>909</v>
      </c>
      <c r="B4448" s="1" t="s">
        <v>1422</v>
      </c>
      <c r="C4448" s="1" t="s">
        <v>5668</v>
      </c>
      <c r="D4448" s="1">
        <v>124</v>
      </c>
      <c r="E4448" s="1">
        <v>1</v>
      </c>
      <c r="F4448" s="1" t="s">
        <v>12499</v>
      </c>
      <c r="G4448" s="1" t="s">
        <v>1423</v>
      </c>
      <c r="H4448" s="1" t="s">
        <v>26</v>
      </c>
      <c r="I4448" s="1" t="s">
        <v>94</v>
      </c>
      <c r="K4448" s="2" t="s">
        <v>921</v>
      </c>
      <c r="L4448" s="2" t="s">
        <v>1424</v>
      </c>
      <c r="M4448" s="1"/>
      <c r="N4448" s="41">
        <v>1</v>
      </c>
      <c r="O4448" s="42">
        <v>3</v>
      </c>
      <c r="Q4448" s="44">
        <v>6</v>
      </c>
      <c r="R4448" s="45">
        <v>3</v>
      </c>
      <c r="S4448" s="46">
        <v>10</v>
      </c>
      <c r="V4448" s="2" t="s">
        <v>1425</v>
      </c>
      <c r="AL4448" s="47" t="s">
        <v>30</v>
      </c>
      <c r="AN4448" s="2" t="s">
        <v>30</v>
      </c>
    </row>
    <row r="4449" spans="1:42" ht="72">
      <c r="A4449" s="75" t="s">
        <v>909</v>
      </c>
      <c r="B4449" s="75" t="s">
        <v>1555</v>
      </c>
      <c r="C4449" s="75" t="s">
        <v>5668</v>
      </c>
      <c r="D4449" s="75">
        <v>125</v>
      </c>
      <c r="E4449" s="75">
        <v>1</v>
      </c>
      <c r="F4449" s="75" t="s">
        <v>12500</v>
      </c>
      <c r="G4449" s="75" t="s">
        <v>1556</v>
      </c>
      <c r="H4449" s="1" t="s">
        <v>26</v>
      </c>
      <c r="I4449" s="1" t="s">
        <v>94</v>
      </c>
      <c r="K4449" s="2" t="s">
        <v>1306</v>
      </c>
      <c r="L4449" s="2" t="s">
        <v>1557</v>
      </c>
      <c r="M4449" s="1"/>
      <c r="N4449" s="41">
        <v>50</v>
      </c>
      <c r="O4449" s="42">
        <v>8</v>
      </c>
      <c r="Q4449" s="44">
        <v>15</v>
      </c>
      <c r="R4449" s="45">
        <v>9</v>
      </c>
      <c r="S4449" s="46">
        <v>40</v>
      </c>
      <c r="V4449" s="2" t="s">
        <v>1558</v>
      </c>
      <c r="AL4449" s="47" t="s">
        <v>30</v>
      </c>
      <c r="AN4449" s="2" t="s">
        <v>30</v>
      </c>
    </row>
    <row r="4450" spans="1:42" ht="60">
      <c r="A4450" s="1" t="s">
        <v>909</v>
      </c>
      <c r="B4450" s="1" t="s">
        <v>1270</v>
      </c>
      <c r="C4450" s="1" t="s">
        <v>5668</v>
      </c>
      <c r="D4450" s="1">
        <v>126</v>
      </c>
      <c r="E4450" s="1">
        <v>1</v>
      </c>
      <c r="F4450" s="1" t="s">
        <v>12500</v>
      </c>
      <c r="G4450" s="1" t="s">
        <v>1271</v>
      </c>
      <c r="H4450" s="1" t="s">
        <v>26</v>
      </c>
      <c r="I4450" s="1" t="s">
        <v>104</v>
      </c>
      <c r="K4450" s="2" t="s">
        <v>1272</v>
      </c>
      <c r="L4450" s="2" t="s">
        <v>1273</v>
      </c>
      <c r="M4450" s="1"/>
      <c r="O4450" s="42">
        <v>5</v>
      </c>
      <c r="T4450" s="47">
        <v>15</v>
      </c>
      <c r="U4450" s="1">
        <v>1</v>
      </c>
      <c r="V4450" s="2" t="s">
        <v>1274</v>
      </c>
      <c r="AL4450" s="47" t="s">
        <v>30</v>
      </c>
      <c r="AN4450" s="2" t="s">
        <v>30</v>
      </c>
    </row>
    <row r="4451" spans="1:42" ht="24">
      <c r="A4451" s="1" t="s">
        <v>909</v>
      </c>
      <c r="B4451" s="1" t="s">
        <v>1515</v>
      </c>
      <c r="C4451" s="1" t="s">
        <v>5668</v>
      </c>
      <c r="D4451" s="1">
        <v>127</v>
      </c>
      <c r="E4451" s="1">
        <v>2</v>
      </c>
      <c r="F4451" s="1" t="s">
        <v>12500</v>
      </c>
      <c r="G4451" s="1" t="s">
        <v>1516</v>
      </c>
      <c r="I4451" s="1" t="s">
        <v>94</v>
      </c>
      <c r="K4451" s="2" t="s">
        <v>1130</v>
      </c>
      <c r="L4451" s="2" t="s">
        <v>934</v>
      </c>
      <c r="M4451" s="1"/>
      <c r="N4451" s="41">
        <v>42</v>
      </c>
      <c r="O4451" s="42">
        <v>5</v>
      </c>
      <c r="Q4451" s="44">
        <v>9</v>
      </c>
      <c r="R4451" s="45">
        <v>5</v>
      </c>
      <c r="S4451" s="46">
        <v>21</v>
      </c>
      <c r="U4451" s="1">
        <v>5</v>
      </c>
      <c r="V4451" s="2" t="s">
        <v>1517</v>
      </c>
      <c r="W4451" s="2" t="s">
        <v>1518</v>
      </c>
      <c r="AL4451" s="47" t="s">
        <v>30</v>
      </c>
      <c r="AN4451" s="2" t="s">
        <v>30</v>
      </c>
    </row>
    <row r="4452" spans="1:42" ht="48">
      <c r="A4452" s="1" t="s">
        <v>909</v>
      </c>
      <c r="B4452" s="1" t="s">
        <v>1291</v>
      </c>
      <c r="C4452" s="1" t="s">
        <v>5668</v>
      </c>
      <c r="D4452" s="1">
        <v>128</v>
      </c>
      <c r="E4452" s="1">
        <v>1</v>
      </c>
      <c r="F4452" s="1" t="s">
        <v>12500</v>
      </c>
      <c r="G4452" s="1" t="s">
        <v>1292</v>
      </c>
      <c r="H4452" s="1" t="s">
        <v>26</v>
      </c>
      <c r="I4452" s="1" t="s">
        <v>88</v>
      </c>
      <c r="K4452" s="2" t="s">
        <v>1086</v>
      </c>
      <c r="M4452" s="1"/>
      <c r="V4452" s="2" t="s">
        <v>1293</v>
      </c>
      <c r="AL4452" s="47" t="s">
        <v>30</v>
      </c>
      <c r="AN4452" s="2" t="s">
        <v>30</v>
      </c>
    </row>
    <row r="4453" spans="1:42" ht="24">
      <c r="A4453" s="1" t="s">
        <v>909</v>
      </c>
      <c r="B4453" s="1" t="s">
        <v>1011</v>
      </c>
      <c r="C4453" s="1" t="s">
        <v>5668</v>
      </c>
      <c r="D4453" s="1">
        <v>129</v>
      </c>
      <c r="E4453" s="1">
        <v>1</v>
      </c>
      <c r="F4453" s="1" t="s">
        <v>12500</v>
      </c>
      <c r="G4453" s="1" t="s">
        <v>1012</v>
      </c>
      <c r="H4453" s="1" t="s">
        <v>26</v>
      </c>
      <c r="I4453" s="1" t="s">
        <v>94</v>
      </c>
      <c r="K4453" s="2" t="s">
        <v>1013</v>
      </c>
      <c r="L4453" s="2" t="s">
        <v>934</v>
      </c>
      <c r="M4453" s="1"/>
      <c r="N4453" s="41">
        <v>40</v>
      </c>
      <c r="O4453" s="42">
        <v>5</v>
      </c>
      <c r="Q4453" s="44">
        <v>10</v>
      </c>
      <c r="R4453" s="45">
        <v>4</v>
      </c>
      <c r="S4453" s="46">
        <v>25</v>
      </c>
      <c r="U4453" s="1">
        <v>6</v>
      </c>
      <c r="V4453" s="2" t="s">
        <v>1014</v>
      </c>
      <c r="AL4453" s="47" t="s">
        <v>30</v>
      </c>
      <c r="AN4453" s="2" t="s">
        <v>30</v>
      </c>
    </row>
    <row r="4454" spans="1:42" ht="24">
      <c r="A4454" s="1" t="s">
        <v>909</v>
      </c>
      <c r="B4454" s="1" t="s">
        <v>1384</v>
      </c>
      <c r="C4454" s="1" t="s">
        <v>5668</v>
      </c>
      <c r="D4454" s="1">
        <v>130</v>
      </c>
      <c r="E4454" s="1">
        <v>3</v>
      </c>
      <c r="F4454" s="1" t="s">
        <v>12500</v>
      </c>
      <c r="G4454" s="1" t="s">
        <v>1385</v>
      </c>
      <c r="I4454" s="1" t="s">
        <v>94</v>
      </c>
      <c r="K4454" s="2" t="s">
        <v>285</v>
      </c>
      <c r="L4454" s="2" t="s">
        <v>934</v>
      </c>
      <c r="M4454" s="1"/>
      <c r="N4454" s="41">
        <v>30</v>
      </c>
      <c r="O4454" s="42">
        <v>2</v>
      </c>
      <c r="Q4454" s="44">
        <v>6</v>
      </c>
      <c r="R4454" s="45">
        <v>3</v>
      </c>
      <c r="S4454" s="46">
        <v>9</v>
      </c>
      <c r="V4454" s="2" t="s">
        <v>1386</v>
      </c>
      <c r="W4454" s="2" t="s">
        <v>1387</v>
      </c>
      <c r="AL4454" s="47" t="s">
        <v>30</v>
      </c>
      <c r="AN4454" s="2" t="s">
        <v>30</v>
      </c>
    </row>
    <row r="4455" spans="1:42" ht="24">
      <c r="A4455" s="1" t="s">
        <v>909</v>
      </c>
      <c r="B4455" s="1" t="s">
        <v>931</v>
      </c>
      <c r="C4455" s="1" t="s">
        <v>5668</v>
      </c>
      <c r="D4455" s="1">
        <v>131</v>
      </c>
      <c r="E4455" s="1">
        <v>2</v>
      </c>
      <c r="F4455" s="1" t="s">
        <v>12500</v>
      </c>
      <c r="G4455" s="1" t="s">
        <v>932</v>
      </c>
      <c r="I4455" s="1" t="s">
        <v>94</v>
      </c>
      <c r="K4455" s="2" t="s">
        <v>933</v>
      </c>
      <c r="L4455" s="2" t="s">
        <v>934</v>
      </c>
      <c r="M4455" s="1"/>
      <c r="N4455" s="41">
        <v>28</v>
      </c>
      <c r="O4455" s="42">
        <v>3</v>
      </c>
      <c r="Q4455" s="44">
        <v>5</v>
      </c>
      <c r="R4455" s="45">
        <v>2</v>
      </c>
      <c r="S4455" s="46">
        <v>6</v>
      </c>
      <c r="V4455" s="2" t="s">
        <v>935</v>
      </c>
      <c r="AL4455" s="47" t="s">
        <v>30</v>
      </c>
      <c r="AN4455" s="2" t="s">
        <v>30</v>
      </c>
    </row>
    <row r="4456" spans="1:42" ht="24">
      <c r="A4456" s="1" t="s">
        <v>909</v>
      </c>
      <c r="B4456" s="1" t="s">
        <v>1430</v>
      </c>
      <c r="C4456" s="1" t="s">
        <v>5668</v>
      </c>
      <c r="D4456" s="1">
        <v>132</v>
      </c>
      <c r="E4456" s="1">
        <v>3</v>
      </c>
      <c r="F4456" s="1" t="s">
        <v>12500</v>
      </c>
      <c r="G4456" s="1" t="s">
        <v>1431</v>
      </c>
      <c r="I4456" s="1" t="s">
        <v>94</v>
      </c>
      <c r="K4456" s="2" t="s">
        <v>933</v>
      </c>
      <c r="L4456" s="2" t="s">
        <v>1432</v>
      </c>
      <c r="M4456" s="1"/>
      <c r="N4456" s="41">
        <v>25</v>
      </c>
      <c r="O4456" s="42">
        <v>2</v>
      </c>
      <c r="Q4456" s="44">
        <v>4</v>
      </c>
      <c r="R4456" s="45">
        <v>1</v>
      </c>
      <c r="S4456" s="46">
        <v>5</v>
      </c>
      <c r="V4456" s="2" t="s">
        <v>1433</v>
      </c>
      <c r="W4456" s="2" t="s">
        <v>1434</v>
      </c>
      <c r="AL4456" s="47" t="s">
        <v>30</v>
      </c>
      <c r="AN4456" s="2" t="s">
        <v>30</v>
      </c>
    </row>
    <row r="4457" spans="1:42" ht="36">
      <c r="A4457" s="1" t="s">
        <v>909</v>
      </c>
      <c r="B4457" s="1" t="s">
        <v>1350</v>
      </c>
      <c r="C4457" s="1" t="s">
        <v>5668</v>
      </c>
      <c r="D4457" s="1">
        <v>133</v>
      </c>
      <c r="E4457" s="1">
        <v>2</v>
      </c>
      <c r="F4457" s="1" t="s">
        <v>12500</v>
      </c>
      <c r="G4457" s="1" t="s">
        <v>1351</v>
      </c>
      <c r="I4457" s="1" t="s">
        <v>94</v>
      </c>
      <c r="K4457" s="2" t="s">
        <v>1013</v>
      </c>
      <c r="L4457" s="2" t="s">
        <v>934</v>
      </c>
      <c r="M4457" s="1"/>
      <c r="N4457" s="41">
        <v>37</v>
      </c>
      <c r="O4457" s="42">
        <v>4</v>
      </c>
      <c r="Q4457" s="44">
        <v>7</v>
      </c>
      <c r="R4457" s="45">
        <v>3</v>
      </c>
      <c r="S4457" s="46">
        <v>22</v>
      </c>
      <c r="U4457" s="1">
        <v>5</v>
      </c>
      <c r="V4457" s="2" t="s">
        <v>1352</v>
      </c>
      <c r="W4457" s="2" t="s">
        <v>1353</v>
      </c>
      <c r="AL4457" s="47" t="s">
        <v>30</v>
      </c>
      <c r="AN4457" s="2" t="s">
        <v>30</v>
      </c>
    </row>
    <row r="4458" spans="1:42" ht="24">
      <c r="A4458" s="1" t="s">
        <v>909</v>
      </c>
      <c r="B4458" s="1" t="s">
        <v>1128</v>
      </c>
      <c r="C4458" s="1" t="s">
        <v>5668</v>
      </c>
      <c r="D4458" s="1">
        <v>134</v>
      </c>
      <c r="E4458" s="1">
        <v>2</v>
      </c>
      <c r="F4458" s="1" t="s">
        <v>12500</v>
      </c>
      <c r="G4458" s="1" t="s">
        <v>1129</v>
      </c>
      <c r="I4458" s="1" t="s">
        <v>94</v>
      </c>
      <c r="K4458" s="2" t="s">
        <v>1130</v>
      </c>
      <c r="L4458" s="2" t="s">
        <v>934</v>
      </c>
      <c r="M4458" s="1"/>
      <c r="N4458" s="41">
        <v>40</v>
      </c>
      <c r="O4458" s="42">
        <v>5</v>
      </c>
      <c r="Q4458" s="44">
        <v>8</v>
      </c>
      <c r="R4458" s="45">
        <v>5</v>
      </c>
      <c r="S4458" s="46">
        <v>20</v>
      </c>
      <c r="U4458" s="1">
        <v>5</v>
      </c>
      <c r="V4458" s="2" t="s">
        <v>1131</v>
      </c>
      <c r="AL4458" s="47" t="s">
        <v>30</v>
      </c>
      <c r="AN4458" s="2" t="s">
        <v>30</v>
      </c>
    </row>
    <row r="4459" spans="1:42" ht="48">
      <c r="A4459" s="1" t="s">
        <v>909</v>
      </c>
      <c r="B4459" s="1" t="s">
        <v>1380</v>
      </c>
      <c r="C4459" s="1" t="s">
        <v>5668</v>
      </c>
      <c r="D4459" s="1">
        <v>135</v>
      </c>
      <c r="E4459" s="1">
        <v>1</v>
      </c>
      <c r="F4459" s="1" t="s">
        <v>12500</v>
      </c>
      <c r="G4459" s="1" t="s">
        <v>1381</v>
      </c>
      <c r="H4459" s="1" t="s">
        <v>26</v>
      </c>
      <c r="I4459" s="1" t="s">
        <v>94</v>
      </c>
      <c r="K4459" s="2" t="s">
        <v>921</v>
      </c>
      <c r="L4459" s="2" t="s">
        <v>1382</v>
      </c>
      <c r="M4459" s="1"/>
      <c r="N4459" s="41">
        <v>35</v>
      </c>
      <c r="O4459" s="42">
        <v>5</v>
      </c>
      <c r="Q4459" s="44">
        <v>7</v>
      </c>
      <c r="R4459" s="45">
        <v>4</v>
      </c>
      <c r="S4459" s="46">
        <v>15</v>
      </c>
      <c r="V4459" s="2" t="s">
        <v>1383</v>
      </c>
      <c r="AL4459" s="47" t="s">
        <v>30</v>
      </c>
      <c r="AN4459" s="2" t="s">
        <v>30</v>
      </c>
    </row>
    <row r="4460" spans="1:42" ht="36">
      <c r="A4460" s="1" t="s">
        <v>909</v>
      </c>
      <c r="B4460" s="1" t="s">
        <v>924</v>
      </c>
      <c r="C4460" s="1" t="s">
        <v>5668</v>
      </c>
      <c r="D4460" s="1">
        <v>136</v>
      </c>
      <c r="E4460" s="1">
        <v>2</v>
      </c>
      <c r="F4460" s="1" t="s">
        <v>12500</v>
      </c>
      <c r="G4460" s="1" t="s">
        <v>925</v>
      </c>
      <c r="I4460" s="1" t="s">
        <v>82</v>
      </c>
      <c r="K4460" s="2"/>
      <c r="M4460" s="1"/>
      <c r="V4460" s="2" t="s">
        <v>926</v>
      </c>
      <c r="W4460" s="2" t="s">
        <v>927</v>
      </c>
      <c r="AL4460" s="47" t="s">
        <v>30</v>
      </c>
      <c r="AN4460" s="2" t="s">
        <v>30</v>
      </c>
    </row>
    <row r="4461" spans="1:42" ht="36">
      <c r="A4461" s="1" t="s">
        <v>909</v>
      </c>
      <c r="B4461" s="1" t="s">
        <v>1098</v>
      </c>
      <c r="C4461" s="1" t="s">
        <v>5668</v>
      </c>
      <c r="D4461" s="1">
        <v>137</v>
      </c>
      <c r="E4461" s="1">
        <v>2</v>
      </c>
      <c r="F4461" s="1" t="s">
        <v>12500</v>
      </c>
      <c r="G4461" s="1" t="s">
        <v>1099</v>
      </c>
      <c r="I4461" s="1" t="s">
        <v>104</v>
      </c>
      <c r="K4461" s="2" t="s">
        <v>1100</v>
      </c>
      <c r="M4461" s="1"/>
      <c r="O4461" s="42">
        <v>3</v>
      </c>
      <c r="T4461" s="47">
        <v>4</v>
      </c>
      <c r="V4461" s="2" t="s">
        <v>1101</v>
      </c>
      <c r="AL4461" s="47" t="s">
        <v>30</v>
      </c>
      <c r="AN4461" s="2" t="s">
        <v>30</v>
      </c>
    </row>
    <row r="4462" spans="1:42" ht="36">
      <c r="A4462" s="1" t="s">
        <v>909</v>
      </c>
      <c r="B4462" s="1" t="s">
        <v>1486</v>
      </c>
      <c r="C4462" s="1" t="s">
        <v>5668</v>
      </c>
      <c r="D4462" s="1">
        <v>138</v>
      </c>
      <c r="E4462" s="1">
        <v>3</v>
      </c>
      <c r="F4462" s="1" t="s">
        <v>12500</v>
      </c>
      <c r="G4462" s="1" t="s">
        <v>1487</v>
      </c>
      <c r="I4462" s="1" t="s">
        <v>104</v>
      </c>
      <c r="K4462" s="2" t="s">
        <v>1100</v>
      </c>
      <c r="M4462" s="1"/>
      <c r="O4462" s="42">
        <v>2</v>
      </c>
      <c r="T4462" s="47">
        <v>6</v>
      </c>
      <c r="V4462" s="2" t="s">
        <v>1488</v>
      </c>
      <c r="W4462" s="2" t="s">
        <v>1489</v>
      </c>
      <c r="AL4462" s="47" t="s">
        <v>30</v>
      </c>
      <c r="AN4462" s="2" t="s">
        <v>30</v>
      </c>
    </row>
    <row r="4463" spans="1:42" ht="96">
      <c r="A4463" s="1" t="s">
        <v>909</v>
      </c>
      <c r="B4463" s="1" t="s">
        <v>936</v>
      </c>
      <c r="C4463" s="1" t="s">
        <v>5668</v>
      </c>
      <c r="D4463" s="1">
        <v>139</v>
      </c>
      <c r="E4463" s="1">
        <v>1</v>
      </c>
      <c r="F4463" s="1" t="s">
        <v>12500</v>
      </c>
      <c r="G4463" s="1" t="s">
        <v>937</v>
      </c>
      <c r="I4463" s="1" t="s">
        <v>88</v>
      </c>
      <c r="K4463" s="2" t="s">
        <v>195</v>
      </c>
      <c r="L4463" s="2" t="s">
        <v>938</v>
      </c>
      <c r="M4463" s="1"/>
      <c r="V4463" s="2" t="s">
        <v>939</v>
      </c>
      <c r="AL4463" s="47" t="s">
        <v>30</v>
      </c>
      <c r="AN4463" s="2" t="s">
        <v>30</v>
      </c>
      <c r="AP4463" s="106"/>
    </row>
    <row r="4464" spans="1:42" ht="36">
      <c r="A4464" s="1" t="s">
        <v>909</v>
      </c>
      <c r="B4464" s="1" t="s">
        <v>1572</v>
      </c>
      <c r="C4464" s="1" t="s">
        <v>5668</v>
      </c>
      <c r="D4464" s="1">
        <v>140</v>
      </c>
      <c r="E4464" s="1">
        <v>2</v>
      </c>
      <c r="F4464" s="1" t="s">
        <v>12500</v>
      </c>
      <c r="G4464" s="1" t="s">
        <v>1573</v>
      </c>
      <c r="I4464" s="1" t="s">
        <v>104</v>
      </c>
      <c r="K4464" s="2" t="s">
        <v>1100</v>
      </c>
      <c r="M4464" s="1"/>
      <c r="O4464" s="42">
        <v>4</v>
      </c>
      <c r="T4464" s="47">
        <v>3</v>
      </c>
      <c r="V4464" s="2" t="s">
        <v>1574</v>
      </c>
      <c r="W4464" s="2" t="s">
        <v>1575</v>
      </c>
      <c r="AL4464" s="47" t="s">
        <v>30</v>
      </c>
      <c r="AN4464" s="2" t="s">
        <v>30</v>
      </c>
      <c r="AP4464" s="106"/>
    </row>
    <row r="4465" spans="1:42" ht="24">
      <c r="A4465" s="1" t="s">
        <v>909</v>
      </c>
      <c r="B4465" s="1" t="s">
        <v>1576</v>
      </c>
      <c r="C4465" s="1" t="s">
        <v>5668</v>
      </c>
      <c r="D4465" s="1">
        <v>141</v>
      </c>
      <c r="E4465" s="1">
        <v>2</v>
      </c>
      <c r="F4465" s="1" t="s">
        <v>12500</v>
      </c>
      <c r="G4465" s="1" t="s">
        <v>1577</v>
      </c>
      <c r="I4465" s="1" t="s">
        <v>104</v>
      </c>
      <c r="K4465" s="2" t="s">
        <v>1578</v>
      </c>
      <c r="M4465" s="1"/>
      <c r="O4465" s="42">
        <v>1</v>
      </c>
      <c r="T4465" s="47">
        <v>8</v>
      </c>
      <c r="V4465" s="2" t="s">
        <v>1579</v>
      </c>
      <c r="AL4465" s="47" t="s">
        <v>30</v>
      </c>
      <c r="AN4465" s="2" t="s">
        <v>30</v>
      </c>
      <c r="AP4465" s="106"/>
    </row>
    <row r="4466" spans="1:42" ht="96">
      <c r="A4466" s="1" t="s">
        <v>909</v>
      </c>
      <c r="B4466" s="1" t="s">
        <v>1445</v>
      </c>
      <c r="C4466" s="1" t="s">
        <v>5668</v>
      </c>
      <c r="D4466" s="1">
        <v>142</v>
      </c>
      <c r="E4466" s="1">
        <v>1</v>
      </c>
      <c r="F4466" s="1" t="s">
        <v>12500</v>
      </c>
      <c r="G4466" s="1" t="s">
        <v>1446</v>
      </c>
      <c r="H4466" s="1" t="s">
        <v>26</v>
      </c>
      <c r="I4466" s="1" t="s">
        <v>104</v>
      </c>
      <c r="K4466" s="2" t="s">
        <v>1272</v>
      </c>
      <c r="M4466" s="1"/>
      <c r="O4466" s="42">
        <v>1</v>
      </c>
      <c r="T4466" s="47">
        <v>20</v>
      </c>
      <c r="U4466" s="1">
        <v>1</v>
      </c>
      <c r="V4466" s="2" t="s">
        <v>1447</v>
      </c>
      <c r="AL4466" s="47" t="s">
        <v>30</v>
      </c>
      <c r="AN4466" s="2" t="s">
        <v>30</v>
      </c>
      <c r="AP4466" s="106"/>
    </row>
    <row r="4467" spans="1:42" ht="84">
      <c r="A4467" s="1" t="s">
        <v>909</v>
      </c>
      <c r="B4467" s="1" t="s">
        <v>1490</v>
      </c>
      <c r="C4467" s="1" t="s">
        <v>5668</v>
      </c>
      <c r="D4467" s="1">
        <v>143</v>
      </c>
      <c r="E4467" s="1">
        <v>1</v>
      </c>
      <c r="F4467" s="1" t="s">
        <v>12500</v>
      </c>
      <c r="G4467" s="1" t="s">
        <v>1491</v>
      </c>
      <c r="H4467" s="1" t="s">
        <v>26</v>
      </c>
      <c r="I4467" s="1" t="s">
        <v>104</v>
      </c>
      <c r="K4467" s="2" t="s">
        <v>1272</v>
      </c>
      <c r="M4467" s="1"/>
      <c r="O4467" s="42">
        <v>10</v>
      </c>
      <c r="T4467" s="47">
        <v>10</v>
      </c>
      <c r="U4467" s="1">
        <v>1</v>
      </c>
      <c r="V4467" s="2" t="s">
        <v>1492</v>
      </c>
      <c r="AL4467" s="47" t="s">
        <v>30</v>
      </c>
      <c r="AN4467" s="2" t="s">
        <v>30</v>
      </c>
      <c r="AP4467" s="106"/>
    </row>
    <row r="4468" spans="1:42" ht="72">
      <c r="A4468" s="1" t="s">
        <v>909</v>
      </c>
      <c r="B4468" s="1" t="s">
        <v>1297</v>
      </c>
      <c r="C4468" s="1" t="s">
        <v>5668</v>
      </c>
      <c r="D4468" s="1">
        <v>144</v>
      </c>
      <c r="E4468" s="1">
        <v>1</v>
      </c>
      <c r="F4468" s="1" t="s">
        <v>12500</v>
      </c>
      <c r="G4468" s="1" t="s">
        <v>1298</v>
      </c>
      <c r="I4468" s="1" t="s">
        <v>104</v>
      </c>
      <c r="K4468" s="2" t="s">
        <v>1299</v>
      </c>
      <c r="M4468" s="1"/>
      <c r="O4468" s="42">
        <v>2</v>
      </c>
      <c r="T4468" s="47">
        <v>4</v>
      </c>
      <c r="V4468" s="2" t="s">
        <v>1300</v>
      </c>
      <c r="AL4468" s="47" t="s">
        <v>30</v>
      </c>
      <c r="AN4468" s="2" t="s">
        <v>30</v>
      </c>
      <c r="AP4468" s="106"/>
    </row>
    <row r="4469" spans="1:42" ht="72">
      <c r="A4469" s="1" t="s">
        <v>909</v>
      </c>
      <c r="B4469" s="1" t="s">
        <v>1210</v>
      </c>
      <c r="C4469" s="1" t="s">
        <v>5668</v>
      </c>
      <c r="D4469" s="1">
        <v>145</v>
      </c>
      <c r="E4469" s="1">
        <v>2</v>
      </c>
      <c r="F4469" s="1" t="s">
        <v>12500</v>
      </c>
      <c r="G4469" s="1" t="s">
        <v>1211</v>
      </c>
      <c r="I4469" s="1" t="s">
        <v>104</v>
      </c>
      <c r="K4469" s="2" t="s">
        <v>1212</v>
      </c>
      <c r="M4469" s="1"/>
      <c r="O4469" s="42">
        <v>3</v>
      </c>
      <c r="T4469" s="47">
        <v>3</v>
      </c>
      <c r="V4469" s="2" t="s">
        <v>1213</v>
      </c>
      <c r="W4469" s="2" t="s">
        <v>1038</v>
      </c>
      <c r="AL4469" s="47" t="s">
        <v>30</v>
      </c>
      <c r="AN4469" s="2" t="s">
        <v>30</v>
      </c>
      <c r="AP4469" s="106"/>
    </row>
    <row r="4470" spans="1:42" ht="60">
      <c r="A4470" s="1" t="s">
        <v>909</v>
      </c>
      <c r="B4470" s="1" t="s">
        <v>1034</v>
      </c>
      <c r="C4470" s="1" t="s">
        <v>5668</v>
      </c>
      <c r="D4470" s="1">
        <v>146</v>
      </c>
      <c r="E4470" s="1">
        <v>1</v>
      </c>
      <c r="F4470" s="1" t="s">
        <v>12500</v>
      </c>
      <c r="G4470" s="1" t="s">
        <v>1035</v>
      </c>
      <c r="H4470" s="1" t="s">
        <v>26</v>
      </c>
      <c r="I4470" s="1" t="s">
        <v>104</v>
      </c>
      <c r="K4470" s="2" t="s">
        <v>1036</v>
      </c>
      <c r="M4470" s="1"/>
      <c r="O4470" s="42">
        <v>5</v>
      </c>
      <c r="T4470" s="47">
        <v>7</v>
      </c>
      <c r="U4470" s="1">
        <v>2</v>
      </c>
      <c r="V4470" s="2" t="s">
        <v>1037</v>
      </c>
      <c r="W4470" s="2" t="s">
        <v>1038</v>
      </c>
      <c r="AL4470" s="47" t="s">
        <v>30</v>
      </c>
      <c r="AN4470" s="2" t="s">
        <v>30</v>
      </c>
      <c r="AP4470" s="106"/>
    </row>
    <row r="4471" spans="1:42" ht="36">
      <c r="A4471" s="1" t="s">
        <v>909</v>
      </c>
      <c r="B4471" s="1" t="s">
        <v>1228</v>
      </c>
      <c r="C4471" s="1" t="s">
        <v>5668</v>
      </c>
      <c r="D4471" s="1">
        <v>147</v>
      </c>
      <c r="E4471" s="1">
        <v>3</v>
      </c>
      <c r="F4471" s="1" t="s">
        <v>12500</v>
      </c>
      <c r="G4471" s="1" t="s">
        <v>1229</v>
      </c>
      <c r="I4471" s="1" t="s">
        <v>82</v>
      </c>
      <c r="K4471" s="2" t="s">
        <v>1230</v>
      </c>
      <c r="M4471" s="1"/>
      <c r="V4471" s="2" t="s">
        <v>1231</v>
      </c>
      <c r="W4471" s="2" t="s">
        <v>1232</v>
      </c>
      <c r="AL4471" s="47" t="s">
        <v>30</v>
      </c>
      <c r="AN4471" s="2" t="s">
        <v>30</v>
      </c>
      <c r="AP4471" s="106"/>
    </row>
    <row r="4472" spans="1:42" ht="48">
      <c r="A4472" s="1" t="s">
        <v>909</v>
      </c>
      <c r="B4472" s="1" t="s">
        <v>940</v>
      </c>
      <c r="C4472" s="1" t="s">
        <v>5668</v>
      </c>
      <c r="D4472" s="1">
        <v>148</v>
      </c>
      <c r="E4472" s="1">
        <v>2</v>
      </c>
      <c r="F4472" s="1" t="s">
        <v>12500</v>
      </c>
      <c r="G4472" s="1" t="s">
        <v>941</v>
      </c>
      <c r="I4472" s="1" t="s">
        <v>82</v>
      </c>
      <c r="K4472" s="2" t="s">
        <v>260</v>
      </c>
      <c r="M4472" s="1"/>
      <c r="V4472" s="2" t="s">
        <v>942</v>
      </c>
      <c r="AL4472" s="47" t="s">
        <v>30</v>
      </c>
      <c r="AN4472" s="2" t="s">
        <v>30</v>
      </c>
      <c r="AP4472" s="106"/>
    </row>
    <row r="4473" spans="1:42" ht="24">
      <c r="A4473" s="1" t="s">
        <v>909</v>
      </c>
      <c r="B4473" s="1" t="s">
        <v>928</v>
      </c>
      <c r="C4473" s="1" t="s">
        <v>5668</v>
      </c>
      <c r="D4473" s="1">
        <v>149</v>
      </c>
      <c r="E4473" s="1">
        <v>3</v>
      </c>
      <c r="F4473" s="1" t="s">
        <v>12500</v>
      </c>
      <c r="G4473" s="1" t="s">
        <v>929</v>
      </c>
      <c r="I4473" s="1" t="s">
        <v>82</v>
      </c>
      <c r="K4473" s="2"/>
      <c r="L4473" s="2" t="s">
        <v>683</v>
      </c>
      <c r="M4473" s="1"/>
      <c r="V4473" s="2" t="s">
        <v>930</v>
      </c>
      <c r="AL4473" s="47" t="s">
        <v>30</v>
      </c>
      <c r="AN4473" s="2" t="s">
        <v>30</v>
      </c>
      <c r="AP4473" s="106"/>
    </row>
    <row r="4474" spans="1:42" ht="36">
      <c r="A4474" s="1" t="s">
        <v>909</v>
      </c>
      <c r="B4474" s="1" t="s">
        <v>954</v>
      </c>
      <c r="C4474" s="1" t="s">
        <v>5668</v>
      </c>
      <c r="D4474" s="1">
        <v>150</v>
      </c>
      <c r="E4474" s="1">
        <v>2</v>
      </c>
      <c r="F4474" s="1" t="s">
        <v>12500</v>
      </c>
      <c r="G4474" s="1" t="s">
        <v>955</v>
      </c>
      <c r="I4474" s="1" t="s">
        <v>82</v>
      </c>
      <c r="K4474" s="2" t="s">
        <v>260</v>
      </c>
      <c r="M4474" s="1"/>
      <c r="V4474" s="2" t="s">
        <v>956</v>
      </c>
      <c r="AL4474" s="47" t="s">
        <v>30</v>
      </c>
      <c r="AN4474" s="2" t="s">
        <v>30</v>
      </c>
      <c r="AP4474" s="106"/>
    </row>
    <row r="4475" spans="1:42" ht="36">
      <c r="A4475" s="1" t="s">
        <v>909</v>
      </c>
      <c r="B4475" s="1" t="s">
        <v>1473</v>
      </c>
      <c r="C4475" s="1" t="s">
        <v>5668</v>
      </c>
      <c r="D4475" s="1">
        <v>151</v>
      </c>
      <c r="E4475" s="1">
        <v>3</v>
      </c>
      <c r="F4475" s="1" t="s">
        <v>12500</v>
      </c>
      <c r="G4475" s="1" t="s">
        <v>1474</v>
      </c>
      <c r="I4475" s="1" t="s">
        <v>82</v>
      </c>
      <c r="K4475" s="2" t="s">
        <v>1230</v>
      </c>
      <c r="L4475" s="2" t="s">
        <v>1220</v>
      </c>
      <c r="M4475" s="1"/>
      <c r="V4475" s="2" t="s">
        <v>1475</v>
      </c>
      <c r="AL4475" s="47" t="s">
        <v>30</v>
      </c>
      <c r="AN4475" s="2" t="s">
        <v>30</v>
      </c>
      <c r="AP4475" s="106"/>
    </row>
    <row r="4476" spans="1:42" ht="48">
      <c r="A4476" s="1" t="s">
        <v>909</v>
      </c>
      <c r="B4476" s="1" t="s">
        <v>1238</v>
      </c>
      <c r="C4476" s="1" t="s">
        <v>5668</v>
      </c>
      <c r="D4476" s="1">
        <v>152</v>
      </c>
      <c r="E4476" s="1">
        <v>1</v>
      </c>
      <c r="F4476" s="1" t="s">
        <v>12500</v>
      </c>
      <c r="G4476" s="1" t="s">
        <v>1239</v>
      </c>
      <c r="I4476" s="1" t="s">
        <v>88</v>
      </c>
      <c r="K4476" s="2" t="s">
        <v>1240</v>
      </c>
      <c r="M4476" s="1"/>
      <c r="V4476" s="2" t="s">
        <v>1241</v>
      </c>
      <c r="AL4476" s="47" t="s">
        <v>30</v>
      </c>
      <c r="AN4476" s="2" t="s">
        <v>30</v>
      </c>
      <c r="AP4476" s="106"/>
    </row>
    <row r="4477" spans="1:42" ht="48">
      <c r="A4477" s="1" t="s">
        <v>909</v>
      </c>
      <c r="B4477" s="1" t="s">
        <v>1476</v>
      </c>
      <c r="C4477" s="1" t="s">
        <v>5668</v>
      </c>
      <c r="D4477" s="1">
        <v>153</v>
      </c>
      <c r="E4477" s="1">
        <v>1</v>
      </c>
      <c r="F4477" s="1" t="s">
        <v>12500</v>
      </c>
      <c r="G4477" s="1" t="s">
        <v>1477</v>
      </c>
      <c r="I4477" s="1" t="s">
        <v>88</v>
      </c>
      <c r="K4477" s="2" t="s">
        <v>1478</v>
      </c>
      <c r="M4477" s="1"/>
      <c r="V4477" s="2" t="s">
        <v>1479</v>
      </c>
      <c r="AL4477" s="47" t="s">
        <v>30</v>
      </c>
      <c r="AN4477" s="2" t="s">
        <v>30</v>
      </c>
      <c r="AP4477" s="106"/>
    </row>
    <row r="4478" spans="1:42" ht="24">
      <c r="A4478" s="1" t="s">
        <v>909</v>
      </c>
      <c r="B4478" s="1" t="s">
        <v>1524</v>
      </c>
      <c r="C4478" s="1" t="s">
        <v>5668</v>
      </c>
      <c r="D4478" s="1">
        <v>154</v>
      </c>
      <c r="F4478" s="1" t="s">
        <v>5265</v>
      </c>
      <c r="G4478" s="1" t="s">
        <v>1525</v>
      </c>
      <c r="I4478" s="1" t="s">
        <v>63</v>
      </c>
      <c r="J4478" s="1" t="s">
        <v>959</v>
      </c>
      <c r="K4478" s="2"/>
      <c r="M4478" s="1">
        <v>0</v>
      </c>
      <c r="V4478" s="2" t="s">
        <v>1526</v>
      </c>
      <c r="AL4478" s="47" t="s">
        <v>30</v>
      </c>
      <c r="AN4478" s="2" t="s">
        <v>30</v>
      </c>
      <c r="AP4478" s="106"/>
    </row>
    <row r="4479" spans="1:42" ht="72">
      <c r="A4479" s="75" t="s">
        <v>909</v>
      </c>
      <c r="B4479" s="75" t="s">
        <v>1407</v>
      </c>
      <c r="C4479" s="75" t="s">
        <v>5668</v>
      </c>
      <c r="D4479" s="75">
        <v>155</v>
      </c>
      <c r="E4479" s="75">
        <v>3</v>
      </c>
      <c r="F4479" s="75" t="s">
        <v>12501</v>
      </c>
      <c r="G4479" s="75" t="s">
        <v>1408</v>
      </c>
      <c r="H4479" s="1" t="s">
        <v>26</v>
      </c>
      <c r="I4479" s="1" t="s">
        <v>94</v>
      </c>
      <c r="K4479" s="2" t="s">
        <v>921</v>
      </c>
      <c r="L4479" s="2" t="s">
        <v>922</v>
      </c>
      <c r="M4479" s="1"/>
      <c r="N4479" s="41">
        <v>50</v>
      </c>
      <c r="O4479" s="42">
        <v>5</v>
      </c>
      <c r="Q4479" s="44">
        <v>6</v>
      </c>
      <c r="R4479" s="45">
        <v>7</v>
      </c>
      <c r="S4479" s="46">
        <v>20</v>
      </c>
      <c r="V4479" s="2" t="s">
        <v>1409</v>
      </c>
      <c r="AL4479" s="47" t="s">
        <v>30</v>
      </c>
      <c r="AN4479" s="2" t="s">
        <v>30</v>
      </c>
      <c r="AP4479" s="106"/>
    </row>
    <row r="4480" spans="1:42" ht="48">
      <c r="A4480" s="1" t="s">
        <v>909</v>
      </c>
      <c r="B4480" s="1" t="s">
        <v>1346</v>
      </c>
      <c r="C4480" s="1" t="s">
        <v>5668</v>
      </c>
      <c r="D4480" s="1">
        <v>156</v>
      </c>
      <c r="E4480" s="1">
        <v>2</v>
      </c>
      <c r="F4480" s="1" t="s">
        <v>12501</v>
      </c>
      <c r="G4480" s="1" t="s">
        <v>1347</v>
      </c>
      <c r="I4480" s="1" t="s">
        <v>104</v>
      </c>
      <c r="K4480" s="2" t="s">
        <v>1348</v>
      </c>
      <c r="L4480" s="2" t="s">
        <v>1166</v>
      </c>
      <c r="M4480" s="1"/>
      <c r="O4480" s="42">
        <v>4</v>
      </c>
      <c r="T4480" s="47">
        <v>2</v>
      </c>
      <c r="V4480" s="2" t="s">
        <v>1349</v>
      </c>
      <c r="AL4480" s="47" t="s">
        <v>30</v>
      </c>
      <c r="AN4480" s="2" t="s">
        <v>30</v>
      </c>
      <c r="AP4480" s="106"/>
    </row>
    <row r="4481" spans="1:42">
      <c r="A4481" s="1" t="s">
        <v>909</v>
      </c>
      <c r="B4481" s="1" t="s">
        <v>1163</v>
      </c>
      <c r="C4481" s="1" t="s">
        <v>5668</v>
      </c>
      <c r="D4481" s="1">
        <v>157</v>
      </c>
      <c r="E4481" s="1">
        <v>1</v>
      </c>
      <c r="F4481" s="1" t="s">
        <v>12501</v>
      </c>
      <c r="G4481" s="1" t="s">
        <v>1164</v>
      </c>
      <c r="H4481" s="1" t="s">
        <v>26</v>
      </c>
      <c r="I4481" s="1" t="s">
        <v>104</v>
      </c>
      <c r="K4481" s="2" t="s">
        <v>1165</v>
      </c>
      <c r="L4481" s="2" t="s">
        <v>1166</v>
      </c>
      <c r="M4481" s="1"/>
      <c r="O4481" s="42">
        <v>3</v>
      </c>
      <c r="T4481" s="47">
        <v>4</v>
      </c>
      <c r="V4481" s="2" t="s">
        <v>1167</v>
      </c>
      <c r="AL4481" s="47" t="s">
        <v>30</v>
      </c>
      <c r="AN4481" s="2" t="s">
        <v>30</v>
      </c>
      <c r="AP4481" s="106"/>
    </row>
    <row r="4482" spans="1:42" ht="36">
      <c r="A4482" s="1" t="s">
        <v>909</v>
      </c>
      <c r="B4482" s="1" t="s">
        <v>1365</v>
      </c>
      <c r="C4482" s="1" t="s">
        <v>5668</v>
      </c>
      <c r="D4482" s="1">
        <v>158</v>
      </c>
      <c r="E4482" s="1">
        <v>2</v>
      </c>
      <c r="F4482" s="1" t="s">
        <v>12501</v>
      </c>
      <c r="G4482" s="1" t="s">
        <v>1366</v>
      </c>
      <c r="I4482" s="1" t="s">
        <v>104</v>
      </c>
      <c r="K4482" s="2" t="s">
        <v>1367</v>
      </c>
      <c r="L4482" s="2" t="s">
        <v>1001</v>
      </c>
      <c r="M4482" s="1"/>
      <c r="O4482" s="42">
        <v>2</v>
      </c>
      <c r="T4482" s="47">
        <v>5</v>
      </c>
      <c r="V4482" s="2" t="s">
        <v>1368</v>
      </c>
      <c r="W4482" s="2" t="s">
        <v>1369</v>
      </c>
      <c r="AL4482" s="47" t="s">
        <v>30</v>
      </c>
      <c r="AN4482" s="2" t="s">
        <v>30</v>
      </c>
      <c r="AP4482" s="106"/>
    </row>
    <row r="4483" spans="1:42" ht="24">
      <c r="A4483" s="1" t="s">
        <v>909</v>
      </c>
      <c r="B4483" s="1" t="s">
        <v>1564</v>
      </c>
      <c r="C4483" s="1" t="s">
        <v>5668</v>
      </c>
      <c r="D4483" s="1">
        <v>159</v>
      </c>
      <c r="E4483" s="1">
        <v>3</v>
      </c>
      <c r="F4483" s="1" t="s">
        <v>12501</v>
      </c>
      <c r="G4483" s="1" t="s">
        <v>1565</v>
      </c>
      <c r="I4483" s="1" t="s">
        <v>104</v>
      </c>
      <c r="K4483" s="2" t="s">
        <v>1529</v>
      </c>
      <c r="L4483" s="2" t="s">
        <v>1166</v>
      </c>
      <c r="M4483" s="1"/>
      <c r="O4483" s="42">
        <v>3</v>
      </c>
      <c r="T4483" s="47">
        <v>6</v>
      </c>
      <c r="V4483" s="2" t="s">
        <v>1566</v>
      </c>
      <c r="W4483" s="2" t="s">
        <v>1567</v>
      </c>
      <c r="AL4483" s="47" t="s">
        <v>30</v>
      </c>
      <c r="AN4483" s="2" t="s">
        <v>30</v>
      </c>
      <c r="AP4483" s="106"/>
    </row>
    <row r="4484" spans="1:42" ht="48">
      <c r="A4484" s="1" t="s">
        <v>909</v>
      </c>
      <c r="B4484" s="1" t="s">
        <v>1024</v>
      </c>
      <c r="C4484" s="1" t="s">
        <v>5668</v>
      </c>
      <c r="D4484" s="1">
        <v>160</v>
      </c>
      <c r="E4484" s="1">
        <v>3</v>
      </c>
      <c r="F4484" s="1" t="s">
        <v>12501</v>
      </c>
      <c r="G4484" s="1" t="s">
        <v>1025</v>
      </c>
      <c r="I4484" s="1" t="s">
        <v>104</v>
      </c>
      <c r="K4484" s="2" t="s">
        <v>105</v>
      </c>
      <c r="L4484" s="2" t="s">
        <v>1001</v>
      </c>
      <c r="M4484" s="1"/>
      <c r="O4484" s="42">
        <v>2</v>
      </c>
      <c r="T4484" s="47">
        <v>3</v>
      </c>
      <c r="V4484" s="2" t="s">
        <v>1026</v>
      </c>
      <c r="W4484" s="2" t="s">
        <v>1027</v>
      </c>
      <c r="AL4484" s="47" t="s">
        <v>30</v>
      </c>
      <c r="AN4484" s="2" t="s">
        <v>30</v>
      </c>
      <c r="AP4484" s="106"/>
    </row>
    <row r="4485" spans="1:42" ht="48">
      <c r="A4485" s="1" t="s">
        <v>909</v>
      </c>
      <c r="B4485" s="1" t="s">
        <v>998</v>
      </c>
      <c r="C4485" s="1" t="s">
        <v>5668</v>
      </c>
      <c r="D4485" s="1">
        <v>161</v>
      </c>
      <c r="E4485" s="1">
        <v>2</v>
      </c>
      <c r="F4485" s="1" t="s">
        <v>12501</v>
      </c>
      <c r="G4485" s="1" t="s">
        <v>999</v>
      </c>
      <c r="I4485" s="1" t="s">
        <v>104</v>
      </c>
      <c r="K4485" s="2" t="s">
        <v>1000</v>
      </c>
      <c r="L4485" s="2" t="s">
        <v>1001</v>
      </c>
      <c r="M4485" s="1"/>
      <c r="O4485" s="42">
        <v>2</v>
      </c>
      <c r="T4485" s="47">
        <v>5</v>
      </c>
      <c r="V4485" s="2" t="s">
        <v>1002</v>
      </c>
      <c r="AL4485" s="47" t="s">
        <v>30</v>
      </c>
      <c r="AN4485" s="2" t="s">
        <v>30</v>
      </c>
      <c r="AP4485" s="106"/>
    </row>
    <row r="4486" spans="1:42" ht="60">
      <c r="A4486" s="1" t="s">
        <v>909</v>
      </c>
      <c r="B4486" s="1" t="s">
        <v>1045</v>
      </c>
      <c r="C4486" s="1" t="s">
        <v>5668</v>
      </c>
      <c r="D4486" s="1">
        <v>162</v>
      </c>
      <c r="E4486" s="1">
        <v>1</v>
      </c>
      <c r="F4486" s="1" t="s">
        <v>12501</v>
      </c>
      <c r="G4486" s="1" t="s">
        <v>1046</v>
      </c>
      <c r="H4486" s="1" t="s">
        <v>26</v>
      </c>
      <c r="I4486" s="1" t="s">
        <v>104</v>
      </c>
      <c r="K4486" s="2" t="s">
        <v>1047</v>
      </c>
      <c r="L4486" s="2" t="s">
        <v>1001</v>
      </c>
      <c r="M4486" s="1"/>
      <c r="O4486" s="42">
        <v>5</v>
      </c>
      <c r="T4486" s="47">
        <v>4</v>
      </c>
      <c r="V4486" s="2" t="s">
        <v>1048</v>
      </c>
      <c r="AL4486" s="47" t="s">
        <v>30</v>
      </c>
      <c r="AN4486" s="2" t="s">
        <v>30</v>
      </c>
      <c r="AP4486" s="106"/>
    </row>
    <row r="4487" spans="1:42" ht="24">
      <c r="A4487" s="1" t="s">
        <v>909</v>
      </c>
      <c r="B4487" s="1" t="s">
        <v>1500</v>
      </c>
      <c r="C4487" s="1" t="s">
        <v>5668</v>
      </c>
      <c r="D4487" s="1">
        <v>163</v>
      </c>
      <c r="E4487" s="1">
        <v>1</v>
      </c>
      <c r="F4487" s="1" t="s">
        <v>12501</v>
      </c>
      <c r="G4487" s="1" t="s">
        <v>1501</v>
      </c>
      <c r="H4487" s="1" t="s">
        <v>26</v>
      </c>
      <c r="I4487" s="1" t="s">
        <v>104</v>
      </c>
      <c r="K4487" s="2" t="s">
        <v>945</v>
      </c>
      <c r="M4487" s="1"/>
      <c r="O4487" s="42">
        <v>4</v>
      </c>
      <c r="T4487" s="47">
        <v>10</v>
      </c>
      <c r="V4487" s="2" t="s">
        <v>1502</v>
      </c>
      <c r="AL4487" s="47" t="s">
        <v>30</v>
      </c>
      <c r="AN4487" s="2" t="s">
        <v>30</v>
      </c>
      <c r="AP4487" s="106"/>
    </row>
    <row r="4488" spans="1:42" ht="72">
      <c r="A4488" s="1" t="s">
        <v>909</v>
      </c>
      <c r="B4488" s="1" t="s">
        <v>1519</v>
      </c>
      <c r="C4488" s="1" t="s">
        <v>5668</v>
      </c>
      <c r="D4488" s="1">
        <v>164</v>
      </c>
      <c r="E4488" s="1">
        <v>2</v>
      </c>
      <c r="F4488" s="1" t="s">
        <v>12501</v>
      </c>
      <c r="G4488" s="1" t="s">
        <v>1520</v>
      </c>
      <c r="H4488" s="1" t="s">
        <v>26</v>
      </c>
      <c r="I4488" s="1" t="s">
        <v>104</v>
      </c>
      <c r="K4488" s="2" t="s">
        <v>1521</v>
      </c>
      <c r="L4488" s="2" t="s">
        <v>1522</v>
      </c>
      <c r="M4488" s="1"/>
      <c r="O4488" s="42">
        <v>2</v>
      </c>
      <c r="T4488" s="47">
        <v>6</v>
      </c>
      <c r="V4488" s="2" t="s">
        <v>1523</v>
      </c>
      <c r="AL4488" s="47" t="s">
        <v>30</v>
      </c>
      <c r="AN4488" s="2" t="s">
        <v>30</v>
      </c>
      <c r="AP4488" s="106"/>
    </row>
    <row r="4489" spans="1:42" ht="48">
      <c r="A4489" s="1" t="s">
        <v>909</v>
      </c>
      <c r="B4489" s="1" t="s">
        <v>1149</v>
      </c>
      <c r="C4489" s="1" t="s">
        <v>5668</v>
      </c>
      <c r="D4489" s="1">
        <v>165</v>
      </c>
      <c r="E4489" s="1">
        <v>3</v>
      </c>
      <c r="F4489" s="1" t="s">
        <v>12501</v>
      </c>
      <c r="G4489" s="1" t="s">
        <v>1150</v>
      </c>
      <c r="I4489" s="1" t="s">
        <v>82</v>
      </c>
      <c r="K4489" s="2" t="s">
        <v>1137</v>
      </c>
      <c r="M4489" s="1"/>
      <c r="V4489" s="2" t="s">
        <v>1151</v>
      </c>
      <c r="W4489" s="2" t="s">
        <v>1152</v>
      </c>
      <c r="AL4489" s="47" t="s">
        <v>30</v>
      </c>
      <c r="AN4489" s="2" t="s">
        <v>30</v>
      </c>
      <c r="AP4489" s="106"/>
    </row>
    <row r="4490" spans="1:42" ht="24">
      <c r="A4490" s="1" t="s">
        <v>909</v>
      </c>
      <c r="B4490" s="1" t="s">
        <v>1185</v>
      </c>
      <c r="C4490" s="1" t="s">
        <v>5668</v>
      </c>
      <c r="D4490" s="1">
        <v>166</v>
      </c>
      <c r="E4490" s="1">
        <v>3</v>
      </c>
      <c r="F4490" s="1" t="s">
        <v>12501</v>
      </c>
      <c r="G4490" s="1" t="s">
        <v>1186</v>
      </c>
      <c r="I4490" s="1" t="s">
        <v>82</v>
      </c>
      <c r="K4490" s="2"/>
      <c r="M4490" s="1"/>
      <c r="V4490" s="2" t="s">
        <v>1187</v>
      </c>
      <c r="W4490" s="2" t="s">
        <v>1188</v>
      </c>
      <c r="AL4490" s="47" t="s">
        <v>30</v>
      </c>
      <c r="AN4490" s="2" t="s">
        <v>30</v>
      </c>
      <c r="AP4490" s="106"/>
    </row>
    <row r="4491" spans="1:42" ht="24">
      <c r="A4491" s="1" t="s">
        <v>909</v>
      </c>
      <c r="B4491" s="1" t="s">
        <v>1334</v>
      </c>
      <c r="C4491" s="1" t="s">
        <v>5668</v>
      </c>
      <c r="D4491" s="1">
        <v>167</v>
      </c>
      <c r="E4491" s="1">
        <v>2</v>
      </c>
      <c r="F4491" s="1" t="s">
        <v>12501</v>
      </c>
      <c r="G4491" s="1" t="s">
        <v>1335</v>
      </c>
      <c r="I4491" s="1" t="s">
        <v>82</v>
      </c>
      <c r="K4491" s="2"/>
      <c r="L4491" s="2" t="s">
        <v>154</v>
      </c>
      <c r="M4491" s="1"/>
      <c r="V4491" s="2" t="s">
        <v>1336</v>
      </c>
      <c r="W4491" s="2" t="s">
        <v>1337</v>
      </c>
      <c r="AL4491" s="47" t="s">
        <v>30</v>
      </c>
      <c r="AN4491" s="2" t="s">
        <v>30</v>
      </c>
      <c r="AP4491" s="106"/>
    </row>
    <row r="4492" spans="1:42" ht="60">
      <c r="A4492" s="1" t="s">
        <v>909</v>
      </c>
      <c r="B4492" s="1" t="s">
        <v>919</v>
      </c>
      <c r="C4492" s="1" t="s">
        <v>5668</v>
      </c>
      <c r="D4492" s="1">
        <v>168</v>
      </c>
      <c r="E4492" s="1">
        <v>3</v>
      </c>
      <c r="F4492" s="1" t="s">
        <v>12501</v>
      </c>
      <c r="G4492" s="1" t="s">
        <v>920</v>
      </c>
      <c r="H4492" s="1" t="s">
        <v>26</v>
      </c>
      <c r="I4492" s="1" t="s">
        <v>94</v>
      </c>
      <c r="K4492" s="2" t="s">
        <v>921</v>
      </c>
      <c r="L4492" s="2" t="s">
        <v>922</v>
      </c>
      <c r="M4492" s="1"/>
      <c r="N4492" s="41">
        <v>50</v>
      </c>
      <c r="O4492" s="42">
        <v>6</v>
      </c>
      <c r="Q4492" s="44">
        <v>5</v>
      </c>
      <c r="R4492" s="45">
        <v>8</v>
      </c>
      <c r="S4492" s="46">
        <v>20</v>
      </c>
      <c r="V4492" s="2" t="s">
        <v>923</v>
      </c>
      <c r="AL4492" s="47" t="s">
        <v>30</v>
      </c>
      <c r="AN4492" s="2" t="s">
        <v>30</v>
      </c>
      <c r="AP4492" s="106"/>
    </row>
    <row r="4493" spans="1:42" ht="36">
      <c r="A4493" s="1" t="s">
        <v>909</v>
      </c>
      <c r="B4493" s="1" t="s">
        <v>970</v>
      </c>
      <c r="C4493" s="1" t="s">
        <v>5668</v>
      </c>
      <c r="D4493" s="1">
        <v>169</v>
      </c>
      <c r="E4493" s="1">
        <v>3</v>
      </c>
      <c r="F4493" s="1" t="s">
        <v>12501</v>
      </c>
      <c r="G4493" s="1" t="s">
        <v>971</v>
      </c>
      <c r="I4493" s="1" t="s">
        <v>82</v>
      </c>
      <c r="K4493" s="2"/>
      <c r="M4493" s="1"/>
      <c r="V4493" s="2" t="s">
        <v>972</v>
      </c>
      <c r="W4493" s="2" t="s">
        <v>973</v>
      </c>
      <c r="AL4493" s="47" t="s">
        <v>30</v>
      </c>
      <c r="AN4493" s="2" t="s">
        <v>30</v>
      </c>
      <c r="AP4493" s="106"/>
    </row>
    <row r="4494" spans="1:42" ht="24">
      <c r="A4494" s="1" t="s">
        <v>909</v>
      </c>
      <c r="B4494" s="1" t="s">
        <v>1328</v>
      </c>
      <c r="C4494" s="1" t="s">
        <v>5668</v>
      </c>
      <c r="D4494" s="1">
        <v>170</v>
      </c>
      <c r="E4494" s="1">
        <v>3</v>
      </c>
      <c r="F4494" s="1" t="s">
        <v>12501</v>
      </c>
      <c r="G4494" s="1" t="s">
        <v>1329</v>
      </c>
      <c r="I4494" s="1" t="s">
        <v>82</v>
      </c>
      <c r="K4494" s="2"/>
      <c r="M4494" s="1"/>
      <c r="V4494" s="2" t="s">
        <v>1330</v>
      </c>
      <c r="AL4494" s="47" t="s">
        <v>30</v>
      </c>
      <c r="AN4494" s="2" t="s">
        <v>30</v>
      </c>
      <c r="AO4494" s="107"/>
      <c r="AP4494" s="106"/>
    </row>
    <row r="4495" spans="1:42" ht="36">
      <c r="A4495" s="1" t="s">
        <v>909</v>
      </c>
      <c r="B4495" s="1" t="s">
        <v>1451</v>
      </c>
      <c r="C4495" s="1" t="s">
        <v>5668</v>
      </c>
      <c r="D4495" s="1">
        <v>171</v>
      </c>
      <c r="E4495" s="1">
        <v>2</v>
      </c>
      <c r="F4495" s="1" t="s">
        <v>12501</v>
      </c>
      <c r="G4495" s="1" t="s">
        <v>1452</v>
      </c>
      <c r="I4495" s="1" t="s">
        <v>82</v>
      </c>
      <c r="K4495" s="2"/>
      <c r="M4495" s="1"/>
      <c r="V4495" s="2" t="s">
        <v>1453</v>
      </c>
      <c r="AL4495" s="47" t="s">
        <v>30</v>
      </c>
      <c r="AN4495" s="2" t="s">
        <v>30</v>
      </c>
      <c r="AO4495" s="107"/>
      <c r="AP4495" s="106"/>
    </row>
    <row r="4496" spans="1:42" ht="24">
      <c r="A4496" s="1" t="s">
        <v>909</v>
      </c>
      <c r="B4496" s="1" t="s">
        <v>1067</v>
      </c>
      <c r="C4496" s="1" t="s">
        <v>5668</v>
      </c>
      <c r="D4496" s="1">
        <v>172</v>
      </c>
      <c r="E4496" s="1">
        <v>3</v>
      </c>
      <c r="F4496" s="1" t="s">
        <v>12501</v>
      </c>
      <c r="G4496" s="1" t="s">
        <v>1068</v>
      </c>
      <c r="I4496" s="1" t="s">
        <v>82</v>
      </c>
      <c r="K4496" s="2"/>
      <c r="M4496" s="1"/>
      <c r="V4496" s="2" t="s">
        <v>1069</v>
      </c>
      <c r="AL4496" s="47" t="s">
        <v>30</v>
      </c>
      <c r="AN4496" s="2" t="s">
        <v>30</v>
      </c>
      <c r="AO4496" s="107"/>
      <c r="AP4496" s="106"/>
    </row>
    <row r="4497" spans="1:42" ht="24">
      <c r="A4497" s="1" t="s">
        <v>909</v>
      </c>
      <c r="B4497" s="1" t="s">
        <v>1527</v>
      </c>
      <c r="C4497" s="1" t="s">
        <v>5668</v>
      </c>
      <c r="D4497" s="1">
        <v>173</v>
      </c>
      <c r="E4497" s="1">
        <v>3</v>
      </c>
      <c r="F4497" s="1" t="s">
        <v>12501</v>
      </c>
      <c r="G4497" s="1" t="s">
        <v>1528</v>
      </c>
      <c r="I4497" s="1" t="s">
        <v>104</v>
      </c>
      <c r="K4497" s="2" t="s">
        <v>1529</v>
      </c>
      <c r="L4497" s="2" t="s">
        <v>1166</v>
      </c>
      <c r="M4497" s="1"/>
      <c r="O4497" s="42">
        <v>3</v>
      </c>
      <c r="T4497" s="47">
        <v>5</v>
      </c>
      <c r="V4497" s="2" t="s">
        <v>1530</v>
      </c>
      <c r="AL4497" s="47" t="s">
        <v>30</v>
      </c>
      <c r="AN4497" s="2" t="s">
        <v>30</v>
      </c>
      <c r="AO4497" s="107"/>
      <c r="AP4497" s="106"/>
    </row>
    <row r="4498" spans="1:42" ht="72">
      <c r="A4498" s="1" t="s">
        <v>909</v>
      </c>
      <c r="B4498" s="1" t="s">
        <v>1192</v>
      </c>
      <c r="C4498" s="1" t="s">
        <v>5668</v>
      </c>
      <c r="D4498" s="1">
        <v>174</v>
      </c>
      <c r="E4498" s="1">
        <v>3</v>
      </c>
      <c r="F4498" s="1" t="s">
        <v>12501</v>
      </c>
      <c r="G4498" s="1" t="s">
        <v>1193</v>
      </c>
      <c r="H4498" s="1" t="s">
        <v>26</v>
      </c>
      <c r="I4498" s="1" t="s">
        <v>94</v>
      </c>
      <c r="K4498" s="2" t="s">
        <v>921</v>
      </c>
      <c r="L4498" s="2" t="s">
        <v>922</v>
      </c>
      <c r="M4498" s="1"/>
      <c r="N4498" s="41">
        <v>50</v>
      </c>
      <c r="O4498" s="42">
        <v>4</v>
      </c>
      <c r="Q4498" s="44">
        <v>8</v>
      </c>
      <c r="R4498" s="45">
        <v>6</v>
      </c>
      <c r="S4498" s="46">
        <v>20</v>
      </c>
      <c r="V4498" s="2" t="s">
        <v>1194</v>
      </c>
      <c r="AL4498" s="47" t="s">
        <v>30</v>
      </c>
      <c r="AN4498" s="2" t="s">
        <v>30</v>
      </c>
      <c r="AO4498" s="107"/>
      <c r="AP4498" s="106"/>
    </row>
    <row r="4499" spans="1:42" ht="60">
      <c r="A4499" s="1" t="s">
        <v>909</v>
      </c>
      <c r="B4499" s="1" t="s">
        <v>980</v>
      </c>
      <c r="C4499" s="1" t="s">
        <v>5668</v>
      </c>
      <c r="D4499" s="1">
        <v>175</v>
      </c>
      <c r="E4499" s="1">
        <v>1</v>
      </c>
      <c r="F4499" s="1" t="s">
        <v>12501</v>
      </c>
      <c r="G4499" s="1" t="s">
        <v>981</v>
      </c>
      <c r="H4499" s="1" t="s">
        <v>26</v>
      </c>
      <c r="I4499" s="1" t="s">
        <v>94</v>
      </c>
      <c r="K4499" s="2" t="s">
        <v>921</v>
      </c>
      <c r="L4499" s="2" t="s">
        <v>982</v>
      </c>
      <c r="M4499" s="1"/>
      <c r="N4499" s="41">
        <v>1</v>
      </c>
      <c r="O4499" s="42">
        <v>6</v>
      </c>
      <c r="Q4499" s="44">
        <v>9</v>
      </c>
      <c r="R4499" s="45">
        <v>9</v>
      </c>
      <c r="S4499" s="46">
        <v>25</v>
      </c>
      <c r="V4499" s="2" t="s">
        <v>983</v>
      </c>
      <c r="AL4499" s="47" t="s">
        <v>30</v>
      </c>
      <c r="AN4499" s="2" t="s">
        <v>30</v>
      </c>
      <c r="AO4499" s="107"/>
      <c r="AP4499" s="106"/>
    </row>
    <row r="4500" spans="1:42" ht="48">
      <c r="A4500" s="1" t="s">
        <v>909</v>
      </c>
      <c r="B4500" s="1" t="s">
        <v>1454</v>
      </c>
      <c r="C4500" s="1" t="s">
        <v>5668</v>
      </c>
      <c r="D4500" s="1">
        <v>176</v>
      </c>
      <c r="E4500" s="1">
        <v>1</v>
      </c>
      <c r="F4500" s="1" t="s">
        <v>12501</v>
      </c>
      <c r="G4500" s="1" t="s">
        <v>1455</v>
      </c>
      <c r="H4500" s="1" t="s">
        <v>26</v>
      </c>
      <c r="I4500" s="1" t="s">
        <v>88</v>
      </c>
      <c r="K4500" s="2" t="s">
        <v>1443</v>
      </c>
      <c r="M4500" s="1"/>
      <c r="P4500" s="43">
        <v>2</v>
      </c>
      <c r="Q4500" s="44">
        <v>2</v>
      </c>
      <c r="R4500" s="45">
        <v>2</v>
      </c>
      <c r="S4500" s="46">
        <v>4</v>
      </c>
      <c r="V4500" s="2" t="s">
        <v>1456</v>
      </c>
      <c r="AL4500" s="47" t="s">
        <v>30</v>
      </c>
      <c r="AN4500" s="2" t="s">
        <v>30</v>
      </c>
      <c r="AO4500" s="107"/>
      <c r="AP4500" s="106"/>
    </row>
    <row r="4501" spans="1:42" ht="60">
      <c r="A4501" s="75" t="s">
        <v>909</v>
      </c>
      <c r="B4501" s="75" t="s">
        <v>1448</v>
      </c>
      <c r="C4501" s="75" t="s">
        <v>5668</v>
      </c>
      <c r="D4501" s="75">
        <v>177</v>
      </c>
      <c r="E4501" s="75">
        <v>1</v>
      </c>
      <c r="F4501" s="75" t="s">
        <v>12499</v>
      </c>
      <c r="G4501" s="75" t="s">
        <v>8119</v>
      </c>
      <c r="I4501" s="1" t="s">
        <v>125</v>
      </c>
      <c r="K4501" s="2"/>
      <c r="M4501" s="1">
        <v>1</v>
      </c>
      <c r="N4501" s="41" t="s">
        <v>9444</v>
      </c>
      <c r="V4501" s="2" t="s">
        <v>1449</v>
      </c>
      <c r="Y4501" s="1" t="s">
        <v>8119</v>
      </c>
      <c r="AA4501" s="1" t="s">
        <v>125</v>
      </c>
      <c r="AE4501" s="1">
        <v>1</v>
      </c>
      <c r="AF4501" s="41" t="s">
        <v>9445</v>
      </c>
      <c r="AL4501" s="47">
        <v>20</v>
      </c>
      <c r="AN4501" s="2" t="s">
        <v>1450</v>
      </c>
      <c r="AO4501" s="107"/>
    </row>
    <row r="4502" spans="1:42" ht="120">
      <c r="A4502" s="1" t="s">
        <v>909</v>
      </c>
      <c r="B4502" s="1" t="s">
        <v>1182</v>
      </c>
      <c r="C4502" s="1" t="s">
        <v>5668</v>
      </c>
      <c r="D4502" s="1">
        <v>178</v>
      </c>
      <c r="E4502" s="1">
        <v>1</v>
      </c>
      <c r="F4502" s="1" t="s">
        <v>12499</v>
      </c>
      <c r="G4502" s="1" t="s">
        <v>8120</v>
      </c>
      <c r="I4502" s="1" t="s">
        <v>125</v>
      </c>
      <c r="K4502" s="2"/>
      <c r="M4502" s="1">
        <v>2</v>
      </c>
      <c r="N4502" s="41" t="s">
        <v>9444</v>
      </c>
      <c r="V4502" s="2" t="s">
        <v>1183</v>
      </c>
      <c r="Y4502" s="1" t="s">
        <v>8120</v>
      </c>
      <c r="AA4502" s="1" t="s">
        <v>125</v>
      </c>
      <c r="AE4502" s="1">
        <v>2</v>
      </c>
      <c r="AF4502" s="41" t="s">
        <v>9445</v>
      </c>
      <c r="AL4502" s="47" t="s">
        <v>796</v>
      </c>
      <c r="AN4502" s="2" t="s">
        <v>1184</v>
      </c>
      <c r="AO4502" s="107"/>
    </row>
    <row r="4503" spans="1:42" ht="96">
      <c r="A4503" s="1" t="s">
        <v>909</v>
      </c>
      <c r="B4503" s="1" t="s">
        <v>1077</v>
      </c>
      <c r="C4503" s="1" t="s">
        <v>5668</v>
      </c>
      <c r="D4503" s="1">
        <v>179</v>
      </c>
      <c r="E4503" s="1">
        <v>1</v>
      </c>
      <c r="F4503" s="1" t="s">
        <v>12499</v>
      </c>
      <c r="G4503" s="1" t="s">
        <v>8121</v>
      </c>
      <c r="I4503" s="1" t="s">
        <v>125</v>
      </c>
      <c r="K4503" s="2"/>
      <c r="M4503" s="1">
        <v>3</v>
      </c>
      <c r="N4503" s="41" t="s">
        <v>9444</v>
      </c>
      <c r="V4503" s="2" t="s">
        <v>1078</v>
      </c>
      <c r="Y4503" s="1" t="s">
        <v>8121</v>
      </c>
      <c r="AA4503" s="1" t="s">
        <v>125</v>
      </c>
      <c r="AE4503" s="1">
        <v>3</v>
      </c>
      <c r="AF4503" s="41" t="s">
        <v>9445</v>
      </c>
      <c r="AL4503" s="47" t="s">
        <v>796</v>
      </c>
      <c r="AN4503" s="2" t="s">
        <v>1079</v>
      </c>
      <c r="AO4503" s="107"/>
    </row>
    <row r="4504" spans="1:42">
      <c r="A4504" s="1" t="s">
        <v>909</v>
      </c>
      <c r="B4504" s="1" t="s">
        <v>1559</v>
      </c>
      <c r="C4504" s="1" t="s">
        <v>5668</v>
      </c>
      <c r="D4504" s="1">
        <v>180</v>
      </c>
      <c r="E4504" s="1">
        <v>1</v>
      </c>
      <c r="F4504" s="1" t="s">
        <v>12499</v>
      </c>
      <c r="G4504" s="1" t="s">
        <v>1560</v>
      </c>
      <c r="I4504" s="1" t="s">
        <v>3433</v>
      </c>
      <c r="K4504" s="2"/>
      <c r="M4504" s="1"/>
      <c r="N4504" s="41" t="s">
        <v>9444</v>
      </c>
      <c r="T4504" s="47" t="s">
        <v>796</v>
      </c>
      <c r="Y4504" s="1" t="s">
        <v>1560</v>
      </c>
      <c r="AA4504" s="1" t="s">
        <v>3433</v>
      </c>
      <c r="AF4504" s="41" t="s">
        <v>9445</v>
      </c>
      <c r="AL4504" s="47" t="s">
        <v>30</v>
      </c>
      <c r="AN4504" s="2" t="s">
        <v>30</v>
      </c>
      <c r="AO4504" s="107"/>
    </row>
    <row r="4505" spans="1:42" ht="72">
      <c r="A4505" s="1" t="s">
        <v>909</v>
      </c>
      <c r="B4505" s="1" t="s">
        <v>1157</v>
      </c>
      <c r="C4505" s="1" t="s">
        <v>5668</v>
      </c>
      <c r="D4505" s="1">
        <v>181</v>
      </c>
      <c r="E4505" s="1">
        <v>1</v>
      </c>
      <c r="F4505" s="1" t="s">
        <v>12500</v>
      </c>
      <c r="G4505" s="1" t="s">
        <v>8122</v>
      </c>
      <c r="I4505" s="1" t="s">
        <v>125</v>
      </c>
      <c r="K4505" s="2"/>
      <c r="M4505" s="1">
        <v>1</v>
      </c>
      <c r="N4505" s="41" t="s">
        <v>9444</v>
      </c>
      <c r="V4505" s="2" t="s">
        <v>1158</v>
      </c>
      <c r="Y4505" s="1" t="s">
        <v>8122</v>
      </c>
      <c r="AA4505" s="1" t="s">
        <v>125</v>
      </c>
      <c r="AE4505" s="1">
        <v>1</v>
      </c>
      <c r="AF4505" s="41" t="s">
        <v>9445</v>
      </c>
      <c r="AL4505" s="47" t="s">
        <v>796</v>
      </c>
      <c r="AN4505" s="2" t="s">
        <v>1159</v>
      </c>
      <c r="AO4505" s="107"/>
    </row>
    <row r="4506" spans="1:42" ht="72">
      <c r="A4506" s="1" t="s">
        <v>909</v>
      </c>
      <c r="B4506" s="1" t="s">
        <v>1139</v>
      </c>
      <c r="C4506" s="1" t="s">
        <v>5668</v>
      </c>
      <c r="D4506" s="1">
        <v>182</v>
      </c>
      <c r="E4506" s="1">
        <v>1</v>
      </c>
      <c r="F4506" s="1" t="s">
        <v>12500</v>
      </c>
      <c r="G4506" s="1" t="s">
        <v>8123</v>
      </c>
      <c r="I4506" s="1" t="s">
        <v>125</v>
      </c>
      <c r="K4506" s="2"/>
      <c r="M4506" s="1">
        <v>2</v>
      </c>
      <c r="N4506" s="41" t="s">
        <v>9444</v>
      </c>
      <c r="V4506" s="2" t="s">
        <v>1140</v>
      </c>
      <c r="Y4506" s="1" t="s">
        <v>8123</v>
      </c>
      <c r="AA4506" s="1" t="s">
        <v>125</v>
      </c>
      <c r="AE4506" s="1">
        <v>2</v>
      </c>
      <c r="AF4506" s="41" t="s">
        <v>9445</v>
      </c>
      <c r="AL4506" s="47" t="s">
        <v>796</v>
      </c>
      <c r="AN4506" s="2" t="s">
        <v>1141</v>
      </c>
      <c r="AO4506" s="107"/>
    </row>
    <row r="4507" spans="1:42" ht="84">
      <c r="A4507" s="1" t="s">
        <v>909</v>
      </c>
      <c r="B4507" s="1" t="s">
        <v>1233</v>
      </c>
      <c r="C4507" s="1" t="s">
        <v>5668</v>
      </c>
      <c r="D4507" s="1">
        <v>183</v>
      </c>
      <c r="E4507" s="1">
        <v>1</v>
      </c>
      <c r="F4507" s="1" t="s">
        <v>12500</v>
      </c>
      <c r="G4507" s="1" t="s">
        <v>8124</v>
      </c>
      <c r="I4507" s="1" t="s">
        <v>125</v>
      </c>
      <c r="K4507" s="2"/>
      <c r="M4507" s="1">
        <v>3</v>
      </c>
      <c r="N4507" s="41" t="s">
        <v>9444</v>
      </c>
      <c r="Y4507" s="1" t="s">
        <v>8124</v>
      </c>
      <c r="AA4507" s="1" t="s">
        <v>125</v>
      </c>
      <c r="AE4507" s="1">
        <v>3</v>
      </c>
      <c r="AF4507" s="41" t="s">
        <v>9445</v>
      </c>
      <c r="AL4507" s="47" t="s">
        <v>796</v>
      </c>
      <c r="AN4507" s="2" t="s">
        <v>1234</v>
      </c>
      <c r="AO4507" s="107"/>
    </row>
    <row r="4508" spans="1:42" ht="48">
      <c r="A4508" s="1" t="s">
        <v>909</v>
      </c>
      <c r="B4508" s="1" t="s">
        <v>1267</v>
      </c>
      <c r="C4508" s="1" t="s">
        <v>5668</v>
      </c>
      <c r="D4508" s="1">
        <v>184</v>
      </c>
      <c r="E4508" s="1">
        <v>1</v>
      </c>
      <c r="F4508" s="1" t="s">
        <v>12500</v>
      </c>
      <c r="G4508" s="1" t="s">
        <v>8125</v>
      </c>
      <c r="I4508" s="1" t="s">
        <v>125</v>
      </c>
      <c r="K4508" s="2"/>
      <c r="M4508" s="1">
        <v>4</v>
      </c>
      <c r="N4508" s="41" t="s">
        <v>9444</v>
      </c>
      <c r="V4508" s="2" t="s">
        <v>1268</v>
      </c>
      <c r="Y4508" s="1" t="s">
        <v>8125</v>
      </c>
      <c r="AA4508" s="1" t="s">
        <v>125</v>
      </c>
      <c r="AE4508" s="1">
        <v>4</v>
      </c>
      <c r="AF4508" s="41" t="s">
        <v>9445</v>
      </c>
      <c r="AL4508" s="47" t="s">
        <v>796</v>
      </c>
      <c r="AN4508" s="2" t="s">
        <v>1269</v>
      </c>
      <c r="AO4508" s="107"/>
    </row>
    <row r="4509" spans="1:42">
      <c r="A4509" s="1" t="s">
        <v>909</v>
      </c>
      <c r="B4509" s="1" t="s">
        <v>978</v>
      </c>
      <c r="C4509" s="1" t="s">
        <v>5668</v>
      </c>
      <c r="D4509" s="1">
        <v>185</v>
      </c>
      <c r="E4509" s="1">
        <v>1</v>
      </c>
      <c r="F4509" s="1" t="s">
        <v>12500</v>
      </c>
      <c r="G4509" s="1" t="s">
        <v>979</v>
      </c>
      <c r="I4509" s="1" t="s">
        <v>3433</v>
      </c>
      <c r="K4509" s="2"/>
      <c r="M4509" s="1"/>
      <c r="N4509" s="41" t="s">
        <v>9444</v>
      </c>
      <c r="T4509" s="47" t="s">
        <v>796</v>
      </c>
      <c r="Y4509" s="1" t="s">
        <v>979</v>
      </c>
      <c r="AA4509" s="1" t="s">
        <v>3433</v>
      </c>
      <c r="AF4509" s="41" t="s">
        <v>9445</v>
      </c>
      <c r="AL4509" s="47" t="s">
        <v>30</v>
      </c>
      <c r="AN4509" s="2" t="s">
        <v>30</v>
      </c>
      <c r="AO4509" s="107"/>
    </row>
    <row r="4510" spans="1:42" ht="108">
      <c r="A4510" s="1" t="s">
        <v>909</v>
      </c>
      <c r="B4510" s="1" t="s">
        <v>951</v>
      </c>
      <c r="C4510" s="1" t="s">
        <v>5668</v>
      </c>
      <c r="D4510" s="1">
        <v>186</v>
      </c>
      <c r="E4510" s="1">
        <v>1</v>
      </c>
      <c r="F4510" s="1" t="s">
        <v>12501</v>
      </c>
      <c r="G4510" s="1" t="s">
        <v>8126</v>
      </c>
      <c r="I4510" s="1" t="s">
        <v>125</v>
      </c>
      <c r="K4510" s="2"/>
      <c r="M4510" s="1">
        <v>1</v>
      </c>
      <c r="N4510" s="41" t="s">
        <v>9444</v>
      </c>
      <c r="V4510" s="2" t="s">
        <v>952</v>
      </c>
      <c r="Y4510" s="1" t="s">
        <v>8126</v>
      </c>
      <c r="AA4510" s="1" t="s">
        <v>125</v>
      </c>
      <c r="AE4510" s="1">
        <v>1</v>
      </c>
      <c r="AF4510" s="41" t="s">
        <v>9445</v>
      </c>
      <c r="AL4510" s="47">
        <v>20</v>
      </c>
      <c r="AN4510" s="2" t="s">
        <v>953</v>
      </c>
      <c r="AO4510" s="107"/>
    </row>
    <row r="4511" spans="1:42" ht="96">
      <c r="A4511" s="1" t="s">
        <v>909</v>
      </c>
      <c r="B4511" s="1" t="s">
        <v>1512</v>
      </c>
      <c r="C4511" s="1" t="s">
        <v>5668</v>
      </c>
      <c r="D4511" s="1">
        <v>187</v>
      </c>
      <c r="E4511" s="1">
        <v>1</v>
      </c>
      <c r="F4511" s="1" t="s">
        <v>12501</v>
      </c>
      <c r="G4511" s="1" t="s">
        <v>8127</v>
      </c>
      <c r="I4511" s="1" t="s">
        <v>125</v>
      </c>
      <c r="K4511" s="2"/>
      <c r="M4511" s="1">
        <v>2</v>
      </c>
      <c r="N4511" s="41" t="s">
        <v>9444</v>
      </c>
      <c r="V4511" s="2" t="s">
        <v>1513</v>
      </c>
      <c r="Y4511" s="1" t="s">
        <v>8127</v>
      </c>
      <c r="AA4511" s="1" t="s">
        <v>125</v>
      </c>
      <c r="AE4511" s="1">
        <v>2</v>
      </c>
      <c r="AF4511" s="41" t="s">
        <v>9445</v>
      </c>
      <c r="AL4511" s="47" t="s">
        <v>796</v>
      </c>
      <c r="AN4511" s="2" t="s">
        <v>1514</v>
      </c>
      <c r="AO4511" s="107"/>
    </row>
    <row r="4512" spans="1:42" ht="84">
      <c r="A4512" s="1" t="s">
        <v>909</v>
      </c>
      <c r="B4512" s="1" t="s">
        <v>1091</v>
      </c>
      <c r="C4512" s="1" t="s">
        <v>5668</v>
      </c>
      <c r="D4512" s="1">
        <v>188</v>
      </c>
      <c r="E4512" s="1">
        <v>1</v>
      </c>
      <c r="F4512" s="1" t="s">
        <v>12501</v>
      </c>
      <c r="G4512" s="1" t="s">
        <v>8128</v>
      </c>
      <c r="I4512" s="1" t="s">
        <v>125</v>
      </c>
      <c r="K4512" s="2"/>
      <c r="M4512" s="1">
        <v>3</v>
      </c>
      <c r="N4512" s="41" t="s">
        <v>9444</v>
      </c>
      <c r="V4512" s="2" t="s">
        <v>1092</v>
      </c>
      <c r="Y4512" s="1" t="s">
        <v>8128</v>
      </c>
      <c r="AA4512" s="1" t="s">
        <v>125</v>
      </c>
      <c r="AE4512" s="1">
        <v>3</v>
      </c>
      <c r="AF4512" s="41" t="s">
        <v>9445</v>
      </c>
      <c r="AL4512" s="47" t="s">
        <v>796</v>
      </c>
      <c r="AN4512" s="2" t="s">
        <v>1093</v>
      </c>
      <c r="AO4512" s="107"/>
    </row>
    <row r="4513" spans="1:41">
      <c r="A4513" s="1" t="s">
        <v>909</v>
      </c>
      <c r="B4513" s="1" t="s">
        <v>1507</v>
      </c>
      <c r="C4513" s="1" t="s">
        <v>5668</v>
      </c>
      <c r="D4513" s="1">
        <v>189</v>
      </c>
      <c r="E4513" s="1">
        <v>1</v>
      </c>
      <c r="F4513" s="1" t="s">
        <v>12501</v>
      </c>
      <c r="G4513" s="1" t="s">
        <v>1508</v>
      </c>
      <c r="I4513" s="1" t="s">
        <v>3433</v>
      </c>
      <c r="K4513" s="2"/>
      <c r="M4513" s="1">
        <v>4</v>
      </c>
      <c r="N4513" s="41" t="s">
        <v>9444</v>
      </c>
      <c r="T4513" s="47" t="s">
        <v>796</v>
      </c>
      <c r="Y4513" s="1" t="s">
        <v>1508</v>
      </c>
      <c r="AA4513" s="1" t="s">
        <v>3433</v>
      </c>
      <c r="AF4513" s="41" t="s">
        <v>9445</v>
      </c>
      <c r="AL4513" s="47" t="s">
        <v>30</v>
      </c>
      <c r="AN4513" s="2" t="s">
        <v>30</v>
      </c>
      <c r="AO4513" s="107"/>
    </row>
    <row r="4514" spans="1:41" ht="60">
      <c r="A4514" s="77" t="s">
        <v>7902</v>
      </c>
      <c r="B4514" s="77" t="s">
        <v>7903</v>
      </c>
      <c r="C4514" s="77" t="s">
        <v>7978</v>
      </c>
      <c r="D4514" s="77">
        <v>1</v>
      </c>
      <c r="E4514" s="77">
        <v>1</v>
      </c>
      <c r="F4514" s="77" t="s">
        <v>7904</v>
      </c>
      <c r="G4514" s="77" t="s">
        <v>9502</v>
      </c>
      <c r="I4514" s="1" t="s">
        <v>125</v>
      </c>
      <c r="K4514" s="2"/>
      <c r="M4514" s="1">
        <v>1</v>
      </c>
      <c r="N4514" s="41" t="s">
        <v>9444</v>
      </c>
      <c r="O4514" s="51"/>
      <c r="P4514" s="52"/>
      <c r="Q4514" s="53"/>
      <c r="R4514" s="54"/>
      <c r="S4514" s="55"/>
      <c r="V4514" s="2" t="s">
        <v>7979</v>
      </c>
      <c r="Y4514" s="1" t="s">
        <v>9502</v>
      </c>
      <c r="AA4514" s="1" t="s">
        <v>125</v>
      </c>
      <c r="AE4514" s="1">
        <v>1</v>
      </c>
      <c r="AF4514" s="41" t="s">
        <v>9445</v>
      </c>
      <c r="AG4514" s="51"/>
      <c r="AH4514" s="52"/>
      <c r="AI4514" s="53"/>
      <c r="AJ4514" s="54"/>
      <c r="AK4514" s="55"/>
      <c r="AL4514" s="47">
        <v>10</v>
      </c>
      <c r="AN4514" s="2" t="s">
        <v>7905</v>
      </c>
      <c r="AO4514" s="107"/>
    </row>
    <row r="4515" spans="1:41" ht="36">
      <c r="A4515" s="1" t="s">
        <v>7902</v>
      </c>
      <c r="B4515" s="1" t="s">
        <v>7906</v>
      </c>
      <c r="C4515" s="1" t="s">
        <v>7978</v>
      </c>
      <c r="D4515" s="1">
        <v>2</v>
      </c>
      <c r="E4515" s="1">
        <v>1</v>
      </c>
      <c r="F4515" s="1" t="s">
        <v>7904</v>
      </c>
      <c r="G4515" s="1" t="s">
        <v>9559</v>
      </c>
      <c r="I4515" s="1" t="s">
        <v>125</v>
      </c>
      <c r="K4515" s="2"/>
      <c r="M4515" s="1">
        <v>2</v>
      </c>
      <c r="N4515" s="41" t="s">
        <v>9444</v>
      </c>
      <c r="O4515" s="51"/>
      <c r="P4515" s="52"/>
      <c r="Q4515" s="53"/>
      <c r="R4515" s="54"/>
      <c r="S4515" s="55"/>
      <c r="V4515" s="2" t="s">
        <v>7907</v>
      </c>
      <c r="Y4515" s="1" t="s">
        <v>9559</v>
      </c>
      <c r="AA4515" s="1" t="s">
        <v>125</v>
      </c>
      <c r="AE4515" s="1">
        <v>2</v>
      </c>
      <c r="AF4515" s="41" t="s">
        <v>9445</v>
      </c>
      <c r="AG4515" s="51"/>
      <c r="AH4515" s="52"/>
      <c r="AI4515" s="53"/>
      <c r="AJ4515" s="54"/>
      <c r="AK4515" s="55"/>
      <c r="AL4515" s="47">
        <v>10</v>
      </c>
      <c r="AN4515" s="2" t="s">
        <v>7908</v>
      </c>
      <c r="AO4515" s="107"/>
    </row>
    <row r="4516" spans="1:41" ht="48">
      <c r="A4516" s="1" t="s">
        <v>7902</v>
      </c>
      <c r="B4516" s="1" t="s">
        <v>7909</v>
      </c>
      <c r="C4516" s="1" t="s">
        <v>7978</v>
      </c>
      <c r="D4516" s="1">
        <v>3</v>
      </c>
      <c r="E4516" s="1">
        <v>1</v>
      </c>
      <c r="F4516" s="1" t="s">
        <v>7904</v>
      </c>
      <c r="G4516" s="1" t="s">
        <v>9619</v>
      </c>
      <c r="I4516" s="1" t="s">
        <v>125</v>
      </c>
      <c r="K4516" s="2"/>
      <c r="M4516" s="1">
        <v>3</v>
      </c>
      <c r="N4516" s="41" t="s">
        <v>9444</v>
      </c>
      <c r="O4516" s="51"/>
      <c r="P4516" s="52"/>
      <c r="Q4516" s="53"/>
      <c r="R4516" s="54"/>
      <c r="S4516" s="55"/>
      <c r="V4516" s="2" t="s">
        <v>7910</v>
      </c>
      <c r="Y4516" s="1" t="s">
        <v>9619</v>
      </c>
      <c r="AA4516" s="1" t="s">
        <v>125</v>
      </c>
      <c r="AE4516" s="1">
        <v>3</v>
      </c>
      <c r="AF4516" s="41" t="s">
        <v>9445</v>
      </c>
      <c r="AG4516" s="51"/>
      <c r="AH4516" s="52"/>
      <c r="AI4516" s="53"/>
      <c r="AJ4516" s="54"/>
      <c r="AK4516" s="55"/>
      <c r="AL4516" s="47">
        <v>10</v>
      </c>
      <c r="AN4516" s="2" t="s">
        <v>7911</v>
      </c>
      <c r="AO4516" s="107"/>
    </row>
    <row r="4517" spans="1:41" ht="48">
      <c r="A4517" s="1" t="s">
        <v>7902</v>
      </c>
      <c r="B4517" s="1" t="s">
        <v>7912</v>
      </c>
      <c r="C4517" s="1" t="s">
        <v>7978</v>
      </c>
      <c r="D4517" s="1">
        <v>4</v>
      </c>
      <c r="E4517" s="1">
        <v>1</v>
      </c>
      <c r="F4517" s="1" t="s">
        <v>7904</v>
      </c>
      <c r="G4517" s="1" t="s">
        <v>7913</v>
      </c>
      <c r="H4517" s="1" t="s">
        <v>26</v>
      </c>
      <c r="I4517" s="1" t="s">
        <v>94</v>
      </c>
      <c r="K4517" s="2" t="s">
        <v>7914</v>
      </c>
      <c r="L4517" s="2" t="s">
        <v>329</v>
      </c>
      <c r="M4517" s="1"/>
      <c r="N4517" s="50">
        <v>25</v>
      </c>
      <c r="O4517" s="51" t="s">
        <v>113</v>
      </c>
      <c r="P4517" s="52"/>
      <c r="Q4517" s="53" t="s">
        <v>113</v>
      </c>
      <c r="R4517" s="54">
        <v>4</v>
      </c>
      <c r="S4517" s="55">
        <v>7</v>
      </c>
      <c r="U4517" s="1">
        <v>2</v>
      </c>
      <c r="V4517" s="2" t="s">
        <v>7915</v>
      </c>
      <c r="AF4517" s="50"/>
      <c r="AG4517" s="51"/>
      <c r="AH4517" s="52"/>
      <c r="AI4517" s="53"/>
      <c r="AJ4517" s="54"/>
      <c r="AK4517" s="55"/>
      <c r="AL4517" s="47" t="s">
        <v>30</v>
      </c>
      <c r="AO4517" s="107"/>
    </row>
    <row r="4518" spans="1:41" ht="48">
      <c r="A4518" s="1" t="s">
        <v>7902</v>
      </c>
      <c r="B4518" s="1" t="s">
        <v>7916</v>
      </c>
      <c r="C4518" s="1" t="s">
        <v>7978</v>
      </c>
      <c r="D4518" s="1">
        <v>5</v>
      </c>
      <c r="E4518" s="1">
        <v>1</v>
      </c>
      <c r="F4518" s="1" t="s">
        <v>7904</v>
      </c>
      <c r="G4518" s="1" t="s">
        <v>7917</v>
      </c>
      <c r="H4518" s="1" t="s">
        <v>26</v>
      </c>
      <c r="I4518" s="1" t="s">
        <v>94</v>
      </c>
      <c r="K4518" s="2" t="s">
        <v>7914</v>
      </c>
      <c r="L4518" s="2" t="s">
        <v>7918</v>
      </c>
      <c r="M4518" s="1"/>
      <c r="N4518" s="50">
        <v>45</v>
      </c>
      <c r="O4518" s="51" t="s">
        <v>113</v>
      </c>
      <c r="P4518" s="52"/>
      <c r="Q4518" s="53" t="s">
        <v>113</v>
      </c>
      <c r="R4518" s="54">
        <v>6</v>
      </c>
      <c r="S4518" s="55">
        <v>7</v>
      </c>
      <c r="U4518" s="1">
        <v>3</v>
      </c>
      <c r="V4518" s="2" t="s">
        <v>7919</v>
      </c>
      <c r="AF4518" s="50"/>
      <c r="AG4518" s="51"/>
      <c r="AH4518" s="52"/>
      <c r="AI4518" s="53"/>
      <c r="AJ4518" s="54"/>
      <c r="AK4518" s="55"/>
      <c r="AL4518" s="47" t="s">
        <v>30</v>
      </c>
      <c r="AO4518" s="107"/>
    </row>
    <row r="4519" spans="1:41" ht="60">
      <c r="A4519" s="1" t="s">
        <v>7902</v>
      </c>
      <c r="B4519" s="1" t="s">
        <v>7920</v>
      </c>
      <c r="C4519" s="1" t="s">
        <v>7978</v>
      </c>
      <c r="D4519" s="1">
        <v>6</v>
      </c>
      <c r="E4519" s="1">
        <v>1</v>
      </c>
      <c r="F4519" s="1" t="s">
        <v>7904</v>
      </c>
      <c r="G4519" s="1" t="s">
        <v>2225</v>
      </c>
      <c r="H4519" s="1" t="s">
        <v>26</v>
      </c>
      <c r="I4519" s="1" t="s">
        <v>94</v>
      </c>
      <c r="K4519" s="2" t="s">
        <v>7914</v>
      </c>
      <c r="L4519" s="2" t="s">
        <v>7921</v>
      </c>
      <c r="M4519" s="1"/>
      <c r="N4519" s="50">
        <v>20</v>
      </c>
      <c r="O4519" s="51" t="s">
        <v>113</v>
      </c>
      <c r="P4519" s="52"/>
      <c r="Q4519" s="53" t="s">
        <v>113</v>
      </c>
      <c r="R4519" s="54" t="s">
        <v>113</v>
      </c>
      <c r="S4519" s="55">
        <v>9</v>
      </c>
      <c r="V4519" s="2" t="s">
        <v>7922</v>
      </c>
      <c r="AF4519" s="50"/>
      <c r="AG4519" s="51"/>
      <c r="AH4519" s="52"/>
      <c r="AI4519" s="53"/>
      <c r="AJ4519" s="54"/>
      <c r="AK4519" s="55"/>
      <c r="AL4519" s="47" t="s">
        <v>30</v>
      </c>
      <c r="AO4519" s="107"/>
    </row>
    <row r="4520" spans="1:41" ht="36">
      <c r="A4520" s="1" t="s">
        <v>7902</v>
      </c>
      <c r="B4520" s="1" t="s">
        <v>7923</v>
      </c>
      <c r="C4520" s="1" t="s">
        <v>7978</v>
      </c>
      <c r="D4520" s="1">
        <v>7</v>
      </c>
      <c r="E4520" s="1">
        <v>3</v>
      </c>
      <c r="F4520" s="1" t="s">
        <v>7904</v>
      </c>
      <c r="G4520" s="1" t="s">
        <v>7924</v>
      </c>
      <c r="I4520" s="1" t="s">
        <v>94</v>
      </c>
      <c r="K4520" s="2" t="s">
        <v>7925</v>
      </c>
      <c r="M4520" s="1"/>
      <c r="N4520" s="50">
        <v>30</v>
      </c>
      <c r="O4520" s="51">
        <v>1</v>
      </c>
      <c r="P4520" s="52"/>
      <c r="Q4520" s="53">
        <v>4</v>
      </c>
      <c r="R4520" s="54">
        <v>3</v>
      </c>
      <c r="S4520" s="55">
        <v>3</v>
      </c>
      <c r="V4520" s="2" t="s">
        <v>7926</v>
      </c>
      <c r="W4520" s="2" t="s">
        <v>7927</v>
      </c>
      <c r="AF4520" s="50"/>
      <c r="AG4520" s="51"/>
      <c r="AH4520" s="52"/>
      <c r="AI4520" s="53"/>
      <c r="AJ4520" s="54"/>
      <c r="AK4520" s="55"/>
      <c r="AL4520" s="47" t="s">
        <v>30</v>
      </c>
      <c r="AO4520" s="107"/>
    </row>
    <row r="4521" spans="1:41" ht="36">
      <c r="A4521" s="1" t="s">
        <v>7902</v>
      </c>
      <c r="B4521" s="1" t="s">
        <v>7928</v>
      </c>
      <c r="C4521" s="1" t="s">
        <v>7978</v>
      </c>
      <c r="D4521" s="1">
        <v>8</v>
      </c>
      <c r="E4521" s="1">
        <v>2</v>
      </c>
      <c r="F4521" s="1" t="s">
        <v>7904</v>
      </c>
      <c r="G4521" s="1" t="s">
        <v>5696</v>
      </c>
      <c r="I4521" s="1" t="s">
        <v>94</v>
      </c>
      <c r="K4521" s="2" t="s">
        <v>7929</v>
      </c>
      <c r="L4521" s="2" t="s">
        <v>7930</v>
      </c>
      <c r="M4521" s="1"/>
      <c r="N4521" s="50">
        <v>35</v>
      </c>
      <c r="O4521" s="51" t="s">
        <v>113</v>
      </c>
      <c r="P4521" s="52"/>
      <c r="Q4521" s="53" t="s">
        <v>113</v>
      </c>
      <c r="R4521" s="54" t="s">
        <v>113</v>
      </c>
      <c r="S4521" s="55">
        <v>7</v>
      </c>
      <c r="V4521" s="2" t="s">
        <v>7931</v>
      </c>
      <c r="AF4521" s="50"/>
      <c r="AG4521" s="51"/>
      <c r="AH4521" s="52"/>
      <c r="AI4521" s="53"/>
      <c r="AJ4521" s="54"/>
      <c r="AK4521" s="55"/>
      <c r="AL4521" s="47" t="s">
        <v>30</v>
      </c>
      <c r="AO4521" s="107"/>
    </row>
    <row r="4522" spans="1:41" ht="60">
      <c r="A4522" s="1" t="s">
        <v>7902</v>
      </c>
      <c r="B4522" s="1" t="s">
        <v>7932</v>
      </c>
      <c r="C4522" s="1" t="s">
        <v>7978</v>
      </c>
      <c r="D4522" s="1">
        <v>9</v>
      </c>
      <c r="E4522" s="1">
        <v>4</v>
      </c>
      <c r="F4522" s="1" t="s">
        <v>7904</v>
      </c>
      <c r="G4522" s="1" t="s">
        <v>7933</v>
      </c>
      <c r="I4522" s="1" t="s">
        <v>94</v>
      </c>
      <c r="K4522" s="2" t="s">
        <v>7929</v>
      </c>
      <c r="L4522" s="2" t="s">
        <v>7934</v>
      </c>
      <c r="M4522" s="1"/>
      <c r="N4522" s="50">
        <v>30</v>
      </c>
      <c r="O4522" s="51" t="s">
        <v>113</v>
      </c>
      <c r="P4522" s="52"/>
      <c r="Q4522" s="53" t="s">
        <v>113</v>
      </c>
      <c r="R4522" s="54" t="s">
        <v>113</v>
      </c>
      <c r="S4522" s="55">
        <v>3</v>
      </c>
      <c r="V4522" s="2" t="s">
        <v>7935</v>
      </c>
      <c r="AF4522" s="50"/>
      <c r="AG4522" s="51"/>
      <c r="AH4522" s="52"/>
      <c r="AI4522" s="53"/>
      <c r="AJ4522" s="54"/>
      <c r="AK4522" s="55"/>
      <c r="AL4522" s="47" t="s">
        <v>30</v>
      </c>
      <c r="AO4522" s="107"/>
    </row>
    <row r="4523" spans="1:41" ht="48">
      <c r="A4523" s="1" t="s">
        <v>7902</v>
      </c>
      <c r="B4523" s="1" t="s">
        <v>7936</v>
      </c>
      <c r="C4523" s="1" t="s">
        <v>7978</v>
      </c>
      <c r="D4523" s="1">
        <v>10</v>
      </c>
      <c r="E4523" s="1">
        <v>4</v>
      </c>
      <c r="F4523" s="1" t="s">
        <v>7904</v>
      </c>
      <c r="G4523" s="1" t="s">
        <v>7937</v>
      </c>
      <c r="I4523" s="1" t="s">
        <v>94</v>
      </c>
      <c r="K4523" s="2" t="s">
        <v>7929</v>
      </c>
      <c r="L4523" s="2" t="s">
        <v>7934</v>
      </c>
      <c r="M4523" s="1"/>
      <c r="N4523" s="50">
        <v>35</v>
      </c>
      <c r="O4523" s="51" t="s">
        <v>113</v>
      </c>
      <c r="P4523" s="52"/>
      <c r="Q4523" s="53" t="s">
        <v>113</v>
      </c>
      <c r="R4523" s="54" t="s">
        <v>113</v>
      </c>
      <c r="S4523" s="55">
        <v>3</v>
      </c>
      <c r="V4523" s="2" t="s">
        <v>7938</v>
      </c>
      <c r="AF4523" s="50"/>
      <c r="AG4523" s="51"/>
      <c r="AH4523" s="52"/>
      <c r="AI4523" s="53"/>
      <c r="AJ4523" s="54"/>
      <c r="AK4523" s="55"/>
      <c r="AL4523" s="47" t="s">
        <v>30</v>
      </c>
      <c r="AO4523" s="107"/>
    </row>
    <row r="4524" spans="1:41" ht="60">
      <c r="A4524" s="1" t="s">
        <v>7902</v>
      </c>
      <c r="B4524" s="1" t="s">
        <v>7939</v>
      </c>
      <c r="C4524" s="1" t="s">
        <v>7978</v>
      </c>
      <c r="D4524" s="1">
        <v>11</v>
      </c>
      <c r="E4524" s="1">
        <v>1</v>
      </c>
      <c r="F4524" s="1" t="s">
        <v>7904</v>
      </c>
      <c r="G4524" s="1" t="s">
        <v>7940</v>
      </c>
      <c r="I4524" s="1" t="s">
        <v>104</v>
      </c>
      <c r="K4524" s="2" t="s">
        <v>7980</v>
      </c>
      <c r="L4524" s="2" t="s">
        <v>7941</v>
      </c>
      <c r="M4524" s="1"/>
      <c r="N4524" s="50"/>
      <c r="O4524" s="51" t="s">
        <v>113</v>
      </c>
      <c r="P4524" s="52"/>
      <c r="Q4524" s="53"/>
      <c r="R4524" s="54"/>
      <c r="S4524" s="55"/>
      <c r="T4524" s="47" t="s">
        <v>796</v>
      </c>
      <c r="V4524" s="2" t="s">
        <v>7942</v>
      </c>
      <c r="AF4524" s="50"/>
      <c r="AG4524" s="51"/>
      <c r="AH4524" s="52"/>
      <c r="AI4524" s="53"/>
      <c r="AJ4524" s="54"/>
      <c r="AK4524" s="55"/>
      <c r="AL4524" s="47" t="s">
        <v>30</v>
      </c>
      <c r="AO4524" s="107"/>
    </row>
    <row r="4525" spans="1:41" ht="60">
      <c r="A4525" s="1" t="s">
        <v>7902</v>
      </c>
      <c r="B4525" s="1" t="s">
        <v>7943</v>
      </c>
      <c r="C4525" s="1" t="s">
        <v>7978</v>
      </c>
      <c r="D4525" s="1">
        <v>12</v>
      </c>
      <c r="E4525" s="1">
        <v>1</v>
      </c>
      <c r="F4525" s="1" t="s">
        <v>7904</v>
      </c>
      <c r="G4525" s="1" t="s">
        <v>7944</v>
      </c>
      <c r="I4525" s="1" t="s">
        <v>104</v>
      </c>
      <c r="K4525" s="2" t="s">
        <v>7980</v>
      </c>
      <c r="L4525" s="2" t="s">
        <v>7941</v>
      </c>
      <c r="M4525" s="1"/>
      <c r="N4525" s="50"/>
      <c r="O4525" s="51" t="s">
        <v>113</v>
      </c>
      <c r="P4525" s="52"/>
      <c r="Q4525" s="53"/>
      <c r="R4525" s="54"/>
      <c r="S4525" s="55"/>
      <c r="T4525" s="47" t="s">
        <v>796</v>
      </c>
      <c r="V4525" s="2" t="s">
        <v>7945</v>
      </c>
      <c r="AF4525" s="50"/>
      <c r="AG4525" s="51"/>
      <c r="AH4525" s="52"/>
      <c r="AI4525" s="53"/>
      <c r="AJ4525" s="54"/>
      <c r="AK4525" s="55"/>
      <c r="AL4525" s="47" t="s">
        <v>30</v>
      </c>
      <c r="AO4525" s="107"/>
    </row>
    <row r="4526" spans="1:41" ht="60">
      <c r="A4526" s="1" t="s">
        <v>7902</v>
      </c>
      <c r="B4526" s="1" t="s">
        <v>7946</v>
      </c>
      <c r="C4526" s="1" t="s">
        <v>7978</v>
      </c>
      <c r="D4526" s="1">
        <v>13</v>
      </c>
      <c r="E4526" s="1">
        <v>1</v>
      </c>
      <c r="F4526" s="1" t="s">
        <v>7904</v>
      </c>
      <c r="G4526" s="1" t="s">
        <v>7947</v>
      </c>
      <c r="I4526" s="1" t="s">
        <v>104</v>
      </c>
      <c r="K4526" s="2" t="s">
        <v>7980</v>
      </c>
      <c r="L4526" s="2" t="s">
        <v>7948</v>
      </c>
      <c r="M4526" s="1"/>
      <c r="N4526" s="50"/>
      <c r="O4526" s="51" t="s">
        <v>113</v>
      </c>
      <c r="P4526" s="52"/>
      <c r="Q4526" s="53"/>
      <c r="R4526" s="54"/>
      <c r="S4526" s="55"/>
      <c r="T4526" s="47" t="s">
        <v>796</v>
      </c>
      <c r="V4526" s="2" t="s">
        <v>7949</v>
      </c>
      <c r="AF4526" s="50"/>
      <c r="AG4526" s="51"/>
      <c r="AH4526" s="52"/>
      <c r="AI4526" s="53"/>
      <c r="AJ4526" s="54"/>
      <c r="AK4526" s="55"/>
      <c r="AL4526" s="47" t="s">
        <v>30</v>
      </c>
      <c r="AO4526" s="107"/>
    </row>
    <row r="4527" spans="1:41">
      <c r="A4527" s="1" t="s">
        <v>7902</v>
      </c>
      <c r="B4527" s="1" t="s">
        <v>7950</v>
      </c>
      <c r="C4527" s="1" t="s">
        <v>7978</v>
      </c>
      <c r="D4527" s="1">
        <v>14</v>
      </c>
      <c r="E4527" s="1">
        <v>3</v>
      </c>
      <c r="F4527" s="1" t="s">
        <v>7904</v>
      </c>
      <c r="G4527" s="1" t="s">
        <v>7951</v>
      </c>
      <c r="I4527" s="1" t="s">
        <v>104</v>
      </c>
      <c r="K4527" s="2" t="s">
        <v>1736</v>
      </c>
      <c r="M4527" s="1"/>
      <c r="N4527" s="50"/>
      <c r="O4527" s="51" t="s">
        <v>113</v>
      </c>
      <c r="P4527" s="52"/>
      <c r="Q4527" s="53"/>
      <c r="R4527" s="54"/>
      <c r="S4527" s="55"/>
      <c r="T4527" s="47">
        <v>2</v>
      </c>
      <c r="V4527" s="2" t="s">
        <v>7952</v>
      </c>
      <c r="W4527" s="2" t="s">
        <v>7953</v>
      </c>
      <c r="AF4527" s="50"/>
      <c r="AG4527" s="51"/>
      <c r="AH4527" s="52"/>
      <c r="AI4527" s="53"/>
      <c r="AJ4527" s="54"/>
      <c r="AK4527" s="55"/>
      <c r="AL4527" s="47" t="s">
        <v>30</v>
      </c>
      <c r="AO4527" s="107"/>
    </row>
    <row r="4528" spans="1:41" ht="36">
      <c r="A4528" s="1" t="s">
        <v>7902</v>
      </c>
      <c r="B4528" s="1" t="s">
        <v>7954</v>
      </c>
      <c r="C4528" s="1" t="s">
        <v>7978</v>
      </c>
      <c r="D4528" s="1">
        <v>15</v>
      </c>
      <c r="E4528" s="1">
        <v>2</v>
      </c>
      <c r="F4528" s="1" t="s">
        <v>7904</v>
      </c>
      <c r="G4528" s="1" t="s">
        <v>7955</v>
      </c>
      <c r="I4528" s="1" t="s">
        <v>104</v>
      </c>
      <c r="K4528" s="2" t="s">
        <v>7956</v>
      </c>
      <c r="M4528" s="1"/>
      <c r="N4528" s="50"/>
      <c r="O4528" s="51">
        <v>2</v>
      </c>
      <c r="P4528" s="52"/>
      <c r="Q4528" s="53"/>
      <c r="R4528" s="54"/>
      <c r="S4528" s="55"/>
      <c r="T4528" s="47">
        <v>5</v>
      </c>
      <c r="V4528" s="2" t="s">
        <v>7957</v>
      </c>
      <c r="W4528" s="2" t="s">
        <v>7958</v>
      </c>
      <c r="AF4528" s="50"/>
      <c r="AG4528" s="51"/>
      <c r="AH4528" s="52"/>
      <c r="AI4528" s="53"/>
      <c r="AJ4528" s="54"/>
      <c r="AK4528" s="55"/>
      <c r="AL4528" s="47" t="s">
        <v>30</v>
      </c>
      <c r="AO4528" s="107"/>
    </row>
    <row r="4529" spans="1:41" ht="24">
      <c r="A4529" s="1" t="s">
        <v>7902</v>
      </c>
      <c r="B4529" s="1" t="s">
        <v>7959</v>
      </c>
      <c r="C4529" s="1" t="s">
        <v>7978</v>
      </c>
      <c r="D4529" s="1">
        <v>16</v>
      </c>
      <c r="E4529" s="1">
        <v>4</v>
      </c>
      <c r="F4529" s="1" t="s">
        <v>7904</v>
      </c>
      <c r="G4529" s="1" t="s">
        <v>7960</v>
      </c>
      <c r="I4529" s="1" t="s">
        <v>104</v>
      </c>
      <c r="K4529" s="2" t="s">
        <v>1165</v>
      </c>
      <c r="L4529" s="2" t="s">
        <v>154</v>
      </c>
      <c r="M4529" s="1"/>
      <c r="N4529" s="50"/>
      <c r="O4529" s="51">
        <v>1</v>
      </c>
      <c r="P4529" s="52"/>
      <c r="Q4529" s="53"/>
      <c r="R4529" s="54"/>
      <c r="S4529" s="55"/>
      <c r="T4529" s="47">
        <v>3</v>
      </c>
      <c r="W4529" s="2" t="s">
        <v>7961</v>
      </c>
      <c r="AF4529" s="50"/>
      <c r="AG4529" s="51"/>
      <c r="AH4529" s="52"/>
      <c r="AI4529" s="53"/>
      <c r="AJ4529" s="54"/>
      <c r="AK4529" s="55"/>
      <c r="AL4529" s="47" t="s">
        <v>30</v>
      </c>
      <c r="AO4529" s="107"/>
    </row>
    <row r="4530" spans="1:41" ht="24">
      <c r="A4530" s="1" t="s">
        <v>7902</v>
      </c>
      <c r="B4530" s="1" t="s">
        <v>7962</v>
      </c>
      <c r="C4530" s="1" t="s">
        <v>7978</v>
      </c>
      <c r="D4530" s="1">
        <v>17</v>
      </c>
      <c r="E4530" s="1">
        <v>3</v>
      </c>
      <c r="F4530" s="1" t="s">
        <v>7904</v>
      </c>
      <c r="G4530" s="1" t="s">
        <v>7963</v>
      </c>
      <c r="I4530" s="1" t="s">
        <v>104</v>
      </c>
      <c r="K4530" s="2" t="s">
        <v>1165</v>
      </c>
      <c r="L4530" s="2" t="s">
        <v>7964</v>
      </c>
      <c r="M4530" s="1"/>
      <c r="N4530" s="50"/>
      <c r="O4530" s="51">
        <v>3</v>
      </c>
      <c r="P4530" s="52"/>
      <c r="Q4530" s="53"/>
      <c r="R4530" s="54"/>
      <c r="S4530" s="55"/>
      <c r="T4530" s="47">
        <v>4</v>
      </c>
      <c r="V4530" s="2" t="s">
        <v>7965</v>
      </c>
      <c r="W4530" s="2" t="s">
        <v>7966</v>
      </c>
      <c r="AF4530" s="50"/>
      <c r="AG4530" s="51"/>
      <c r="AH4530" s="52"/>
      <c r="AI4530" s="53"/>
      <c r="AJ4530" s="54"/>
      <c r="AK4530" s="55"/>
      <c r="AL4530" s="47" t="s">
        <v>30</v>
      </c>
      <c r="AO4530" s="107"/>
    </row>
    <row r="4531" spans="1:41" ht="24">
      <c r="A4531" s="1" t="s">
        <v>7902</v>
      </c>
      <c r="B4531" s="1" t="s">
        <v>7967</v>
      </c>
      <c r="C4531" s="1" t="s">
        <v>7978</v>
      </c>
      <c r="D4531" s="1">
        <v>18</v>
      </c>
      <c r="E4531" s="1">
        <v>3</v>
      </c>
      <c r="F4531" s="1" t="s">
        <v>7904</v>
      </c>
      <c r="G4531" s="1" t="s">
        <v>7968</v>
      </c>
      <c r="I4531" s="1" t="s">
        <v>82</v>
      </c>
      <c r="K4531" s="2"/>
      <c r="M4531" s="1"/>
      <c r="N4531" s="50"/>
      <c r="O4531" s="51"/>
      <c r="P4531" s="52"/>
      <c r="Q4531" s="53"/>
      <c r="R4531" s="54"/>
      <c r="S4531" s="55"/>
      <c r="V4531" s="2" t="s">
        <v>7969</v>
      </c>
      <c r="W4531" s="2" t="s">
        <v>7970</v>
      </c>
      <c r="AF4531" s="50"/>
      <c r="AG4531" s="51"/>
      <c r="AH4531" s="52"/>
      <c r="AI4531" s="53"/>
      <c r="AJ4531" s="54"/>
      <c r="AK4531" s="55"/>
      <c r="AL4531" s="47" t="s">
        <v>30</v>
      </c>
      <c r="AO4531" s="107"/>
    </row>
    <row r="4532" spans="1:41" ht="24">
      <c r="A4532" s="1" t="s">
        <v>7902</v>
      </c>
      <c r="B4532" s="1" t="s">
        <v>7971</v>
      </c>
      <c r="C4532" s="1" t="s">
        <v>7978</v>
      </c>
      <c r="D4532" s="1">
        <v>19</v>
      </c>
      <c r="E4532" s="1">
        <v>3</v>
      </c>
      <c r="F4532" s="1" t="s">
        <v>7904</v>
      </c>
      <c r="G4532" s="1" t="s">
        <v>8008</v>
      </c>
      <c r="I4532" s="1" t="s">
        <v>82</v>
      </c>
      <c r="K4532" s="2"/>
      <c r="M4532" s="1"/>
      <c r="N4532" s="50"/>
      <c r="O4532" s="51"/>
      <c r="P4532" s="52"/>
      <c r="Q4532" s="53"/>
      <c r="R4532" s="54"/>
      <c r="S4532" s="55"/>
      <c r="V4532" s="2" t="s">
        <v>7972</v>
      </c>
      <c r="AF4532" s="50"/>
      <c r="AG4532" s="51"/>
      <c r="AH4532" s="52"/>
      <c r="AI4532" s="53"/>
      <c r="AJ4532" s="54"/>
      <c r="AK4532" s="55"/>
      <c r="AL4532" s="47" t="s">
        <v>30</v>
      </c>
    </row>
    <row r="4533" spans="1:41" ht="36">
      <c r="A4533" s="1" t="s">
        <v>7902</v>
      </c>
      <c r="B4533" s="1" t="s">
        <v>7973</v>
      </c>
      <c r="C4533" s="1" t="s">
        <v>7978</v>
      </c>
      <c r="D4533" s="1">
        <v>20</v>
      </c>
      <c r="E4533" s="1">
        <v>3</v>
      </c>
      <c r="F4533" s="1" t="s">
        <v>7904</v>
      </c>
      <c r="G4533" s="1" t="s">
        <v>7974</v>
      </c>
      <c r="I4533" s="1" t="s">
        <v>82</v>
      </c>
      <c r="K4533" s="2"/>
      <c r="M4533" s="1"/>
      <c r="N4533" s="50"/>
      <c r="O4533" s="51"/>
      <c r="P4533" s="52"/>
      <c r="Q4533" s="53"/>
      <c r="R4533" s="54"/>
      <c r="S4533" s="55"/>
      <c r="V4533" s="2" t="s">
        <v>7975</v>
      </c>
      <c r="W4533" s="2" t="s">
        <v>7976</v>
      </c>
      <c r="AF4533" s="50"/>
      <c r="AG4533" s="51"/>
      <c r="AH4533" s="52"/>
      <c r="AI4533" s="53"/>
      <c r="AJ4533" s="54"/>
      <c r="AK4533" s="55"/>
      <c r="AL4533" s="47" t="s">
        <v>30</v>
      </c>
    </row>
    <row r="4534" spans="1:41" ht="36">
      <c r="A4534" s="1" t="s">
        <v>7902</v>
      </c>
      <c r="B4534" s="1" t="s">
        <v>7977</v>
      </c>
      <c r="C4534" s="1" t="s">
        <v>7978</v>
      </c>
      <c r="D4534" s="1">
        <v>21</v>
      </c>
      <c r="E4534" s="1">
        <v>1</v>
      </c>
      <c r="F4534" s="1" t="s">
        <v>7904</v>
      </c>
      <c r="G4534" s="1" t="s">
        <v>8004</v>
      </c>
      <c r="I4534" s="1" t="s">
        <v>3433</v>
      </c>
      <c r="K4534" s="2"/>
      <c r="M4534" s="1"/>
      <c r="N4534" s="41" t="s">
        <v>9444</v>
      </c>
      <c r="O4534" s="51"/>
      <c r="P4534" s="52"/>
      <c r="Q4534" s="53"/>
      <c r="R4534" s="54"/>
      <c r="S4534" s="55"/>
      <c r="V4534" s="2" t="s">
        <v>8005</v>
      </c>
      <c r="Y4534" s="1" t="s">
        <v>8006</v>
      </c>
      <c r="AA4534" s="1" t="s">
        <v>3433</v>
      </c>
      <c r="AF4534" s="41" t="s">
        <v>9445</v>
      </c>
      <c r="AG4534" s="51"/>
      <c r="AH4534" s="52"/>
      <c r="AI4534" s="53"/>
      <c r="AJ4534" s="54"/>
      <c r="AK4534" s="55"/>
      <c r="AL4534" s="47" t="s">
        <v>30</v>
      </c>
      <c r="AN4534" s="2" t="s">
        <v>8007</v>
      </c>
    </row>
    <row r="4535" spans="1:41" ht="96">
      <c r="A4535" s="93" t="s">
        <v>11646</v>
      </c>
      <c r="B4535" s="93" t="s">
        <v>11647</v>
      </c>
      <c r="C4535" s="93" t="s">
        <v>11803</v>
      </c>
      <c r="D4535" s="93">
        <v>1</v>
      </c>
      <c r="E4535" s="93">
        <v>1</v>
      </c>
      <c r="F4535" s="93" t="s">
        <v>5265</v>
      </c>
      <c r="G4535" s="93" t="s">
        <v>11649</v>
      </c>
      <c r="H4535" s="1" t="s">
        <v>30</v>
      </c>
      <c r="I4535" s="1" t="s">
        <v>88</v>
      </c>
      <c r="J4535" s="1" t="s">
        <v>30</v>
      </c>
      <c r="K4535" s="2" t="s">
        <v>11650</v>
      </c>
      <c r="L4535" s="2" t="s">
        <v>30</v>
      </c>
      <c r="M4535" s="15" t="s">
        <v>30</v>
      </c>
      <c r="N4535" s="41" t="s">
        <v>30</v>
      </c>
      <c r="O4535" s="42" t="s">
        <v>30</v>
      </c>
      <c r="P4535" s="43" t="s">
        <v>30</v>
      </c>
      <c r="Q4535" s="44" t="s">
        <v>30</v>
      </c>
      <c r="R4535" s="45" t="s">
        <v>30</v>
      </c>
      <c r="S4535" s="46" t="s">
        <v>30</v>
      </c>
      <c r="T4535" s="47" t="s">
        <v>30</v>
      </c>
      <c r="U4535" s="1">
        <v>1</v>
      </c>
      <c r="V4535" s="2" t="s">
        <v>11651</v>
      </c>
      <c r="W4535" s="2" t="s">
        <v>30</v>
      </c>
      <c r="Y4535" s="1" t="s">
        <v>30</v>
      </c>
      <c r="Z4535" s="1" t="s">
        <v>30</v>
      </c>
      <c r="AA4535" s="1" t="s">
        <v>30</v>
      </c>
      <c r="AB4535" s="1" t="s">
        <v>30</v>
      </c>
      <c r="AC4535" s="1" t="s">
        <v>30</v>
      </c>
      <c r="AD4535" s="1" t="s">
        <v>30</v>
      </c>
      <c r="AE4535" s="1" t="s">
        <v>30</v>
      </c>
      <c r="AF4535" s="41" t="s">
        <v>30</v>
      </c>
      <c r="AG4535" s="42" t="s">
        <v>30</v>
      </c>
      <c r="AH4535" s="43" t="s">
        <v>30</v>
      </c>
      <c r="AI4535" s="44" t="s">
        <v>30</v>
      </c>
      <c r="AJ4535" s="45" t="s">
        <v>30</v>
      </c>
      <c r="AK4535" s="46" t="s">
        <v>30</v>
      </c>
      <c r="AL4535" s="47" t="s">
        <v>30</v>
      </c>
      <c r="AM4535" s="1" t="s">
        <v>30</v>
      </c>
      <c r="AN4535" s="2" t="s">
        <v>30</v>
      </c>
    </row>
    <row r="4536" spans="1:41" ht="96">
      <c r="A4536" s="1" t="s">
        <v>11646</v>
      </c>
      <c r="B4536" s="1" t="s">
        <v>11652</v>
      </c>
      <c r="C4536" s="1" t="s">
        <v>11803</v>
      </c>
      <c r="D4536" s="1">
        <v>2</v>
      </c>
      <c r="E4536" s="1">
        <v>1</v>
      </c>
      <c r="F4536" s="1" t="s">
        <v>5265</v>
      </c>
      <c r="G4536" s="1" t="s">
        <v>11653</v>
      </c>
      <c r="H4536" s="1" t="s">
        <v>30</v>
      </c>
      <c r="I4536" s="1" t="s">
        <v>88</v>
      </c>
      <c r="J4536" s="1" t="s">
        <v>30</v>
      </c>
      <c r="K4536" s="2" t="s">
        <v>11650</v>
      </c>
      <c r="L4536" s="2" t="s">
        <v>30</v>
      </c>
      <c r="M4536" s="15" t="s">
        <v>30</v>
      </c>
      <c r="N4536" s="41" t="s">
        <v>30</v>
      </c>
      <c r="O4536" s="42" t="s">
        <v>30</v>
      </c>
      <c r="P4536" s="43" t="s">
        <v>30</v>
      </c>
      <c r="Q4536" s="44" t="s">
        <v>30</v>
      </c>
      <c r="R4536" s="45" t="s">
        <v>30</v>
      </c>
      <c r="S4536" s="46" t="s">
        <v>30</v>
      </c>
      <c r="T4536" s="47" t="s">
        <v>30</v>
      </c>
      <c r="U4536" s="1">
        <v>1</v>
      </c>
      <c r="V4536" s="2" t="s">
        <v>11654</v>
      </c>
      <c r="W4536" s="2" t="s">
        <v>30</v>
      </c>
      <c r="Y4536" s="1" t="s">
        <v>30</v>
      </c>
      <c r="Z4536" s="1" t="s">
        <v>30</v>
      </c>
      <c r="AA4536" s="1" t="s">
        <v>30</v>
      </c>
      <c r="AB4536" s="1" t="s">
        <v>30</v>
      </c>
      <c r="AC4536" s="1" t="s">
        <v>30</v>
      </c>
      <c r="AD4536" s="1" t="s">
        <v>30</v>
      </c>
      <c r="AE4536" s="1" t="s">
        <v>30</v>
      </c>
      <c r="AF4536" s="41" t="s">
        <v>30</v>
      </c>
      <c r="AG4536" s="42" t="s">
        <v>30</v>
      </c>
      <c r="AH4536" s="43" t="s">
        <v>30</v>
      </c>
      <c r="AI4536" s="44" t="s">
        <v>30</v>
      </c>
      <c r="AJ4536" s="45" t="s">
        <v>30</v>
      </c>
      <c r="AK4536" s="46" t="s">
        <v>30</v>
      </c>
      <c r="AL4536" s="47" t="s">
        <v>30</v>
      </c>
      <c r="AM4536" s="1" t="s">
        <v>30</v>
      </c>
      <c r="AN4536" s="2" t="s">
        <v>30</v>
      </c>
    </row>
    <row r="4537" spans="1:41" ht="96">
      <c r="A4537" s="1" t="s">
        <v>11646</v>
      </c>
      <c r="B4537" s="1" t="s">
        <v>11655</v>
      </c>
      <c r="C4537" s="1" t="s">
        <v>11803</v>
      </c>
      <c r="D4537" s="1">
        <v>3</v>
      </c>
      <c r="E4537" s="1">
        <v>1</v>
      </c>
      <c r="F4537" s="1" t="s">
        <v>5265</v>
      </c>
      <c r="G4537" s="1" t="s">
        <v>11656</v>
      </c>
      <c r="H4537" s="1" t="s">
        <v>30</v>
      </c>
      <c r="I4537" s="1" t="s">
        <v>88</v>
      </c>
      <c r="J4537" s="1" t="s">
        <v>30</v>
      </c>
      <c r="K4537" s="2" t="s">
        <v>11650</v>
      </c>
      <c r="L4537" s="2" t="s">
        <v>30</v>
      </c>
      <c r="M4537" s="15" t="s">
        <v>30</v>
      </c>
      <c r="N4537" s="41" t="s">
        <v>30</v>
      </c>
      <c r="O4537" s="42" t="s">
        <v>30</v>
      </c>
      <c r="P4537" s="43" t="s">
        <v>30</v>
      </c>
      <c r="Q4537" s="44" t="s">
        <v>30</v>
      </c>
      <c r="R4537" s="45" t="s">
        <v>30</v>
      </c>
      <c r="S4537" s="46" t="s">
        <v>30</v>
      </c>
      <c r="T4537" s="47" t="s">
        <v>30</v>
      </c>
      <c r="U4537" s="1">
        <v>1</v>
      </c>
      <c r="V4537" s="2" t="s">
        <v>11657</v>
      </c>
      <c r="W4537" s="2" t="s">
        <v>30</v>
      </c>
      <c r="Y4537" s="1" t="s">
        <v>30</v>
      </c>
      <c r="Z4537" s="1" t="s">
        <v>30</v>
      </c>
      <c r="AA4537" s="1" t="s">
        <v>30</v>
      </c>
      <c r="AB4537" s="1" t="s">
        <v>30</v>
      </c>
      <c r="AC4537" s="1" t="s">
        <v>30</v>
      </c>
      <c r="AD4537" s="1" t="s">
        <v>30</v>
      </c>
      <c r="AE4537" s="1" t="s">
        <v>30</v>
      </c>
      <c r="AF4537" s="41" t="s">
        <v>30</v>
      </c>
      <c r="AG4537" s="42" t="s">
        <v>30</v>
      </c>
      <c r="AH4537" s="43" t="s">
        <v>30</v>
      </c>
      <c r="AI4537" s="44" t="s">
        <v>30</v>
      </c>
      <c r="AJ4537" s="45" t="s">
        <v>30</v>
      </c>
      <c r="AK4537" s="46" t="s">
        <v>30</v>
      </c>
      <c r="AL4537" s="47" t="s">
        <v>30</v>
      </c>
      <c r="AM4537" s="1" t="s">
        <v>30</v>
      </c>
      <c r="AN4537" s="2" t="s">
        <v>30</v>
      </c>
    </row>
    <row r="4538" spans="1:41" ht="24">
      <c r="A4538" s="1" t="s">
        <v>11646</v>
      </c>
      <c r="B4538" s="1" t="s">
        <v>11658</v>
      </c>
      <c r="C4538" s="1" t="s">
        <v>11803</v>
      </c>
      <c r="D4538" s="1">
        <v>4</v>
      </c>
      <c r="E4538" s="1">
        <v>4</v>
      </c>
      <c r="F4538" s="1" t="s">
        <v>5265</v>
      </c>
      <c r="G4538" s="1" t="s">
        <v>11659</v>
      </c>
      <c r="H4538" s="1" t="s">
        <v>30</v>
      </c>
      <c r="I4538" s="1" t="s">
        <v>94</v>
      </c>
      <c r="J4538" s="1" t="s">
        <v>30</v>
      </c>
      <c r="K4538" s="2" t="s">
        <v>933</v>
      </c>
      <c r="L4538" s="2" t="s">
        <v>11660</v>
      </c>
      <c r="M4538" s="15" t="s">
        <v>30</v>
      </c>
      <c r="N4538" s="41">
        <v>40</v>
      </c>
      <c r="O4538" s="42">
        <v>3</v>
      </c>
      <c r="P4538" s="43" t="s">
        <v>30</v>
      </c>
      <c r="Q4538" s="44">
        <v>5</v>
      </c>
      <c r="R4538" s="45">
        <v>4</v>
      </c>
      <c r="S4538" s="46">
        <v>8</v>
      </c>
      <c r="T4538" s="47" t="s">
        <v>30</v>
      </c>
      <c r="U4538" s="1" t="s">
        <v>30</v>
      </c>
      <c r="V4538" s="2" t="s">
        <v>11661</v>
      </c>
      <c r="W4538" s="2" t="s">
        <v>30</v>
      </c>
      <c r="Y4538" s="1" t="s">
        <v>30</v>
      </c>
      <c r="Z4538" s="1" t="s">
        <v>30</v>
      </c>
      <c r="AA4538" s="1" t="s">
        <v>30</v>
      </c>
      <c r="AB4538" s="1" t="s">
        <v>30</v>
      </c>
      <c r="AC4538" s="1" t="s">
        <v>30</v>
      </c>
      <c r="AD4538" s="1" t="s">
        <v>30</v>
      </c>
      <c r="AE4538" s="1" t="s">
        <v>30</v>
      </c>
      <c r="AF4538" s="41" t="s">
        <v>30</v>
      </c>
      <c r="AG4538" s="42" t="s">
        <v>30</v>
      </c>
      <c r="AH4538" s="43" t="s">
        <v>30</v>
      </c>
      <c r="AI4538" s="44" t="s">
        <v>30</v>
      </c>
      <c r="AJ4538" s="45" t="s">
        <v>30</v>
      </c>
      <c r="AK4538" s="46" t="s">
        <v>30</v>
      </c>
      <c r="AL4538" s="47" t="s">
        <v>30</v>
      </c>
      <c r="AM4538" s="1" t="s">
        <v>30</v>
      </c>
      <c r="AN4538" s="2" t="s">
        <v>30</v>
      </c>
    </row>
    <row r="4539" spans="1:41" ht="24">
      <c r="A4539" s="1" t="s">
        <v>11646</v>
      </c>
      <c r="B4539" s="1" t="s">
        <v>11662</v>
      </c>
      <c r="C4539" s="1" t="s">
        <v>11803</v>
      </c>
      <c r="D4539" s="1">
        <v>5</v>
      </c>
      <c r="E4539" s="1">
        <v>3</v>
      </c>
      <c r="F4539" s="1" t="s">
        <v>5265</v>
      </c>
      <c r="G4539" s="1" t="s">
        <v>11663</v>
      </c>
      <c r="H4539" s="1" t="s">
        <v>30</v>
      </c>
      <c r="I4539" s="1" t="s">
        <v>94</v>
      </c>
      <c r="J4539" s="1" t="s">
        <v>30</v>
      </c>
      <c r="K4539" s="1" t="s">
        <v>933</v>
      </c>
      <c r="L4539" s="2" t="s">
        <v>11664</v>
      </c>
      <c r="M4539" s="15" t="s">
        <v>30</v>
      </c>
      <c r="N4539" s="41">
        <v>28</v>
      </c>
      <c r="O4539" s="42">
        <v>2</v>
      </c>
      <c r="P4539" s="43" t="s">
        <v>30</v>
      </c>
      <c r="Q4539" s="44">
        <v>3</v>
      </c>
      <c r="R4539" s="45">
        <v>2</v>
      </c>
      <c r="S4539" s="46">
        <v>5</v>
      </c>
      <c r="T4539" s="47" t="s">
        <v>30</v>
      </c>
      <c r="U4539" s="1" t="s">
        <v>30</v>
      </c>
      <c r="V4539" s="2" t="s">
        <v>11665</v>
      </c>
      <c r="W4539" s="2" t="s">
        <v>11666</v>
      </c>
      <c r="Y4539" s="1" t="s">
        <v>30</v>
      </c>
      <c r="Z4539" s="1" t="s">
        <v>30</v>
      </c>
      <c r="AA4539" s="1" t="s">
        <v>30</v>
      </c>
      <c r="AB4539" s="1" t="s">
        <v>30</v>
      </c>
      <c r="AC4539" s="1" t="s">
        <v>30</v>
      </c>
      <c r="AD4539" s="1" t="s">
        <v>30</v>
      </c>
      <c r="AE4539" s="1" t="s">
        <v>30</v>
      </c>
      <c r="AF4539" s="41" t="s">
        <v>30</v>
      </c>
      <c r="AG4539" s="42" t="s">
        <v>30</v>
      </c>
      <c r="AH4539" s="43" t="s">
        <v>30</v>
      </c>
      <c r="AI4539" s="44" t="s">
        <v>30</v>
      </c>
      <c r="AJ4539" s="45" t="s">
        <v>30</v>
      </c>
      <c r="AK4539" s="46" t="s">
        <v>30</v>
      </c>
      <c r="AL4539" s="47" t="s">
        <v>30</v>
      </c>
      <c r="AM4539" s="1" t="s">
        <v>30</v>
      </c>
      <c r="AN4539" s="2" t="s">
        <v>30</v>
      </c>
    </row>
    <row r="4540" spans="1:41" ht="24">
      <c r="A4540" s="1" t="s">
        <v>11646</v>
      </c>
      <c r="B4540" s="37" t="s">
        <v>11667</v>
      </c>
      <c r="C4540" s="1" t="s">
        <v>11803</v>
      </c>
      <c r="D4540" s="1">
        <v>6</v>
      </c>
      <c r="E4540" s="1">
        <v>2</v>
      </c>
      <c r="F4540" s="1" t="s">
        <v>5265</v>
      </c>
      <c r="G4540" s="1" t="s">
        <v>11668</v>
      </c>
      <c r="H4540" s="1" t="s">
        <v>30</v>
      </c>
      <c r="I4540" s="1" t="s">
        <v>94</v>
      </c>
      <c r="J4540" s="1" t="s">
        <v>30</v>
      </c>
      <c r="K4540" s="1" t="s">
        <v>933</v>
      </c>
      <c r="L4540" s="2" t="s">
        <v>11664</v>
      </c>
      <c r="M4540" s="15" t="s">
        <v>30</v>
      </c>
      <c r="N4540" s="41">
        <v>35</v>
      </c>
      <c r="O4540" s="42">
        <v>1</v>
      </c>
      <c r="P4540" s="43" t="s">
        <v>30</v>
      </c>
      <c r="Q4540" s="44">
        <v>4</v>
      </c>
      <c r="R4540" s="45">
        <v>2</v>
      </c>
      <c r="S4540" s="46">
        <v>6</v>
      </c>
      <c r="T4540" s="47" t="s">
        <v>30</v>
      </c>
      <c r="U4540" s="1" t="s">
        <v>30</v>
      </c>
      <c r="V4540" s="2" t="s">
        <v>11669</v>
      </c>
      <c r="W4540" s="2" t="s">
        <v>11670</v>
      </c>
      <c r="Y4540" s="1" t="s">
        <v>30</v>
      </c>
      <c r="Z4540" s="1" t="s">
        <v>30</v>
      </c>
      <c r="AA4540" s="1" t="s">
        <v>30</v>
      </c>
      <c r="AB4540" s="1" t="s">
        <v>30</v>
      </c>
      <c r="AC4540" s="1" t="s">
        <v>30</v>
      </c>
      <c r="AD4540" s="1" t="s">
        <v>30</v>
      </c>
      <c r="AE4540" s="1" t="s">
        <v>30</v>
      </c>
      <c r="AF4540" s="41" t="s">
        <v>30</v>
      </c>
      <c r="AG4540" s="42" t="s">
        <v>30</v>
      </c>
      <c r="AH4540" s="43" t="s">
        <v>30</v>
      </c>
      <c r="AI4540" s="44" t="s">
        <v>30</v>
      </c>
      <c r="AJ4540" s="45" t="s">
        <v>30</v>
      </c>
      <c r="AK4540" s="46" t="s">
        <v>30</v>
      </c>
      <c r="AL4540" s="47" t="s">
        <v>30</v>
      </c>
      <c r="AM4540" s="1" t="s">
        <v>30</v>
      </c>
      <c r="AN4540" s="2" t="s">
        <v>30</v>
      </c>
    </row>
    <row r="4541" spans="1:41" ht="24">
      <c r="A4541" s="1" t="s">
        <v>11646</v>
      </c>
      <c r="B4541" s="1" t="s">
        <v>11671</v>
      </c>
      <c r="C4541" s="1" t="s">
        <v>11803</v>
      </c>
      <c r="D4541" s="1">
        <v>7</v>
      </c>
      <c r="E4541" s="1">
        <v>4</v>
      </c>
      <c r="F4541" s="1" t="s">
        <v>5265</v>
      </c>
      <c r="G4541" s="1" t="s">
        <v>11672</v>
      </c>
      <c r="H4541" s="1" t="s">
        <v>30</v>
      </c>
      <c r="I4541" s="1" t="s">
        <v>94</v>
      </c>
      <c r="J4541" s="1" t="s">
        <v>30</v>
      </c>
      <c r="K4541" s="1" t="s">
        <v>933</v>
      </c>
      <c r="L4541" s="2" t="s">
        <v>2604</v>
      </c>
      <c r="M4541" s="15" t="s">
        <v>30</v>
      </c>
      <c r="N4541" s="41">
        <v>45</v>
      </c>
      <c r="O4541" s="42">
        <v>2</v>
      </c>
      <c r="P4541" s="43" t="s">
        <v>30</v>
      </c>
      <c r="Q4541" s="44">
        <v>2</v>
      </c>
      <c r="R4541" s="45">
        <v>2</v>
      </c>
      <c r="S4541" s="46">
        <v>3</v>
      </c>
      <c r="T4541" s="47" t="s">
        <v>30</v>
      </c>
      <c r="U4541" s="1" t="s">
        <v>30</v>
      </c>
      <c r="V4541" s="2" t="s">
        <v>11673</v>
      </c>
      <c r="W4541" s="2" t="s">
        <v>11674</v>
      </c>
      <c r="Y4541" s="1" t="s">
        <v>30</v>
      </c>
      <c r="Z4541" s="1" t="s">
        <v>30</v>
      </c>
      <c r="AA4541" s="1" t="s">
        <v>30</v>
      </c>
      <c r="AB4541" s="1" t="s">
        <v>30</v>
      </c>
      <c r="AC4541" s="1" t="s">
        <v>30</v>
      </c>
      <c r="AD4541" s="1" t="s">
        <v>30</v>
      </c>
      <c r="AE4541" s="1" t="s">
        <v>30</v>
      </c>
      <c r="AF4541" s="41" t="s">
        <v>30</v>
      </c>
      <c r="AG4541" s="42" t="s">
        <v>30</v>
      </c>
      <c r="AH4541" s="43" t="s">
        <v>30</v>
      </c>
      <c r="AI4541" s="44" t="s">
        <v>30</v>
      </c>
      <c r="AJ4541" s="45" t="s">
        <v>30</v>
      </c>
      <c r="AK4541" s="46" t="s">
        <v>30</v>
      </c>
      <c r="AL4541" s="47" t="s">
        <v>30</v>
      </c>
      <c r="AM4541" s="1" t="s">
        <v>30</v>
      </c>
      <c r="AN4541" s="2" t="s">
        <v>30</v>
      </c>
    </row>
    <row r="4542" spans="1:41" ht="24">
      <c r="A4542" s="1" t="s">
        <v>11646</v>
      </c>
      <c r="B4542" s="1" t="s">
        <v>11675</v>
      </c>
      <c r="C4542" s="1" t="s">
        <v>11803</v>
      </c>
      <c r="D4542" s="1">
        <v>8</v>
      </c>
      <c r="E4542" s="1">
        <v>3</v>
      </c>
      <c r="F4542" s="1" t="s">
        <v>5265</v>
      </c>
      <c r="G4542" s="1" t="s">
        <v>11676</v>
      </c>
      <c r="H4542" s="1" t="s">
        <v>30</v>
      </c>
      <c r="I4542" s="1" t="s">
        <v>94</v>
      </c>
      <c r="J4542" s="1" t="s">
        <v>30</v>
      </c>
      <c r="K4542" s="1" t="s">
        <v>933</v>
      </c>
      <c r="L4542" s="2" t="s">
        <v>11664</v>
      </c>
      <c r="M4542" s="15" t="s">
        <v>30</v>
      </c>
      <c r="N4542" s="41">
        <v>15</v>
      </c>
      <c r="O4542" s="42">
        <v>2</v>
      </c>
      <c r="P4542" s="43" t="s">
        <v>30</v>
      </c>
      <c r="Q4542" s="44" t="s">
        <v>113</v>
      </c>
      <c r="R4542" s="45" t="s">
        <v>113</v>
      </c>
      <c r="S4542" s="46">
        <v>4</v>
      </c>
      <c r="T4542" s="47" t="s">
        <v>30</v>
      </c>
      <c r="U4542" s="1" t="s">
        <v>30</v>
      </c>
      <c r="V4542" s="2" t="s">
        <v>11677</v>
      </c>
      <c r="W4542" s="2" t="s">
        <v>11678</v>
      </c>
      <c r="Y4542" s="1" t="s">
        <v>30</v>
      </c>
      <c r="Z4542" s="1" t="s">
        <v>30</v>
      </c>
      <c r="AA4542" s="1" t="s">
        <v>30</v>
      </c>
      <c r="AB4542" s="1" t="s">
        <v>30</v>
      </c>
      <c r="AC4542" s="1" t="s">
        <v>30</v>
      </c>
      <c r="AD4542" s="1" t="s">
        <v>30</v>
      </c>
      <c r="AE4542" s="1" t="s">
        <v>30</v>
      </c>
      <c r="AF4542" s="41" t="s">
        <v>30</v>
      </c>
      <c r="AG4542" s="42" t="s">
        <v>30</v>
      </c>
      <c r="AH4542" s="43" t="s">
        <v>30</v>
      </c>
      <c r="AI4542" s="44" t="s">
        <v>30</v>
      </c>
      <c r="AJ4542" s="45" t="s">
        <v>30</v>
      </c>
      <c r="AK4542" s="46" t="s">
        <v>30</v>
      </c>
      <c r="AL4542" s="47" t="s">
        <v>30</v>
      </c>
      <c r="AM4542" s="1" t="s">
        <v>30</v>
      </c>
      <c r="AN4542" s="2" t="s">
        <v>30</v>
      </c>
    </row>
    <row r="4543" spans="1:41" ht="24">
      <c r="A4543" s="1" t="s">
        <v>11646</v>
      </c>
      <c r="B4543" s="1" t="s">
        <v>11679</v>
      </c>
      <c r="C4543" s="1" t="s">
        <v>11803</v>
      </c>
      <c r="D4543" s="1">
        <v>9</v>
      </c>
      <c r="E4543" s="1">
        <v>3</v>
      </c>
      <c r="F4543" s="1" t="s">
        <v>5265</v>
      </c>
      <c r="G4543" s="1" t="s">
        <v>11680</v>
      </c>
      <c r="H4543" s="1" t="s">
        <v>30</v>
      </c>
      <c r="I4543" s="1" t="s">
        <v>94</v>
      </c>
      <c r="J4543" s="1" t="s">
        <v>30</v>
      </c>
      <c r="K4543" s="1" t="s">
        <v>933</v>
      </c>
      <c r="L4543" s="2" t="s">
        <v>11664</v>
      </c>
      <c r="M4543" s="15" t="s">
        <v>30</v>
      </c>
      <c r="N4543" s="41">
        <v>20</v>
      </c>
      <c r="O4543" s="42">
        <v>2</v>
      </c>
      <c r="P4543" s="43" t="s">
        <v>30</v>
      </c>
      <c r="Q4543" s="44">
        <v>3</v>
      </c>
      <c r="R4543" s="45">
        <v>2</v>
      </c>
      <c r="S4543" s="46">
        <v>3</v>
      </c>
      <c r="T4543" s="47" t="s">
        <v>30</v>
      </c>
      <c r="U4543" s="1" t="s">
        <v>30</v>
      </c>
      <c r="V4543" s="2" t="s">
        <v>11681</v>
      </c>
      <c r="W4543" s="2" t="s">
        <v>11682</v>
      </c>
      <c r="Y4543" s="1" t="s">
        <v>30</v>
      </c>
      <c r="Z4543" s="1" t="s">
        <v>30</v>
      </c>
      <c r="AA4543" s="1" t="s">
        <v>30</v>
      </c>
      <c r="AB4543" s="1" t="s">
        <v>30</v>
      </c>
      <c r="AC4543" s="1" t="s">
        <v>30</v>
      </c>
      <c r="AD4543" s="1" t="s">
        <v>30</v>
      </c>
      <c r="AE4543" s="1" t="s">
        <v>30</v>
      </c>
      <c r="AF4543" s="41" t="s">
        <v>30</v>
      </c>
      <c r="AG4543" s="42" t="s">
        <v>30</v>
      </c>
      <c r="AH4543" s="43" t="s">
        <v>30</v>
      </c>
      <c r="AI4543" s="44" t="s">
        <v>30</v>
      </c>
      <c r="AJ4543" s="45" t="s">
        <v>30</v>
      </c>
      <c r="AK4543" s="46" t="s">
        <v>30</v>
      </c>
      <c r="AL4543" s="47" t="s">
        <v>30</v>
      </c>
      <c r="AM4543" s="1" t="s">
        <v>30</v>
      </c>
      <c r="AN4543" s="2" t="s">
        <v>30</v>
      </c>
    </row>
    <row r="4544" spans="1:41" ht="48">
      <c r="A4544" s="1" t="s">
        <v>11646</v>
      </c>
      <c r="B4544" s="1" t="s">
        <v>11683</v>
      </c>
      <c r="C4544" s="1" t="s">
        <v>11803</v>
      </c>
      <c r="D4544" s="1">
        <v>10</v>
      </c>
      <c r="E4544" s="1">
        <v>1</v>
      </c>
      <c r="F4544" s="1" t="s">
        <v>5265</v>
      </c>
      <c r="G4544" s="1" t="s">
        <v>11684</v>
      </c>
      <c r="H4544" s="1" t="s">
        <v>26</v>
      </c>
      <c r="I4544" s="1" t="s">
        <v>94</v>
      </c>
      <c r="J4544" s="1" t="s">
        <v>30</v>
      </c>
      <c r="K4544" s="1" t="s">
        <v>11685</v>
      </c>
      <c r="L4544" s="2" t="s">
        <v>11686</v>
      </c>
      <c r="M4544" s="15" t="s">
        <v>30</v>
      </c>
      <c r="N4544" s="41">
        <v>38</v>
      </c>
      <c r="O4544" s="42">
        <v>3</v>
      </c>
      <c r="P4544" s="43" t="s">
        <v>30</v>
      </c>
      <c r="Q4544" s="44">
        <v>6</v>
      </c>
      <c r="R4544" s="45">
        <v>4</v>
      </c>
      <c r="S4544" s="46">
        <v>9</v>
      </c>
      <c r="T4544" s="47" t="s">
        <v>30</v>
      </c>
      <c r="U4544" s="1" t="s">
        <v>30</v>
      </c>
      <c r="V4544" s="2" t="s">
        <v>11687</v>
      </c>
      <c r="W4544" s="2" t="s">
        <v>30</v>
      </c>
      <c r="Y4544" s="1" t="s">
        <v>30</v>
      </c>
      <c r="Z4544" s="1" t="s">
        <v>30</v>
      </c>
      <c r="AA4544" s="1" t="s">
        <v>30</v>
      </c>
      <c r="AB4544" s="1" t="s">
        <v>30</v>
      </c>
      <c r="AC4544" s="1" t="s">
        <v>30</v>
      </c>
      <c r="AD4544" s="1" t="s">
        <v>30</v>
      </c>
      <c r="AE4544" s="1" t="s">
        <v>30</v>
      </c>
      <c r="AF4544" s="41" t="s">
        <v>30</v>
      </c>
      <c r="AG4544" s="42" t="s">
        <v>30</v>
      </c>
      <c r="AH4544" s="43" t="s">
        <v>30</v>
      </c>
      <c r="AI4544" s="44" t="s">
        <v>30</v>
      </c>
      <c r="AJ4544" s="45" t="s">
        <v>30</v>
      </c>
      <c r="AK4544" s="46" t="s">
        <v>30</v>
      </c>
      <c r="AL4544" s="47" t="s">
        <v>30</v>
      </c>
      <c r="AM4544" s="1" t="s">
        <v>30</v>
      </c>
      <c r="AN4544" s="2" t="s">
        <v>30</v>
      </c>
    </row>
    <row r="4545" spans="1:40" ht="36">
      <c r="A4545" s="1" t="s">
        <v>11646</v>
      </c>
      <c r="B4545" s="1" t="s">
        <v>11688</v>
      </c>
      <c r="C4545" s="1" t="s">
        <v>11803</v>
      </c>
      <c r="D4545" s="1">
        <v>11</v>
      </c>
      <c r="E4545" s="1">
        <v>3</v>
      </c>
      <c r="F4545" s="1" t="s">
        <v>5265</v>
      </c>
      <c r="G4545" s="1" t="s">
        <v>11689</v>
      </c>
      <c r="H4545" s="1" t="s">
        <v>30</v>
      </c>
      <c r="I4545" s="1" t="s">
        <v>94</v>
      </c>
      <c r="J4545" s="1" t="s">
        <v>30</v>
      </c>
      <c r="K4545" s="1" t="s">
        <v>933</v>
      </c>
      <c r="L4545" s="2" t="s">
        <v>11664</v>
      </c>
      <c r="M4545" s="15" t="s">
        <v>30</v>
      </c>
      <c r="N4545" s="41">
        <v>30</v>
      </c>
      <c r="O4545" s="42">
        <v>4</v>
      </c>
      <c r="P4545" s="43" t="s">
        <v>30</v>
      </c>
      <c r="Q4545" s="44">
        <v>2</v>
      </c>
      <c r="R4545" s="45">
        <v>2</v>
      </c>
      <c r="S4545" s="46">
        <v>4</v>
      </c>
      <c r="T4545" s="47" t="s">
        <v>30</v>
      </c>
      <c r="U4545" s="1" t="s">
        <v>30</v>
      </c>
      <c r="V4545" s="2" t="s">
        <v>11690</v>
      </c>
      <c r="W4545" s="2" t="s">
        <v>30</v>
      </c>
      <c r="Y4545" s="1" t="s">
        <v>30</v>
      </c>
      <c r="Z4545" s="1" t="s">
        <v>30</v>
      </c>
      <c r="AA4545" s="1" t="s">
        <v>30</v>
      </c>
      <c r="AB4545" s="1" t="s">
        <v>30</v>
      </c>
      <c r="AC4545" s="1" t="s">
        <v>30</v>
      </c>
      <c r="AD4545" s="1" t="s">
        <v>30</v>
      </c>
      <c r="AE4545" s="1" t="s">
        <v>30</v>
      </c>
      <c r="AF4545" s="41" t="s">
        <v>30</v>
      </c>
      <c r="AG4545" s="42" t="s">
        <v>30</v>
      </c>
      <c r="AH4545" s="43" t="s">
        <v>30</v>
      </c>
      <c r="AI4545" s="44" t="s">
        <v>30</v>
      </c>
      <c r="AJ4545" s="45" t="s">
        <v>30</v>
      </c>
      <c r="AK4545" s="46" t="s">
        <v>30</v>
      </c>
      <c r="AL4545" s="47" t="s">
        <v>30</v>
      </c>
      <c r="AM4545" s="1" t="s">
        <v>30</v>
      </c>
      <c r="AN4545" s="2" t="s">
        <v>30</v>
      </c>
    </row>
    <row r="4546" spans="1:40" ht="60">
      <c r="A4546" s="1" t="s">
        <v>11646</v>
      </c>
      <c r="B4546" s="1" t="s">
        <v>11691</v>
      </c>
      <c r="C4546" s="1" t="s">
        <v>11803</v>
      </c>
      <c r="D4546" s="1">
        <v>12</v>
      </c>
      <c r="E4546" s="1">
        <v>2</v>
      </c>
      <c r="F4546" s="1" t="s">
        <v>5265</v>
      </c>
      <c r="G4546" s="1" t="s">
        <v>11692</v>
      </c>
      <c r="H4546" s="1" t="s">
        <v>30</v>
      </c>
      <c r="I4546" s="1" t="s">
        <v>104</v>
      </c>
      <c r="J4546" s="1" t="s">
        <v>30</v>
      </c>
      <c r="K4546" s="2" t="s">
        <v>105</v>
      </c>
      <c r="L4546" s="2" t="s">
        <v>30</v>
      </c>
      <c r="M4546" s="15" t="s">
        <v>30</v>
      </c>
      <c r="N4546" s="41" t="s">
        <v>30</v>
      </c>
      <c r="O4546" s="42">
        <v>2</v>
      </c>
      <c r="P4546" s="43" t="s">
        <v>30</v>
      </c>
      <c r="Q4546" s="44" t="s">
        <v>30</v>
      </c>
      <c r="R4546" s="45" t="s">
        <v>30</v>
      </c>
      <c r="S4546" s="46" t="s">
        <v>30</v>
      </c>
      <c r="T4546" s="47">
        <v>6</v>
      </c>
      <c r="U4546" s="1" t="s">
        <v>30</v>
      </c>
      <c r="V4546" s="2" t="s">
        <v>11693</v>
      </c>
      <c r="W4546" s="2" t="s">
        <v>30</v>
      </c>
      <c r="Y4546" s="1" t="s">
        <v>30</v>
      </c>
      <c r="Z4546" s="1" t="s">
        <v>30</v>
      </c>
      <c r="AA4546" s="1" t="s">
        <v>30</v>
      </c>
      <c r="AB4546" s="1" t="s">
        <v>30</v>
      </c>
      <c r="AC4546" s="1" t="s">
        <v>30</v>
      </c>
      <c r="AD4546" s="1" t="s">
        <v>30</v>
      </c>
      <c r="AE4546" s="1" t="s">
        <v>30</v>
      </c>
      <c r="AF4546" s="41" t="s">
        <v>30</v>
      </c>
      <c r="AG4546" s="42" t="s">
        <v>30</v>
      </c>
      <c r="AH4546" s="43" t="s">
        <v>30</v>
      </c>
      <c r="AI4546" s="44" t="s">
        <v>30</v>
      </c>
      <c r="AJ4546" s="45" t="s">
        <v>30</v>
      </c>
      <c r="AK4546" s="46" t="s">
        <v>30</v>
      </c>
      <c r="AL4546" s="47" t="s">
        <v>30</v>
      </c>
      <c r="AM4546" s="1" t="s">
        <v>30</v>
      </c>
      <c r="AN4546" s="2" t="s">
        <v>30</v>
      </c>
    </row>
    <row r="4547" spans="1:40" ht="48">
      <c r="A4547" s="1" t="s">
        <v>11646</v>
      </c>
      <c r="B4547" s="1" t="s">
        <v>11694</v>
      </c>
      <c r="C4547" s="1" t="s">
        <v>11803</v>
      </c>
      <c r="D4547" s="1">
        <v>13</v>
      </c>
      <c r="E4547" s="1">
        <v>3</v>
      </c>
      <c r="F4547" s="1" t="s">
        <v>5265</v>
      </c>
      <c r="G4547" s="1" t="s">
        <v>11695</v>
      </c>
      <c r="H4547" s="1" t="s">
        <v>30</v>
      </c>
      <c r="I4547" s="1" t="s">
        <v>104</v>
      </c>
      <c r="J4547" s="1" t="s">
        <v>30</v>
      </c>
      <c r="K4547" s="2" t="s">
        <v>11696</v>
      </c>
      <c r="L4547" s="2" t="s">
        <v>30</v>
      </c>
      <c r="M4547" s="15" t="s">
        <v>30</v>
      </c>
      <c r="N4547" s="41" t="s">
        <v>30</v>
      </c>
      <c r="O4547" s="42">
        <v>3</v>
      </c>
      <c r="P4547" s="43" t="s">
        <v>30</v>
      </c>
      <c r="Q4547" s="44" t="s">
        <v>30</v>
      </c>
      <c r="R4547" s="45" t="s">
        <v>30</v>
      </c>
      <c r="S4547" s="46" t="s">
        <v>30</v>
      </c>
      <c r="T4547" s="47">
        <v>3</v>
      </c>
      <c r="U4547" s="1" t="s">
        <v>30</v>
      </c>
      <c r="V4547" s="2" t="s">
        <v>11697</v>
      </c>
      <c r="W4547" s="2" t="s">
        <v>30</v>
      </c>
      <c r="Y4547" s="1" t="s">
        <v>30</v>
      </c>
      <c r="Z4547" s="1" t="s">
        <v>30</v>
      </c>
      <c r="AA4547" s="1" t="s">
        <v>30</v>
      </c>
      <c r="AB4547" s="1" t="s">
        <v>30</v>
      </c>
      <c r="AC4547" s="1" t="s">
        <v>30</v>
      </c>
      <c r="AD4547" s="1" t="s">
        <v>30</v>
      </c>
      <c r="AE4547" s="1" t="s">
        <v>30</v>
      </c>
      <c r="AF4547" s="41" t="s">
        <v>30</v>
      </c>
      <c r="AG4547" s="42" t="s">
        <v>30</v>
      </c>
      <c r="AH4547" s="43" t="s">
        <v>30</v>
      </c>
      <c r="AI4547" s="44" t="s">
        <v>30</v>
      </c>
      <c r="AJ4547" s="45" t="s">
        <v>30</v>
      </c>
      <c r="AK4547" s="46" t="s">
        <v>30</v>
      </c>
      <c r="AL4547" s="47" t="s">
        <v>30</v>
      </c>
      <c r="AM4547" s="1" t="s">
        <v>30</v>
      </c>
      <c r="AN4547" s="2" t="s">
        <v>30</v>
      </c>
    </row>
    <row r="4548" spans="1:40" ht="72">
      <c r="A4548" s="1" t="s">
        <v>11646</v>
      </c>
      <c r="B4548" s="1" t="s">
        <v>11698</v>
      </c>
      <c r="C4548" s="1" t="s">
        <v>11803</v>
      </c>
      <c r="D4548" s="1">
        <v>14</v>
      </c>
      <c r="E4548" s="1">
        <v>2</v>
      </c>
      <c r="F4548" s="1" t="s">
        <v>5265</v>
      </c>
      <c r="G4548" s="1" t="s">
        <v>11699</v>
      </c>
      <c r="H4548" s="1" t="s">
        <v>30</v>
      </c>
      <c r="I4548" s="1" t="s">
        <v>104</v>
      </c>
      <c r="J4548" s="1" t="s">
        <v>30</v>
      </c>
      <c r="K4548" s="2" t="s">
        <v>11700</v>
      </c>
      <c r="L4548" s="2" t="s">
        <v>30</v>
      </c>
      <c r="M4548" s="15" t="s">
        <v>30</v>
      </c>
      <c r="N4548" s="41" t="s">
        <v>30</v>
      </c>
      <c r="O4548" s="42">
        <v>4</v>
      </c>
      <c r="P4548" s="43" t="s">
        <v>30</v>
      </c>
      <c r="Q4548" s="44" t="s">
        <v>30</v>
      </c>
      <c r="R4548" s="45" t="s">
        <v>30</v>
      </c>
      <c r="S4548" s="46" t="s">
        <v>30</v>
      </c>
      <c r="T4548" s="47">
        <v>2</v>
      </c>
      <c r="U4548" s="1" t="s">
        <v>30</v>
      </c>
      <c r="V4548" s="2" t="s">
        <v>11701</v>
      </c>
      <c r="W4548" s="2" t="s">
        <v>30</v>
      </c>
      <c r="Y4548" s="1" t="s">
        <v>30</v>
      </c>
      <c r="Z4548" s="1" t="s">
        <v>30</v>
      </c>
      <c r="AA4548" s="1" t="s">
        <v>30</v>
      </c>
      <c r="AB4548" s="1" t="s">
        <v>30</v>
      </c>
      <c r="AC4548" s="1" t="s">
        <v>30</v>
      </c>
      <c r="AD4548" s="1" t="s">
        <v>30</v>
      </c>
      <c r="AE4548" s="1" t="s">
        <v>30</v>
      </c>
      <c r="AF4548" s="41" t="s">
        <v>30</v>
      </c>
      <c r="AG4548" s="42" t="s">
        <v>30</v>
      </c>
      <c r="AH4548" s="43" t="s">
        <v>30</v>
      </c>
      <c r="AI4548" s="44" t="s">
        <v>30</v>
      </c>
      <c r="AJ4548" s="45" t="s">
        <v>30</v>
      </c>
      <c r="AK4548" s="46" t="s">
        <v>30</v>
      </c>
      <c r="AL4548" s="47" t="s">
        <v>30</v>
      </c>
      <c r="AM4548" s="1" t="s">
        <v>30</v>
      </c>
      <c r="AN4548" s="2" t="s">
        <v>30</v>
      </c>
    </row>
    <row r="4549" spans="1:40" ht="36">
      <c r="A4549" s="1" t="s">
        <v>11646</v>
      </c>
      <c r="B4549" s="1" t="s">
        <v>11702</v>
      </c>
      <c r="C4549" s="1" t="s">
        <v>11803</v>
      </c>
      <c r="D4549" s="1">
        <v>15</v>
      </c>
      <c r="E4549" s="1">
        <v>2</v>
      </c>
      <c r="F4549" s="1" t="s">
        <v>5265</v>
      </c>
      <c r="G4549" s="1" t="s">
        <v>11703</v>
      </c>
      <c r="H4549" s="1" t="s">
        <v>30</v>
      </c>
      <c r="I4549" s="1" t="s">
        <v>104</v>
      </c>
      <c r="J4549" s="1" t="s">
        <v>30</v>
      </c>
      <c r="K4549" s="2" t="s">
        <v>11704</v>
      </c>
      <c r="L4549" s="2" t="s">
        <v>30</v>
      </c>
      <c r="M4549" s="15" t="s">
        <v>30</v>
      </c>
      <c r="N4549" s="41" t="s">
        <v>30</v>
      </c>
      <c r="O4549" s="42">
        <v>3</v>
      </c>
      <c r="P4549" s="43" t="s">
        <v>30</v>
      </c>
      <c r="Q4549" s="44" t="s">
        <v>30</v>
      </c>
      <c r="R4549" s="45" t="s">
        <v>30</v>
      </c>
      <c r="S4549" s="46" t="s">
        <v>30</v>
      </c>
      <c r="T4549" s="47">
        <v>4</v>
      </c>
      <c r="U4549" s="1" t="s">
        <v>30</v>
      </c>
      <c r="V4549" s="2" t="s">
        <v>11705</v>
      </c>
      <c r="W4549" s="2" t="s">
        <v>30</v>
      </c>
      <c r="Y4549" s="1" t="s">
        <v>30</v>
      </c>
      <c r="Z4549" s="1" t="s">
        <v>30</v>
      </c>
      <c r="AA4549" s="1" t="s">
        <v>30</v>
      </c>
      <c r="AB4549" s="1" t="s">
        <v>30</v>
      </c>
      <c r="AC4549" s="1" t="s">
        <v>30</v>
      </c>
      <c r="AD4549" s="1" t="s">
        <v>30</v>
      </c>
      <c r="AE4549" s="1" t="s">
        <v>30</v>
      </c>
      <c r="AF4549" s="41" t="s">
        <v>30</v>
      </c>
      <c r="AG4549" s="42" t="s">
        <v>30</v>
      </c>
      <c r="AH4549" s="43" t="s">
        <v>30</v>
      </c>
      <c r="AI4549" s="44" t="s">
        <v>30</v>
      </c>
      <c r="AJ4549" s="45" t="s">
        <v>30</v>
      </c>
      <c r="AK4549" s="46" t="s">
        <v>30</v>
      </c>
      <c r="AL4549" s="47" t="s">
        <v>30</v>
      </c>
      <c r="AM4549" s="1" t="s">
        <v>30</v>
      </c>
      <c r="AN4549" s="2" t="s">
        <v>30</v>
      </c>
    </row>
    <row r="4550" spans="1:40" ht="24">
      <c r="A4550" s="1" t="s">
        <v>11646</v>
      </c>
      <c r="B4550" s="1" t="s">
        <v>11706</v>
      </c>
      <c r="C4550" s="1" t="s">
        <v>11803</v>
      </c>
      <c r="D4550" s="1">
        <v>16</v>
      </c>
      <c r="E4550" s="1">
        <v>3</v>
      </c>
      <c r="F4550" s="1" t="s">
        <v>5265</v>
      </c>
      <c r="G4550" s="1" t="s">
        <v>11707</v>
      </c>
      <c r="H4550" s="1" t="s">
        <v>30</v>
      </c>
      <c r="I4550" s="1" t="s">
        <v>104</v>
      </c>
      <c r="J4550" s="1" t="s">
        <v>30</v>
      </c>
      <c r="K4550" s="2" t="s">
        <v>2463</v>
      </c>
      <c r="L4550" s="2" t="s">
        <v>30</v>
      </c>
      <c r="M4550" s="15" t="s">
        <v>30</v>
      </c>
      <c r="N4550" s="41" t="s">
        <v>30</v>
      </c>
      <c r="O4550" s="42">
        <v>2</v>
      </c>
      <c r="P4550" s="43" t="s">
        <v>30</v>
      </c>
      <c r="Q4550" s="44" t="s">
        <v>30</v>
      </c>
      <c r="R4550" s="45" t="s">
        <v>30</v>
      </c>
      <c r="S4550" s="46" t="s">
        <v>30</v>
      </c>
      <c r="T4550" s="47">
        <v>5</v>
      </c>
      <c r="U4550" s="1" t="s">
        <v>30</v>
      </c>
      <c r="V4550" s="2" t="s">
        <v>11708</v>
      </c>
      <c r="W4550" s="2" t="s">
        <v>30</v>
      </c>
      <c r="Y4550" s="1" t="s">
        <v>30</v>
      </c>
      <c r="Z4550" s="1" t="s">
        <v>30</v>
      </c>
      <c r="AA4550" s="1" t="s">
        <v>30</v>
      </c>
      <c r="AB4550" s="1" t="s">
        <v>30</v>
      </c>
      <c r="AC4550" s="1" t="s">
        <v>30</v>
      </c>
      <c r="AD4550" s="1" t="s">
        <v>30</v>
      </c>
      <c r="AE4550" s="1" t="s">
        <v>30</v>
      </c>
      <c r="AF4550" s="41" t="s">
        <v>30</v>
      </c>
      <c r="AG4550" s="42" t="s">
        <v>30</v>
      </c>
      <c r="AH4550" s="43" t="s">
        <v>30</v>
      </c>
      <c r="AI4550" s="44" t="s">
        <v>30</v>
      </c>
      <c r="AJ4550" s="45" t="s">
        <v>30</v>
      </c>
      <c r="AK4550" s="46" t="s">
        <v>30</v>
      </c>
      <c r="AL4550" s="47" t="s">
        <v>30</v>
      </c>
      <c r="AM4550" s="1" t="s">
        <v>30</v>
      </c>
      <c r="AN4550" s="2" t="s">
        <v>30</v>
      </c>
    </row>
    <row r="4551" spans="1:40" ht="72">
      <c r="A4551" s="1" t="s">
        <v>11646</v>
      </c>
      <c r="B4551" s="1" t="s">
        <v>11709</v>
      </c>
      <c r="C4551" s="1" t="s">
        <v>11803</v>
      </c>
      <c r="D4551" s="1">
        <v>17</v>
      </c>
      <c r="E4551" s="1">
        <v>1</v>
      </c>
      <c r="F4551" s="1" t="s">
        <v>5265</v>
      </c>
      <c r="G4551" s="1" t="s">
        <v>11710</v>
      </c>
      <c r="H4551" s="1" t="s">
        <v>26</v>
      </c>
      <c r="I4551" s="1" t="s">
        <v>104</v>
      </c>
      <c r="J4551" s="1" t="s">
        <v>30</v>
      </c>
      <c r="K4551" s="2" t="s">
        <v>11711</v>
      </c>
      <c r="L4551" s="2" t="s">
        <v>11664</v>
      </c>
      <c r="M4551" s="15" t="s">
        <v>30</v>
      </c>
      <c r="N4551" s="41" t="s">
        <v>30</v>
      </c>
      <c r="O4551" s="42">
        <v>2</v>
      </c>
      <c r="P4551" s="43" t="s">
        <v>30</v>
      </c>
      <c r="Q4551" s="44" t="s">
        <v>30</v>
      </c>
      <c r="R4551" s="45" t="s">
        <v>30</v>
      </c>
      <c r="S4551" s="46" t="s">
        <v>30</v>
      </c>
      <c r="T4551" s="47">
        <v>15</v>
      </c>
      <c r="U4551" s="1" t="s">
        <v>30</v>
      </c>
      <c r="V4551" s="2" t="s">
        <v>11712</v>
      </c>
      <c r="W4551" s="2" t="s">
        <v>30</v>
      </c>
      <c r="Y4551" s="1" t="s">
        <v>30</v>
      </c>
      <c r="Z4551" s="1" t="s">
        <v>30</v>
      </c>
      <c r="AA4551" s="1" t="s">
        <v>30</v>
      </c>
      <c r="AB4551" s="1" t="s">
        <v>30</v>
      </c>
      <c r="AC4551" s="1" t="s">
        <v>30</v>
      </c>
      <c r="AD4551" s="1" t="s">
        <v>30</v>
      </c>
      <c r="AE4551" s="1" t="s">
        <v>30</v>
      </c>
      <c r="AF4551" s="41" t="s">
        <v>30</v>
      </c>
      <c r="AG4551" s="42" t="s">
        <v>30</v>
      </c>
      <c r="AH4551" s="43" t="s">
        <v>30</v>
      </c>
      <c r="AI4551" s="44" t="s">
        <v>30</v>
      </c>
      <c r="AJ4551" s="45" t="s">
        <v>30</v>
      </c>
      <c r="AK4551" s="46" t="s">
        <v>30</v>
      </c>
      <c r="AL4551" s="47" t="s">
        <v>30</v>
      </c>
      <c r="AM4551" s="1" t="s">
        <v>30</v>
      </c>
      <c r="AN4551" s="2" t="s">
        <v>30</v>
      </c>
    </row>
    <row r="4552" spans="1:40" ht="24">
      <c r="A4552" s="1" t="s">
        <v>11646</v>
      </c>
      <c r="B4552" s="1" t="s">
        <v>11713</v>
      </c>
      <c r="C4552" s="1" t="s">
        <v>11803</v>
      </c>
      <c r="D4552" s="1">
        <v>18</v>
      </c>
      <c r="E4552" s="1">
        <v>2</v>
      </c>
      <c r="F4552" s="1" t="s">
        <v>5265</v>
      </c>
      <c r="G4552" s="1" t="s">
        <v>11714</v>
      </c>
      <c r="H4552" s="1" t="s">
        <v>30</v>
      </c>
      <c r="I4552" s="1" t="s">
        <v>82</v>
      </c>
      <c r="J4552" s="1" t="s">
        <v>30</v>
      </c>
      <c r="K4552" s="2" t="s">
        <v>30</v>
      </c>
      <c r="L4552" s="2" t="s">
        <v>154</v>
      </c>
      <c r="M4552" s="15" t="s">
        <v>30</v>
      </c>
      <c r="N4552" s="41" t="s">
        <v>30</v>
      </c>
      <c r="O4552" s="42" t="s">
        <v>30</v>
      </c>
      <c r="P4552" s="43" t="s">
        <v>30</v>
      </c>
      <c r="Q4552" s="44" t="s">
        <v>30</v>
      </c>
      <c r="R4552" s="45" t="s">
        <v>30</v>
      </c>
      <c r="S4552" s="46" t="s">
        <v>30</v>
      </c>
      <c r="T4552" s="47" t="s">
        <v>30</v>
      </c>
      <c r="U4552" s="1" t="s">
        <v>30</v>
      </c>
      <c r="V4552" s="2" t="s">
        <v>11715</v>
      </c>
      <c r="W4552" s="2" t="s">
        <v>11716</v>
      </c>
      <c r="Y4552" s="1" t="s">
        <v>30</v>
      </c>
      <c r="Z4552" s="1" t="s">
        <v>30</v>
      </c>
      <c r="AA4552" s="1" t="s">
        <v>30</v>
      </c>
      <c r="AB4552" s="1" t="s">
        <v>30</v>
      </c>
      <c r="AC4552" s="1" t="s">
        <v>30</v>
      </c>
      <c r="AD4552" s="1" t="s">
        <v>30</v>
      </c>
      <c r="AE4552" s="1" t="s">
        <v>30</v>
      </c>
      <c r="AF4552" s="41" t="s">
        <v>30</v>
      </c>
      <c r="AG4552" s="42" t="s">
        <v>30</v>
      </c>
      <c r="AH4552" s="43" t="s">
        <v>30</v>
      </c>
      <c r="AI4552" s="44" t="s">
        <v>30</v>
      </c>
      <c r="AJ4552" s="45" t="s">
        <v>30</v>
      </c>
      <c r="AK4552" s="46" t="s">
        <v>30</v>
      </c>
      <c r="AL4552" s="47" t="s">
        <v>30</v>
      </c>
      <c r="AM4552" s="1" t="s">
        <v>30</v>
      </c>
      <c r="AN4552" s="2" t="s">
        <v>30</v>
      </c>
    </row>
    <row r="4553" spans="1:40" ht="60">
      <c r="A4553" s="1" t="s">
        <v>11646</v>
      </c>
      <c r="B4553" s="1" t="s">
        <v>11717</v>
      </c>
      <c r="C4553" s="1" t="s">
        <v>11803</v>
      </c>
      <c r="D4553" s="1">
        <v>19</v>
      </c>
      <c r="E4553" s="1">
        <v>2</v>
      </c>
      <c r="F4553" s="1" t="s">
        <v>5265</v>
      </c>
      <c r="G4553" s="1" t="s">
        <v>11718</v>
      </c>
      <c r="H4553" s="1" t="s">
        <v>30</v>
      </c>
      <c r="I4553" s="1" t="s">
        <v>82</v>
      </c>
      <c r="J4553" s="1" t="s">
        <v>30</v>
      </c>
      <c r="K4553" s="2" t="s">
        <v>30</v>
      </c>
      <c r="L4553" s="2" t="s">
        <v>30</v>
      </c>
      <c r="M4553" s="15" t="s">
        <v>30</v>
      </c>
      <c r="N4553" s="41" t="s">
        <v>30</v>
      </c>
      <c r="O4553" s="42" t="s">
        <v>30</v>
      </c>
      <c r="P4553" s="43" t="s">
        <v>30</v>
      </c>
      <c r="Q4553" s="44" t="s">
        <v>30</v>
      </c>
      <c r="R4553" s="45" t="s">
        <v>30</v>
      </c>
      <c r="S4553" s="46" t="s">
        <v>30</v>
      </c>
      <c r="T4553" s="47" t="s">
        <v>30</v>
      </c>
      <c r="U4553" s="1" t="s">
        <v>30</v>
      </c>
      <c r="V4553" s="2" t="s">
        <v>11719</v>
      </c>
      <c r="W4553" s="2" t="s">
        <v>30</v>
      </c>
      <c r="Y4553" s="1" t="s">
        <v>30</v>
      </c>
      <c r="Z4553" s="1" t="s">
        <v>30</v>
      </c>
      <c r="AA4553" s="1" t="s">
        <v>30</v>
      </c>
      <c r="AB4553" s="1" t="s">
        <v>30</v>
      </c>
      <c r="AC4553" s="1" t="s">
        <v>30</v>
      </c>
      <c r="AD4553" s="1" t="s">
        <v>30</v>
      </c>
      <c r="AE4553" s="1" t="s">
        <v>30</v>
      </c>
      <c r="AF4553" s="41" t="s">
        <v>30</v>
      </c>
      <c r="AG4553" s="42" t="s">
        <v>30</v>
      </c>
      <c r="AH4553" s="43" t="s">
        <v>30</v>
      </c>
      <c r="AI4553" s="44" t="s">
        <v>30</v>
      </c>
      <c r="AJ4553" s="45" t="s">
        <v>30</v>
      </c>
      <c r="AK4553" s="46" t="s">
        <v>30</v>
      </c>
      <c r="AL4553" s="47" t="s">
        <v>30</v>
      </c>
      <c r="AM4553" s="1" t="s">
        <v>30</v>
      </c>
      <c r="AN4553" s="2" t="s">
        <v>30</v>
      </c>
    </row>
    <row r="4554" spans="1:40" ht="48">
      <c r="A4554" s="1" t="s">
        <v>11646</v>
      </c>
      <c r="B4554" s="1" t="s">
        <v>11720</v>
      </c>
      <c r="C4554" s="1" t="s">
        <v>11803</v>
      </c>
      <c r="D4554" s="1">
        <v>20</v>
      </c>
      <c r="E4554" s="1">
        <v>2</v>
      </c>
      <c r="F4554" s="1" t="s">
        <v>5265</v>
      </c>
      <c r="G4554" s="1" t="s">
        <v>11721</v>
      </c>
      <c r="H4554" s="1" t="s">
        <v>30</v>
      </c>
      <c r="I4554" s="1" t="s">
        <v>82</v>
      </c>
      <c r="J4554" s="1" t="s">
        <v>30</v>
      </c>
      <c r="K4554" s="2" t="s">
        <v>30</v>
      </c>
      <c r="L4554" s="2" t="s">
        <v>30</v>
      </c>
      <c r="M4554" s="15" t="s">
        <v>30</v>
      </c>
      <c r="N4554" s="41" t="s">
        <v>30</v>
      </c>
      <c r="O4554" s="42" t="s">
        <v>30</v>
      </c>
      <c r="P4554" s="43" t="s">
        <v>30</v>
      </c>
      <c r="Q4554" s="44" t="s">
        <v>30</v>
      </c>
      <c r="R4554" s="45" t="s">
        <v>30</v>
      </c>
      <c r="S4554" s="46" t="s">
        <v>30</v>
      </c>
      <c r="T4554" s="47" t="s">
        <v>30</v>
      </c>
      <c r="U4554" s="1" t="s">
        <v>30</v>
      </c>
      <c r="V4554" s="2" t="s">
        <v>11722</v>
      </c>
      <c r="W4554" s="2" t="s">
        <v>11723</v>
      </c>
      <c r="Y4554" s="1" t="s">
        <v>30</v>
      </c>
      <c r="Z4554" s="1" t="s">
        <v>30</v>
      </c>
      <c r="AA4554" s="1" t="s">
        <v>30</v>
      </c>
      <c r="AB4554" s="1" t="s">
        <v>30</v>
      </c>
      <c r="AC4554" s="1" t="s">
        <v>30</v>
      </c>
      <c r="AD4554" s="1" t="s">
        <v>30</v>
      </c>
      <c r="AE4554" s="1" t="s">
        <v>30</v>
      </c>
      <c r="AF4554" s="41" t="s">
        <v>30</v>
      </c>
      <c r="AG4554" s="42" t="s">
        <v>30</v>
      </c>
      <c r="AH4554" s="43" t="s">
        <v>30</v>
      </c>
      <c r="AI4554" s="44" t="s">
        <v>30</v>
      </c>
      <c r="AJ4554" s="45" t="s">
        <v>30</v>
      </c>
      <c r="AK4554" s="46" t="s">
        <v>30</v>
      </c>
      <c r="AL4554" s="47" t="s">
        <v>30</v>
      </c>
      <c r="AM4554" s="1" t="s">
        <v>30</v>
      </c>
      <c r="AN4554" s="2" t="s">
        <v>30</v>
      </c>
    </row>
    <row r="4555" spans="1:40" ht="60">
      <c r="A4555" s="1" t="s">
        <v>11646</v>
      </c>
      <c r="B4555" s="1" t="s">
        <v>11724</v>
      </c>
      <c r="C4555" s="1" t="s">
        <v>11803</v>
      </c>
      <c r="D4555" s="1">
        <v>21</v>
      </c>
      <c r="E4555" s="1">
        <v>1</v>
      </c>
      <c r="F4555" s="1" t="s">
        <v>5265</v>
      </c>
      <c r="G4555" s="1" t="s">
        <v>11725</v>
      </c>
      <c r="H4555" s="1" t="s">
        <v>30</v>
      </c>
      <c r="I4555" s="1" t="s">
        <v>82</v>
      </c>
      <c r="J4555" s="1" t="s">
        <v>30</v>
      </c>
      <c r="K4555" s="2" t="s">
        <v>30</v>
      </c>
      <c r="L4555" s="2" t="s">
        <v>30</v>
      </c>
      <c r="M4555" s="15" t="s">
        <v>30</v>
      </c>
      <c r="N4555" s="41" t="s">
        <v>30</v>
      </c>
      <c r="O4555" s="42" t="s">
        <v>30</v>
      </c>
      <c r="P4555" s="43" t="s">
        <v>30</v>
      </c>
      <c r="Q4555" s="44" t="s">
        <v>30</v>
      </c>
      <c r="R4555" s="45" t="s">
        <v>30</v>
      </c>
      <c r="S4555" s="46" t="s">
        <v>30</v>
      </c>
      <c r="T4555" s="47" t="s">
        <v>30</v>
      </c>
      <c r="U4555" s="1" t="s">
        <v>30</v>
      </c>
      <c r="V4555" s="2" t="s">
        <v>11726</v>
      </c>
      <c r="W4555" s="2" t="s">
        <v>30</v>
      </c>
      <c r="Y4555" s="1" t="s">
        <v>30</v>
      </c>
      <c r="Z4555" s="1" t="s">
        <v>30</v>
      </c>
      <c r="AA4555" s="1" t="s">
        <v>30</v>
      </c>
      <c r="AB4555" s="1" t="s">
        <v>30</v>
      </c>
      <c r="AC4555" s="1" t="s">
        <v>30</v>
      </c>
      <c r="AD4555" s="1" t="s">
        <v>30</v>
      </c>
      <c r="AE4555" s="1" t="s">
        <v>30</v>
      </c>
      <c r="AF4555" s="41" t="s">
        <v>30</v>
      </c>
      <c r="AG4555" s="42" t="s">
        <v>30</v>
      </c>
      <c r="AH4555" s="43" t="s">
        <v>30</v>
      </c>
      <c r="AI4555" s="44" t="s">
        <v>30</v>
      </c>
      <c r="AJ4555" s="45" t="s">
        <v>30</v>
      </c>
      <c r="AK4555" s="46" t="s">
        <v>30</v>
      </c>
      <c r="AL4555" s="47" t="s">
        <v>30</v>
      </c>
      <c r="AM4555" s="1" t="s">
        <v>30</v>
      </c>
      <c r="AN4555" s="2" t="s">
        <v>30</v>
      </c>
    </row>
    <row r="4556" spans="1:40" ht="48">
      <c r="A4556" s="1" t="s">
        <v>11646</v>
      </c>
      <c r="B4556" s="1" t="s">
        <v>11727</v>
      </c>
      <c r="C4556" s="1" t="s">
        <v>11803</v>
      </c>
      <c r="D4556" s="1">
        <v>22</v>
      </c>
      <c r="E4556" s="1">
        <v>2</v>
      </c>
      <c r="F4556" s="1" t="s">
        <v>5265</v>
      </c>
      <c r="G4556" s="1" t="s">
        <v>11728</v>
      </c>
      <c r="H4556" s="1" t="s">
        <v>30</v>
      </c>
      <c r="I4556" s="1" t="s">
        <v>82</v>
      </c>
      <c r="J4556" s="1" t="s">
        <v>30</v>
      </c>
      <c r="K4556" s="2" t="s">
        <v>30</v>
      </c>
      <c r="L4556" s="2" t="s">
        <v>30</v>
      </c>
      <c r="M4556" s="15" t="s">
        <v>30</v>
      </c>
      <c r="N4556" s="41" t="s">
        <v>30</v>
      </c>
      <c r="O4556" s="42" t="s">
        <v>30</v>
      </c>
      <c r="P4556" s="43" t="s">
        <v>30</v>
      </c>
      <c r="Q4556" s="44" t="s">
        <v>30</v>
      </c>
      <c r="R4556" s="45" t="s">
        <v>30</v>
      </c>
      <c r="S4556" s="46" t="s">
        <v>30</v>
      </c>
      <c r="T4556" s="47" t="s">
        <v>30</v>
      </c>
      <c r="U4556" s="1" t="s">
        <v>30</v>
      </c>
      <c r="V4556" s="2" t="s">
        <v>11729</v>
      </c>
      <c r="W4556" s="2" t="s">
        <v>30</v>
      </c>
      <c r="Y4556" s="1" t="s">
        <v>30</v>
      </c>
      <c r="Z4556" s="1" t="s">
        <v>30</v>
      </c>
      <c r="AA4556" s="1" t="s">
        <v>30</v>
      </c>
      <c r="AB4556" s="1" t="s">
        <v>30</v>
      </c>
      <c r="AC4556" s="1" t="s">
        <v>30</v>
      </c>
      <c r="AD4556" s="1" t="s">
        <v>30</v>
      </c>
      <c r="AE4556" s="1" t="s">
        <v>30</v>
      </c>
      <c r="AF4556" s="41" t="s">
        <v>30</v>
      </c>
      <c r="AG4556" s="42" t="s">
        <v>30</v>
      </c>
      <c r="AH4556" s="43" t="s">
        <v>30</v>
      </c>
      <c r="AI4556" s="44" t="s">
        <v>30</v>
      </c>
      <c r="AJ4556" s="45" t="s">
        <v>30</v>
      </c>
      <c r="AK4556" s="46" t="s">
        <v>30</v>
      </c>
      <c r="AL4556" s="47" t="s">
        <v>30</v>
      </c>
      <c r="AM4556" s="1" t="s">
        <v>30</v>
      </c>
      <c r="AN4556" s="2" t="s">
        <v>30</v>
      </c>
    </row>
    <row r="4557" spans="1:40" ht="36">
      <c r="A4557" s="1" t="s">
        <v>11646</v>
      </c>
      <c r="B4557" s="1" t="s">
        <v>11730</v>
      </c>
      <c r="C4557" s="1" t="s">
        <v>11803</v>
      </c>
      <c r="D4557" s="1">
        <v>23</v>
      </c>
      <c r="E4557" s="1">
        <v>1</v>
      </c>
      <c r="F4557" s="1" t="s">
        <v>5265</v>
      </c>
      <c r="G4557" s="1" t="s">
        <v>11731</v>
      </c>
      <c r="H4557" s="1" t="s">
        <v>30</v>
      </c>
      <c r="I4557" s="1" t="s">
        <v>82</v>
      </c>
      <c r="J4557" s="1" t="s">
        <v>30</v>
      </c>
      <c r="K4557" s="2" t="s">
        <v>30</v>
      </c>
      <c r="L4557" s="2" t="s">
        <v>30</v>
      </c>
      <c r="M4557" s="15" t="s">
        <v>30</v>
      </c>
      <c r="N4557" s="41" t="s">
        <v>30</v>
      </c>
      <c r="O4557" s="42" t="s">
        <v>30</v>
      </c>
      <c r="P4557" s="43" t="s">
        <v>30</v>
      </c>
      <c r="Q4557" s="44" t="s">
        <v>30</v>
      </c>
      <c r="R4557" s="45" t="s">
        <v>30</v>
      </c>
      <c r="S4557" s="46" t="s">
        <v>30</v>
      </c>
      <c r="T4557" s="47" t="s">
        <v>30</v>
      </c>
      <c r="U4557" s="1" t="s">
        <v>30</v>
      </c>
      <c r="V4557" s="2" t="s">
        <v>11732</v>
      </c>
      <c r="W4557" s="2" t="s">
        <v>30</v>
      </c>
      <c r="Y4557" s="1" t="s">
        <v>30</v>
      </c>
      <c r="Z4557" s="1" t="s">
        <v>30</v>
      </c>
      <c r="AA4557" s="1" t="s">
        <v>30</v>
      </c>
      <c r="AB4557" s="1" t="s">
        <v>30</v>
      </c>
      <c r="AC4557" s="1" t="s">
        <v>30</v>
      </c>
      <c r="AD4557" s="1" t="s">
        <v>30</v>
      </c>
      <c r="AE4557" s="1" t="s">
        <v>30</v>
      </c>
      <c r="AF4557" s="41" t="s">
        <v>30</v>
      </c>
      <c r="AG4557" s="42" t="s">
        <v>30</v>
      </c>
      <c r="AH4557" s="43" t="s">
        <v>30</v>
      </c>
      <c r="AI4557" s="44" t="s">
        <v>30</v>
      </c>
      <c r="AJ4557" s="45" t="s">
        <v>30</v>
      </c>
      <c r="AK4557" s="46" t="s">
        <v>30</v>
      </c>
      <c r="AL4557" s="47" t="s">
        <v>30</v>
      </c>
      <c r="AM4557" s="1" t="s">
        <v>30</v>
      </c>
      <c r="AN4557" s="2" t="s">
        <v>30</v>
      </c>
    </row>
    <row r="4558" spans="1:40" ht="48">
      <c r="A4558" s="1" t="s">
        <v>11646</v>
      </c>
      <c r="B4558" s="1" t="s">
        <v>11733</v>
      </c>
      <c r="C4558" s="1" t="s">
        <v>11803</v>
      </c>
      <c r="D4558" s="1">
        <v>24</v>
      </c>
      <c r="E4558" s="1">
        <v>1</v>
      </c>
      <c r="F4558" s="1" t="s">
        <v>5265</v>
      </c>
      <c r="G4558" s="1" t="s">
        <v>11734</v>
      </c>
      <c r="H4558" s="1" t="s">
        <v>30</v>
      </c>
      <c r="I4558" s="1" t="s">
        <v>88</v>
      </c>
      <c r="J4558" s="1" t="s">
        <v>3409</v>
      </c>
      <c r="K4558" s="2" t="s">
        <v>30</v>
      </c>
      <c r="L4558" s="2" t="s">
        <v>30</v>
      </c>
      <c r="M4558" s="15" t="s">
        <v>30</v>
      </c>
      <c r="N4558" s="41" t="s">
        <v>30</v>
      </c>
      <c r="O4558" s="42" t="s">
        <v>30</v>
      </c>
      <c r="P4558" s="43" t="s">
        <v>30</v>
      </c>
      <c r="Q4558" s="44" t="s">
        <v>30</v>
      </c>
      <c r="R4558" s="45" t="s">
        <v>30</v>
      </c>
      <c r="S4558" s="46" t="s">
        <v>30</v>
      </c>
      <c r="T4558" s="47" t="s">
        <v>30</v>
      </c>
      <c r="U4558" s="1" t="s">
        <v>30</v>
      </c>
      <c r="V4558" s="2" t="s">
        <v>11735</v>
      </c>
      <c r="W4558" s="2" t="s">
        <v>30</v>
      </c>
      <c r="Y4558" s="1" t="s">
        <v>30</v>
      </c>
      <c r="Z4558" s="1" t="s">
        <v>30</v>
      </c>
      <c r="AA4558" s="1" t="s">
        <v>30</v>
      </c>
      <c r="AB4558" s="1" t="s">
        <v>30</v>
      </c>
      <c r="AC4558" s="1" t="s">
        <v>30</v>
      </c>
      <c r="AD4558" s="1" t="s">
        <v>30</v>
      </c>
      <c r="AE4558" s="1" t="s">
        <v>30</v>
      </c>
      <c r="AF4558" s="41" t="s">
        <v>30</v>
      </c>
      <c r="AG4558" s="42" t="s">
        <v>30</v>
      </c>
      <c r="AH4558" s="43" t="s">
        <v>30</v>
      </c>
      <c r="AI4558" s="44" t="s">
        <v>30</v>
      </c>
      <c r="AJ4558" s="45" t="s">
        <v>30</v>
      </c>
      <c r="AK4558" s="46" t="s">
        <v>30</v>
      </c>
      <c r="AL4558" s="47" t="s">
        <v>30</v>
      </c>
      <c r="AM4558" s="1" t="s">
        <v>30</v>
      </c>
      <c r="AN4558" s="2" t="s">
        <v>30</v>
      </c>
    </row>
    <row r="4559" spans="1:40" ht="60">
      <c r="A4559" s="1" t="s">
        <v>11646</v>
      </c>
      <c r="B4559" s="1" t="s">
        <v>11736</v>
      </c>
      <c r="C4559" s="1" t="s">
        <v>11803</v>
      </c>
      <c r="D4559" s="1">
        <v>25</v>
      </c>
      <c r="E4559" s="1">
        <v>1</v>
      </c>
      <c r="F4559" s="1" t="s">
        <v>5265</v>
      </c>
      <c r="G4559" s="1" t="s">
        <v>11737</v>
      </c>
      <c r="H4559" s="1" t="s">
        <v>30</v>
      </c>
      <c r="I4559" s="1" t="s">
        <v>56</v>
      </c>
      <c r="J4559" s="1" t="s">
        <v>3448</v>
      </c>
      <c r="K4559" s="2" t="s">
        <v>30</v>
      </c>
      <c r="L4559" s="2" t="s">
        <v>3449</v>
      </c>
      <c r="M4559" s="15" t="s">
        <v>30</v>
      </c>
      <c r="N4559" s="41" t="s">
        <v>30</v>
      </c>
      <c r="O4559" s="42" t="s">
        <v>30</v>
      </c>
      <c r="P4559" s="43" t="s">
        <v>30</v>
      </c>
      <c r="Q4559" s="44" t="s">
        <v>30</v>
      </c>
      <c r="R4559" s="45" t="s">
        <v>30</v>
      </c>
      <c r="S4559" s="46" t="s">
        <v>30</v>
      </c>
      <c r="T4559" s="47" t="s">
        <v>30</v>
      </c>
      <c r="U4559" s="1" t="s">
        <v>30</v>
      </c>
      <c r="V4559" s="2" t="s">
        <v>11738</v>
      </c>
      <c r="W4559" s="2" t="s">
        <v>30</v>
      </c>
      <c r="Y4559" s="1" t="s">
        <v>30</v>
      </c>
      <c r="Z4559" s="1" t="s">
        <v>30</v>
      </c>
      <c r="AA4559" s="1" t="s">
        <v>30</v>
      </c>
      <c r="AB4559" s="1" t="s">
        <v>30</v>
      </c>
      <c r="AC4559" s="1" t="s">
        <v>30</v>
      </c>
      <c r="AD4559" s="1" t="s">
        <v>30</v>
      </c>
      <c r="AE4559" s="1" t="s">
        <v>30</v>
      </c>
      <c r="AF4559" s="41" t="s">
        <v>30</v>
      </c>
      <c r="AG4559" s="42" t="s">
        <v>30</v>
      </c>
      <c r="AH4559" s="43" t="s">
        <v>30</v>
      </c>
      <c r="AI4559" s="44" t="s">
        <v>30</v>
      </c>
      <c r="AJ4559" s="45" t="s">
        <v>30</v>
      </c>
      <c r="AK4559" s="46" t="s">
        <v>30</v>
      </c>
      <c r="AL4559" s="47" t="s">
        <v>30</v>
      </c>
      <c r="AM4559" s="1" t="s">
        <v>30</v>
      </c>
      <c r="AN4559" s="2" t="s">
        <v>30</v>
      </c>
    </row>
    <row r="4560" spans="1:40" ht="60">
      <c r="A4560" s="1" t="s">
        <v>11646</v>
      </c>
      <c r="B4560" s="1" t="s">
        <v>11739</v>
      </c>
      <c r="C4560" s="1" t="s">
        <v>11803</v>
      </c>
      <c r="D4560" s="1">
        <v>26</v>
      </c>
      <c r="E4560" s="1">
        <v>1</v>
      </c>
      <c r="F4560" s="1" t="s">
        <v>5265</v>
      </c>
      <c r="G4560" s="1" t="s">
        <v>11740</v>
      </c>
      <c r="H4560" s="1" t="s">
        <v>30</v>
      </c>
      <c r="I4560" s="1" t="s">
        <v>82</v>
      </c>
      <c r="J4560" s="1" t="s">
        <v>3409</v>
      </c>
      <c r="K4560" s="2" t="s">
        <v>30</v>
      </c>
      <c r="L4560" s="2" t="s">
        <v>11741</v>
      </c>
      <c r="M4560" s="15" t="s">
        <v>30</v>
      </c>
      <c r="N4560" s="41" t="s">
        <v>30</v>
      </c>
      <c r="O4560" s="42" t="s">
        <v>30</v>
      </c>
      <c r="P4560" s="43" t="s">
        <v>30</v>
      </c>
      <c r="Q4560" s="44" t="s">
        <v>30</v>
      </c>
      <c r="R4560" s="45" t="s">
        <v>30</v>
      </c>
      <c r="S4560" s="46" t="s">
        <v>30</v>
      </c>
      <c r="T4560" s="47" t="s">
        <v>30</v>
      </c>
      <c r="U4560" s="1" t="s">
        <v>30</v>
      </c>
      <c r="V4560" s="2" t="s">
        <v>11742</v>
      </c>
      <c r="W4560" s="2" t="s">
        <v>30</v>
      </c>
      <c r="Y4560" s="1" t="s">
        <v>30</v>
      </c>
      <c r="Z4560" s="1" t="s">
        <v>30</v>
      </c>
      <c r="AA4560" s="1" t="s">
        <v>30</v>
      </c>
      <c r="AB4560" s="1" t="s">
        <v>30</v>
      </c>
      <c r="AC4560" s="1" t="s">
        <v>30</v>
      </c>
      <c r="AD4560" s="1" t="s">
        <v>30</v>
      </c>
      <c r="AE4560" s="1" t="s">
        <v>30</v>
      </c>
      <c r="AF4560" s="41" t="s">
        <v>30</v>
      </c>
      <c r="AG4560" s="42" t="s">
        <v>30</v>
      </c>
      <c r="AH4560" s="43" t="s">
        <v>30</v>
      </c>
      <c r="AI4560" s="44" t="s">
        <v>30</v>
      </c>
      <c r="AJ4560" s="45" t="s">
        <v>30</v>
      </c>
      <c r="AK4560" s="46" t="s">
        <v>30</v>
      </c>
      <c r="AL4560" s="47" t="s">
        <v>30</v>
      </c>
      <c r="AM4560" s="1" t="s">
        <v>30</v>
      </c>
      <c r="AN4560" s="2" t="s">
        <v>30</v>
      </c>
    </row>
    <row r="4561" spans="1:40" ht="84">
      <c r="A4561" s="1" t="s">
        <v>11646</v>
      </c>
      <c r="B4561" s="1" t="s">
        <v>11743</v>
      </c>
      <c r="C4561" s="1" t="s">
        <v>11803</v>
      </c>
      <c r="D4561" s="1">
        <v>27</v>
      </c>
      <c r="E4561" s="1">
        <v>1</v>
      </c>
      <c r="F4561" s="1" t="s">
        <v>5265</v>
      </c>
      <c r="G4561" s="1" t="s">
        <v>11744</v>
      </c>
      <c r="H4561" s="1" t="s">
        <v>30</v>
      </c>
      <c r="I4561" s="1" t="s">
        <v>88</v>
      </c>
      <c r="J4561" s="1" t="s">
        <v>3409</v>
      </c>
      <c r="K4561" s="2" t="s">
        <v>30</v>
      </c>
      <c r="L4561" s="2" t="s">
        <v>3449</v>
      </c>
      <c r="M4561" s="15" t="s">
        <v>30</v>
      </c>
      <c r="N4561" s="41" t="s">
        <v>30</v>
      </c>
      <c r="O4561" s="42" t="s">
        <v>30</v>
      </c>
      <c r="P4561" s="43" t="s">
        <v>30</v>
      </c>
      <c r="Q4561" s="44" t="s">
        <v>30</v>
      </c>
      <c r="R4561" s="45" t="s">
        <v>30</v>
      </c>
      <c r="S4561" s="46" t="s">
        <v>30</v>
      </c>
      <c r="T4561" s="47" t="s">
        <v>30</v>
      </c>
      <c r="U4561" s="1" t="s">
        <v>30</v>
      </c>
      <c r="V4561" s="2" t="s">
        <v>11745</v>
      </c>
      <c r="W4561" s="2" t="s">
        <v>30</v>
      </c>
      <c r="Y4561" s="1" t="s">
        <v>30</v>
      </c>
      <c r="Z4561" s="1" t="s">
        <v>30</v>
      </c>
      <c r="AA4561" s="1" t="s">
        <v>30</v>
      </c>
      <c r="AB4561" s="1" t="s">
        <v>30</v>
      </c>
      <c r="AC4561" s="1" t="s">
        <v>30</v>
      </c>
      <c r="AD4561" s="1" t="s">
        <v>30</v>
      </c>
      <c r="AE4561" s="1" t="s">
        <v>30</v>
      </c>
      <c r="AF4561" s="41" t="s">
        <v>30</v>
      </c>
      <c r="AG4561" s="42" t="s">
        <v>30</v>
      </c>
      <c r="AH4561" s="43" t="s">
        <v>30</v>
      </c>
      <c r="AI4561" s="44" t="s">
        <v>30</v>
      </c>
      <c r="AJ4561" s="45" t="s">
        <v>30</v>
      </c>
      <c r="AK4561" s="46" t="s">
        <v>30</v>
      </c>
      <c r="AL4561" s="47" t="s">
        <v>30</v>
      </c>
      <c r="AM4561" s="1" t="s">
        <v>30</v>
      </c>
      <c r="AN4561" s="2" t="s">
        <v>30</v>
      </c>
    </row>
    <row r="4562" spans="1:40" ht="72">
      <c r="A4562" s="1" t="s">
        <v>11646</v>
      </c>
      <c r="B4562" s="1" t="s">
        <v>11746</v>
      </c>
      <c r="C4562" s="1" t="s">
        <v>11803</v>
      </c>
      <c r="D4562" s="1">
        <v>28</v>
      </c>
      <c r="E4562" s="1">
        <v>1</v>
      </c>
      <c r="F4562" s="1" t="s">
        <v>5265</v>
      </c>
      <c r="G4562" s="1" t="s">
        <v>11648</v>
      </c>
      <c r="H4562" s="1" t="s">
        <v>30</v>
      </c>
      <c r="I4562" s="1" t="s">
        <v>3433</v>
      </c>
      <c r="J4562" s="1" t="s">
        <v>30</v>
      </c>
      <c r="K4562" s="2" t="s">
        <v>30</v>
      </c>
      <c r="L4562" s="2" t="s">
        <v>30</v>
      </c>
      <c r="M4562" s="15" t="s">
        <v>30</v>
      </c>
      <c r="N4562" s="41" t="s">
        <v>30</v>
      </c>
      <c r="O4562" s="42" t="s">
        <v>30</v>
      </c>
      <c r="P4562" s="43" t="s">
        <v>30</v>
      </c>
      <c r="Q4562" s="44" t="s">
        <v>30</v>
      </c>
      <c r="R4562" s="45" t="s">
        <v>30</v>
      </c>
      <c r="S4562" s="46" t="s">
        <v>30</v>
      </c>
      <c r="T4562" s="47" t="s">
        <v>30</v>
      </c>
      <c r="U4562" s="1" t="s">
        <v>30</v>
      </c>
      <c r="V4562" s="2" t="s">
        <v>11747</v>
      </c>
      <c r="W4562" s="2" t="s">
        <v>30</v>
      </c>
      <c r="Y4562" s="1" t="s">
        <v>11648</v>
      </c>
      <c r="Z4562" s="1" t="s">
        <v>30</v>
      </c>
      <c r="AA4562" s="1" t="s">
        <v>3433</v>
      </c>
      <c r="AB4562" s="1" t="s">
        <v>30</v>
      </c>
      <c r="AC4562" s="1" t="s">
        <v>30</v>
      </c>
      <c r="AD4562" s="1" t="s">
        <v>30</v>
      </c>
      <c r="AE4562" s="1" t="s">
        <v>30</v>
      </c>
      <c r="AF4562" s="41" t="s">
        <v>30</v>
      </c>
      <c r="AG4562" s="42" t="s">
        <v>30</v>
      </c>
      <c r="AH4562" s="43" t="s">
        <v>30</v>
      </c>
      <c r="AI4562" s="44" t="s">
        <v>30</v>
      </c>
      <c r="AJ4562" s="45" t="s">
        <v>30</v>
      </c>
      <c r="AK4562" s="46" t="s">
        <v>30</v>
      </c>
      <c r="AL4562" s="47" t="s">
        <v>30</v>
      </c>
      <c r="AM4562" s="1" t="s">
        <v>30</v>
      </c>
      <c r="AN4562" s="2" t="s">
        <v>11748</v>
      </c>
    </row>
    <row r="4563" spans="1:40" ht="84">
      <c r="A4563" s="1" t="s">
        <v>11646</v>
      </c>
      <c r="B4563" s="1" t="s">
        <v>11749</v>
      </c>
      <c r="C4563" s="1" t="s">
        <v>11803</v>
      </c>
      <c r="D4563" s="1">
        <v>29</v>
      </c>
      <c r="E4563" s="1">
        <v>1</v>
      </c>
      <c r="F4563" s="1" t="s">
        <v>5265</v>
      </c>
      <c r="G4563" s="1" t="s">
        <v>9499</v>
      </c>
      <c r="H4563" s="1" t="s">
        <v>30</v>
      </c>
      <c r="I4563" s="1" t="s">
        <v>125</v>
      </c>
      <c r="J4563" s="1" t="s">
        <v>30</v>
      </c>
      <c r="K4563" s="2" t="s">
        <v>30</v>
      </c>
      <c r="L4563" s="2" t="s">
        <v>30</v>
      </c>
      <c r="M4563" s="15">
        <v>1</v>
      </c>
      <c r="N4563" s="41" t="s">
        <v>9444</v>
      </c>
      <c r="O4563" s="42" t="s">
        <v>30</v>
      </c>
      <c r="P4563" s="43" t="s">
        <v>30</v>
      </c>
      <c r="Q4563" s="44" t="s">
        <v>30</v>
      </c>
      <c r="R4563" s="45" t="s">
        <v>30</v>
      </c>
      <c r="S4563" s="46" t="s">
        <v>30</v>
      </c>
      <c r="T4563" s="47" t="s">
        <v>30</v>
      </c>
      <c r="U4563" s="1" t="s">
        <v>30</v>
      </c>
      <c r="V4563" s="2" t="s">
        <v>30</v>
      </c>
      <c r="W4563" s="2" t="s">
        <v>30</v>
      </c>
      <c r="Y4563" s="1" t="s">
        <v>9499</v>
      </c>
      <c r="Z4563" s="1" t="s">
        <v>30</v>
      </c>
      <c r="AA4563" s="1" t="s">
        <v>125</v>
      </c>
      <c r="AB4563" s="1" t="s">
        <v>30</v>
      </c>
      <c r="AC4563" s="1" t="s">
        <v>30</v>
      </c>
      <c r="AD4563" s="1" t="s">
        <v>30</v>
      </c>
      <c r="AE4563" s="1">
        <v>1</v>
      </c>
      <c r="AF4563" s="41" t="s">
        <v>9445</v>
      </c>
      <c r="AG4563" s="42" t="s">
        <v>30</v>
      </c>
      <c r="AH4563" s="43" t="s">
        <v>30</v>
      </c>
      <c r="AI4563" s="44" t="s">
        <v>30</v>
      </c>
      <c r="AJ4563" s="45" t="s">
        <v>30</v>
      </c>
      <c r="AK4563" s="46" t="s">
        <v>30</v>
      </c>
      <c r="AL4563" s="47" t="s">
        <v>796</v>
      </c>
      <c r="AM4563" s="1" t="s">
        <v>30</v>
      </c>
      <c r="AN4563" s="2" t="s">
        <v>11750</v>
      </c>
    </row>
    <row r="4564" spans="1:40" ht="144">
      <c r="A4564" s="1" t="s">
        <v>11646</v>
      </c>
      <c r="B4564" s="1" t="s">
        <v>11751</v>
      </c>
      <c r="C4564" s="1" t="s">
        <v>11803</v>
      </c>
      <c r="D4564" s="1">
        <v>30</v>
      </c>
      <c r="E4564" s="1">
        <v>1</v>
      </c>
      <c r="F4564" s="1" t="s">
        <v>5265</v>
      </c>
      <c r="G4564" s="1" t="s">
        <v>11752</v>
      </c>
      <c r="H4564" s="1" t="s">
        <v>30</v>
      </c>
      <c r="I4564" s="1" t="s">
        <v>125</v>
      </c>
      <c r="J4564" s="1" t="s">
        <v>30</v>
      </c>
      <c r="K4564" s="2" t="s">
        <v>30</v>
      </c>
      <c r="L4564" s="2" t="s">
        <v>30</v>
      </c>
      <c r="M4564" s="15">
        <v>2</v>
      </c>
      <c r="N4564" s="41" t="s">
        <v>9444</v>
      </c>
      <c r="O4564" s="42" t="s">
        <v>30</v>
      </c>
      <c r="P4564" s="43" t="s">
        <v>30</v>
      </c>
      <c r="Q4564" s="44" t="s">
        <v>30</v>
      </c>
      <c r="R4564" s="45" t="s">
        <v>30</v>
      </c>
      <c r="S4564" s="46" t="s">
        <v>30</v>
      </c>
      <c r="T4564" s="47" t="s">
        <v>30</v>
      </c>
      <c r="U4564" s="1" t="s">
        <v>30</v>
      </c>
      <c r="V4564" s="2" t="s">
        <v>11753</v>
      </c>
      <c r="W4564" s="2" t="s">
        <v>30</v>
      </c>
      <c r="Y4564" s="1" t="s">
        <v>11752</v>
      </c>
      <c r="Z4564" s="1" t="s">
        <v>30</v>
      </c>
      <c r="AA4564" s="1" t="s">
        <v>125</v>
      </c>
      <c r="AB4564" s="1" t="s">
        <v>30</v>
      </c>
      <c r="AC4564" s="1" t="s">
        <v>30</v>
      </c>
      <c r="AD4564" s="1" t="s">
        <v>30</v>
      </c>
      <c r="AE4564" s="1">
        <v>2</v>
      </c>
      <c r="AF4564" s="41" t="s">
        <v>9445</v>
      </c>
      <c r="AG4564" s="42" t="s">
        <v>30</v>
      </c>
      <c r="AH4564" s="43" t="s">
        <v>30</v>
      </c>
      <c r="AI4564" s="44" t="s">
        <v>30</v>
      </c>
      <c r="AJ4564" s="45" t="s">
        <v>30</v>
      </c>
      <c r="AK4564" s="46" t="s">
        <v>30</v>
      </c>
      <c r="AL4564" s="47">
        <v>14</v>
      </c>
      <c r="AM4564" s="1" t="s">
        <v>30</v>
      </c>
      <c r="AN4564" s="2" t="s">
        <v>11754</v>
      </c>
    </row>
    <row r="4565" spans="1:40" ht="120">
      <c r="A4565" s="1" t="s">
        <v>11646</v>
      </c>
      <c r="B4565" s="1" t="s">
        <v>11755</v>
      </c>
      <c r="C4565" s="1" t="s">
        <v>11803</v>
      </c>
      <c r="D4565" s="1">
        <v>31</v>
      </c>
      <c r="E4565" s="1">
        <v>1</v>
      </c>
      <c r="F4565" s="1" t="s">
        <v>5265</v>
      </c>
      <c r="G4565" s="1" t="s">
        <v>11756</v>
      </c>
      <c r="H4565" s="1" t="s">
        <v>30</v>
      </c>
      <c r="I4565" s="1" t="s">
        <v>125</v>
      </c>
      <c r="J4565" s="1" t="s">
        <v>30</v>
      </c>
      <c r="K4565" s="2" t="s">
        <v>30</v>
      </c>
      <c r="L4565" s="2" t="s">
        <v>30</v>
      </c>
      <c r="M4565" s="15">
        <v>3</v>
      </c>
      <c r="N4565" s="41" t="s">
        <v>9444</v>
      </c>
      <c r="P4565" s="43" t="s">
        <v>30</v>
      </c>
      <c r="Q4565" s="44" t="s">
        <v>30</v>
      </c>
      <c r="R4565" s="45" t="s">
        <v>30</v>
      </c>
      <c r="S4565" s="46" t="s">
        <v>30</v>
      </c>
      <c r="T4565" s="47" t="s">
        <v>30</v>
      </c>
      <c r="U4565" s="1" t="s">
        <v>30</v>
      </c>
      <c r="V4565" s="2" t="s">
        <v>11757</v>
      </c>
      <c r="W4565" s="2" t="s">
        <v>30</v>
      </c>
      <c r="Y4565" s="1" t="s">
        <v>11756</v>
      </c>
      <c r="Z4565" s="1" t="s">
        <v>30</v>
      </c>
      <c r="AA4565" s="1" t="s">
        <v>125</v>
      </c>
      <c r="AB4565" s="1" t="s">
        <v>30</v>
      </c>
      <c r="AC4565" s="1" t="s">
        <v>30</v>
      </c>
      <c r="AD4565" s="1" t="s">
        <v>30</v>
      </c>
      <c r="AE4565" s="1">
        <v>3</v>
      </c>
      <c r="AF4565" s="41" t="s">
        <v>9445</v>
      </c>
      <c r="AG4565" s="42" t="s">
        <v>30</v>
      </c>
      <c r="AH4565" s="43" t="s">
        <v>30</v>
      </c>
      <c r="AI4565" s="44" t="s">
        <v>30</v>
      </c>
      <c r="AJ4565" s="45" t="s">
        <v>30</v>
      </c>
      <c r="AK4565" s="46" t="s">
        <v>30</v>
      </c>
      <c r="AL4565" s="47">
        <v>5</v>
      </c>
      <c r="AM4565" s="1" t="s">
        <v>30</v>
      </c>
      <c r="AN4565" s="2" t="s">
        <v>11758</v>
      </c>
    </row>
    <row r="4566" spans="1:40" ht="120">
      <c r="A4566" s="1" t="s">
        <v>11646</v>
      </c>
      <c r="B4566" s="1" t="s">
        <v>11759</v>
      </c>
      <c r="C4566" s="1" t="s">
        <v>11803</v>
      </c>
      <c r="D4566" s="1">
        <v>32</v>
      </c>
      <c r="E4566" s="1">
        <v>1</v>
      </c>
      <c r="F4566" s="1" t="s">
        <v>5265</v>
      </c>
      <c r="G4566" s="1" t="s">
        <v>11760</v>
      </c>
      <c r="H4566" s="1" t="s">
        <v>30</v>
      </c>
      <c r="I4566" s="1" t="s">
        <v>125</v>
      </c>
      <c r="J4566" s="1" t="s">
        <v>30</v>
      </c>
      <c r="K4566" s="2" t="s">
        <v>30</v>
      </c>
      <c r="L4566" s="2" t="s">
        <v>30</v>
      </c>
      <c r="M4566" s="15">
        <v>4</v>
      </c>
      <c r="N4566" s="41" t="s">
        <v>9444</v>
      </c>
      <c r="O4566" s="42" t="s">
        <v>30</v>
      </c>
      <c r="P4566" s="43" t="s">
        <v>30</v>
      </c>
      <c r="Q4566" s="44" t="s">
        <v>30</v>
      </c>
      <c r="R4566" s="45" t="s">
        <v>30</v>
      </c>
      <c r="S4566" s="46" t="s">
        <v>30</v>
      </c>
      <c r="T4566" s="47" t="s">
        <v>30</v>
      </c>
      <c r="U4566" s="1" t="s">
        <v>30</v>
      </c>
      <c r="V4566" s="2" t="s">
        <v>11761</v>
      </c>
      <c r="W4566" s="2" t="s">
        <v>30</v>
      </c>
      <c r="Y4566" s="1" t="s">
        <v>11762</v>
      </c>
      <c r="Z4566" s="1" t="s">
        <v>30</v>
      </c>
      <c r="AA4566" s="1" t="s">
        <v>125</v>
      </c>
      <c r="AB4566" s="1" t="s">
        <v>30</v>
      </c>
      <c r="AC4566" s="1" t="s">
        <v>30</v>
      </c>
      <c r="AD4566" s="1" t="s">
        <v>30</v>
      </c>
      <c r="AE4566" s="1">
        <v>4</v>
      </c>
      <c r="AF4566" s="41" t="s">
        <v>9445</v>
      </c>
      <c r="AG4566" s="42" t="s">
        <v>30</v>
      </c>
      <c r="AH4566" s="43" t="s">
        <v>30</v>
      </c>
      <c r="AI4566" s="44" t="s">
        <v>30</v>
      </c>
      <c r="AJ4566" s="45" t="s">
        <v>30</v>
      </c>
      <c r="AK4566" s="46" t="s">
        <v>30</v>
      </c>
      <c r="AL4566" s="47" t="s">
        <v>113</v>
      </c>
      <c r="AM4566" s="1" t="s">
        <v>30</v>
      </c>
      <c r="AN4566" s="2" t="s">
        <v>11763</v>
      </c>
    </row>
    <row r="4567" spans="1:40" ht="72">
      <c r="A4567" s="1" t="s">
        <v>11646</v>
      </c>
      <c r="B4567" s="1" t="s">
        <v>11764</v>
      </c>
      <c r="C4567" s="1" t="s">
        <v>11803</v>
      </c>
      <c r="D4567" s="1">
        <v>33</v>
      </c>
      <c r="E4567" s="1">
        <v>1</v>
      </c>
      <c r="F4567" s="1" t="s">
        <v>5265</v>
      </c>
      <c r="G4567" s="1" t="s">
        <v>11765</v>
      </c>
      <c r="H4567" s="1" t="s">
        <v>30</v>
      </c>
      <c r="I4567" s="1" t="s">
        <v>125</v>
      </c>
      <c r="J4567" s="1" t="s">
        <v>30</v>
      </c>
      <c r="K4567" s="2" t="s">
        <v>30</v>
      </c>
      <c r="L4567" s="2" t="s">
        <v>30</v>
      </c>
      <c r="M4567" s="15">
        <v>5</v>
      </c>
      <c r="N4567" s="41" t="s">
        <v>9444</v>
      </c>
      <c r="O4567" s="42" t="s">
        <v>30</v>
      </c>
      <c r="P4567" s="43" t="s">
        <v>30</v>
      </c>
      <c r="Q4567" s="44" t="s">
        <v>30</v>
      </c>
      <c r="R4567" s="45" t="s">
        <v>30</v>
      </c>
      <c r="S4567" s="46" t="s">
        <v>30</v>
      </c>
      <c r="T4567" s="47" t="s">
        <v>30</v>
      </c>
      <c r="U4567" s="1" t="s">
        <v>30</v>
      </c>
      <c r="V4567" s="2" t="s">
        <v>11766</v>
      </c>
      <c r="W4567" s="2" t="s">
        <v>30</v>
      </c>
      <c r="Y4567" s="1" t="s">
        <v>11765</v>
      </c>
      <c r="Z4567" s="1" t="s">
        <v>30</v>
      </c>
      <c r="AA4567" s="1" t="s">
        <v>125</v>
      </c>
      <c r="AB4567" s="1" t="s">
        <v>30</v>
      </c>
      <c r="AC4567" s="1" t="s">
        <v>30</v>
      </c>
      <c r="AD4567" s="1" t="s">
        <v>30</v>
      </c>
      <c r="AE4567" s="1">
        <v>5</v>
      </c>
      <c r="AF4567" s="41" t="s">
        <v>9445</v>
      </c>
      <c r="AG4567" s="42" t="s">
        <v>30</v>
      </c>
      <c r="AH4567" s="43" t="s">
        <v>30</v>
      </c>
      <c r="AI4567" s="44" t="s">
        <v>30</v>
      </c>
      <c r="AJ4567" s="45" t="s">
        <v>30</v>
      </c>
      <c r="AK4567" s="46" t="s">
        <v>30</v>
      </c>
      <c r="AL4567" s="47">
        <v>15</v>
      </c>
      <c r="AM4567" s="1" t="s">
        <v>30</v>
      </c>
      <c r="AN4567" s="2" t="s">
        <v>11767</v>
      </c>
    </row>
    <row r="4568" spans="1:40">
      <c r="A4568" s="1" t="s">
        <v>11646</v>
      </c>
      <c r="B4568" s="1" t="s">
        <v>11768</v>
      </c>
      <c r="C4568" s="1" t="s">
        <v>11803</v>
      </c>
      <c r="D4568" s="1">
        <v>34</v>
      </c>
      <c r="E4568" s="1">
        <v>1</v>
      </c>
      <c r="F4568" s="1" t="s">
        <v>5265</v>
      </c>
      <c r="G4568" s="1" t="s">
        <v>11769</v>
      </c>
      <c r="H4568" s="1" t="s">
        <v>30</v>
      </c>
      <c r="I4568" s="1" t="s">
        <v>13328</v>
      </c>
      <c r="J4568" s="1" t="s">
        <v>30</v>
      </c>
      <c r="K4568" s="2" t="s">
        <v>30</v>
      </c>
      <c r="L4568" s="2" t="s">
        <v>30</v>
      </c>
      <c r="M4568" s="15" t="s">
        <v>30</v>
      </c>
      <c r="N4568" s="41" t="s">
        <v>30</v>
      </c>
      <c r="O4568" s="42" t="s">
        <v>30</v>
      </c>
      <c r="P4568" s="43" t="s">
        <v>30</v>
      </c>
      <c r="Q4568" s="44" t="s">
        <v>30</v>
      </c>
      <c r="R4568" s="45" t="s">
        <v>30</v>
      </c>
      <c r="S4568" s="46" t="s">
        <v>30</v>
      </c>
      <c r="T4568" s="47" t="s">
        <v>30</v>
      </c>
      <c r="U4568" s="1" t="s">
        <v>30</v>
      </c>
      <c r="V4568" s="2" t="s">
        <v>30</v>
      </c>
      <c r="W4568" s="2" t="s">
        <v>30</v>
      </c>
      <c r="Y4568" s="1" t="s">
        <v>1508</v>
      </c>
      <c r="Z4568" s="1" t="s">
        <v>30</v>
      </c>
      <c r="AA4568" s="1" t="s">
        <v>3433</v>
      </c>
      <c r="AB4568" s="1" t="s">
        <v>30</v>
      </c>
      <c r="AC4568" s="1" t="s">
        <v>30</v>
      </c>
      <c r="AD4568" s="1" t="s">
        <v>30</v>
      </c>
      <c r="AE4568" s="1" t="s">
        <v>30</v>
      </c>
      <c r="AF4568" s="41" t="s">
        <v>30</v>
      </c>
      <c r="AG4568" s="42" t="s">
        <v>30</v>
      </c>
      <c r="AH4568" s="43" t="s">
        <v>30</v>
      </c>
      <c r="AI4568" s="44" t="s">
        <v>30</v>
      </c>
      <c r="AJ4568" s="45" t="s">
        <v>30</v>
      </c>
      <c r="AK4568" s="46" t="s">
        <v>30</v>
      </c>
      <c r="AL4568" s="47" t="s">
        <v>30</v>
      </c>
      <c r="AM4568" s="1" t="s">
        <v>30</v>
      </c>
      <c r="AN4568" s="2" t="s">
        <v>30</v>
      </c>
    </row>
    <row r="4569" spans="1:40" ht="36">
      <c r="A4569" s="1" t="s">
        <v>11646</v>
      </c>
      <c r="B4569" s="1" t="s">
        <v>11770</v>
      </c>
      <c r="C4569" s="1" t="s">
        <v>11803</v>
      </c>
      <c r="D4569" s="1">
        <v>35</v>
      </c>
      <c r="E4569" s="1" t="s">
        <v>30</v>
      </c>
      <c r="F4569" s="1" t="s">
        <v>5265</v>
      </c>
      <c r="G4569" s="1" t="s">
        <v>1455</v>
      </c>
      <c r="H4569" s="1" t="s">
        <v>26</v>
      </c>
      <c r="I4569" s="1" t="s">
        <v>27</v>
      </c>
      <c r="J4569" s="1" t="s">
        <v>39</v>
      </c>
      <c r="K4569" s="2" t="s">
        <v>11771</v>
      </c>
      <c r="L4569" s="2" t="s">
        <v>170</v>
      </c>
      <c r="M4569" s="15">
        <v>10</v>
      </c>
      <c r="N4569" s="41" t="s">
        <v>30</v>
      </c>
      <c r="O4569" s="42" t="s">
        <v>30</v>
      </c>
      <c r="P4569" s="43">
        <v>2</v>
      </c>
      <c r="Q4569" s="44">
        <v>3</v>
      </c>
      <c r="R4569" s="45">
        <v>1</v>
      </c>
      <c r="S4569" s="46">
        <v>5</v>
      </c>
      <c r="T4569" s="47" t="s">
        <v>30</v>
      </c>
      <c r="U4569" s="1" t="s">
        <v>30</v>
      </c>
      <c r="V4569" s="2" t="s">
        <v>11772</v>
      </c>
      <c r="W4569" s="2" t="s">
        <v>30</v>
      </c>
      <c r="Y4569" s="1" t="s">
        <v>30</v>
      </c>
      <c r="Z4569" s="1" t="s">
        <v>30</v>
      </c>
      <c r="AA4569" s="1" t="s">
        <v>30</v>
      </c>
      <c r="AB4569" s="1" t="s">
        <v>30</v>
      </c>
      <c r="AC4569" s="1" t="s">
        <v>30</v>
      </c>
      <c r="AD4569" s="1" t="s">
        <v>30</v>
      </c>
      <c r="AE4569" s="1" t="s">
        <v>30</v>
      </c>
      <c r="AF4569" s="41" t="s">
        <v>30</v>
      </c>
      <c r="AG4569" s="42" t="s">
        <v>30</v>
      </c>
      <c r="AH4569" s="43" t="s">
        <v>30</v>
      </c>
      <c r="AI4569" s="44" t="s">
        <v>30</v>
      </c>
      <c r="AJ4569" s="45" t="s">
        <v>30</v>
      </c>
      <c r="AK4569" s="46" t="s">
        <v>30</v>
      </c>
      <c r="AL4569" s="47" t="s">
        <v>30</v>
      </c>
      <c r="AM4569" s="1" t="s">
        <v>30</v>
      </c>
      <c r="AN4569" s="2" t="s">
        <v>30</v>
      </c>
    </row>
    <row r="4570" spans="1:40" ht="24">
      <c r="A4570" s="1" t="s">
        <v>11646</v>
      </c>
      <c r="B4570" s="1" t="s">
        <v>11773</v>
      </c>
      <c r="C4570" s="1" t="s">
        <v>11803</v>
      </c>
      <c r="D4570" s="1">
        <v>36</v>
      </c>
      <c r="E4570" s="1" t="s">
        <v>30</v>
      </c>
      <c r="F4570" s="1" t="s">
        <v>5265</v>
      </c>
      <c r="G4570" s="1" t="s">
        <v>11774</v>
      </c>
      <c r="H4570" s="1" t="s">
        <v>30</v>
      </c>
      <c r="I4570" s="1" t="s">
        <v>38</v>
      </c>
      <c r="J4570" s="1" t="s">
        <v>959</v>
      </c>
      <c r="K4570" s="2" t="s">
        <v>281</v>
      </c>
      <c r="L4570" s="2" t="s">
        <v>30</v>
      </c>
      <c r="M4570" s="15">
        <v>0</v>
      </c>
      <c r="N4570" s="41" t="s">
        <v>30</v>
      </c>
      <c r="O4570" s="42" t="s">
        <v>30</v>
      </c>
      <c r="P4570" s="43">
        <v>1</v>
      </c>
      <c r="Q4570" s="44">
        <v>0</v>
      </c>
      <c r="R4570" s="45">
        <v>0</v>
      </c>
      <c r="S4570" s="46">
        <v>1</v>
      </c>
      <c r="T4570" s="47" t="s">
        <v>30</v>
      </c>
      <c r="U4570" s="1" t="s">
        <v>30</v>
      </c>
      <c r="V4570" s="2" t="s">
        <v>11775</v>
      </c>
      <c r="W4570" s="2" t="s">
        <v>30</v>
      </c>
      <c r="Y4570" s="1" t="s">
        <v>30</v>
      </c>
      <c r="Z4570" s="1" t="s">
        <v>30</v>
      </c>
      <c r="AA4570" s="1" t="s">
        <v>30</v>
      </c>
      <c r="AB4570" s="1" t="s">
        <v>30</v>
      </c>
      <c r="AC4570" s="1" t="s">
        <v>30</v>
      </c>
      <c r="AD4570" s="1" t="s">
        <v>30</v>
      </c>
      <c r="AE4570" s="1" t="s">
        <v>30</v>
      </c>
      <c r="AF4570" s="41" t="s">
        <v>30</v>
      </c>
      <c r="AG4570" s="42" t="s">
        <v>30</v>
      </c>
      <c r="AH4570" s="43" t="s">
        <v>30</v>
      </c>
      <c r="AI4570" s="44" t="s">
        <v>30</v>
      </c>
      <c r="AJ4570" s="45" t="s">
        <v>30</v>
      </c>
      <c r="AK4570" s="46" t="s">
        <v>30</v>
      </c>
      <c r="AL4570" s="47" t="s">
        <v>30</v>
      </c>
      <c r="AM4570" s="1" t="s">
        <v>30</v>
      </c>
      <c r="AN4570" s="2" t="s">
        <v>30</v>
      </c>
    </row>
    <row r="4571" spans="1:40" ht="36">
      <c r="A4571" s="1" t="s">
        <v>11646</v>
      </c>
      <c r="B4571" s="1" t="s">
        <v>11776</v>
      </c>
      <c r="C4571" s="1" t="s">
        <v>11803</v>
      </c>
      <c r="D4571" s="1">
        <v>37</v>
      </c>
      <c r="E4571" s="1" t="s">
        <v>30</v>
      </c>
      <c r="F4571" s="1" t="s">
        <v>5265</v>
      </c>
      <c r="G4571" s="1" t="s">
        <v>11777</v>
      </c>
      <c r="H4571" s="1" t="s">
        <v>30</v>
      </c>
      <c r="I4571" s="1" t="s">
        <v>38</v>
      </c>
      <c r="J4571" s="1" t="s">
        <v>28</v>
      </c>
      <c r="K4571" s="2" t="s">
        <v>964</v>
      </c>
      <c r="L4571" s="2" t="s">
        <v>30</v>
      </c>
      <c r="M4571" s="15">
        <v>3</v>
      </c>
      <c r="N4571" s="41" t="s">
        <v>30</v>
      </c>
      <c r="O4571" s="42" t="s">
        <v>30</v>
      </c>
      <c r="P4571" s="43">
        <v>1</v>
      </c>
      <c r="Q4571" s="44">
        <v>1</v>
      </c>
      <c r="R4571" s="45">
        <v>2</v>
      </c>
      <c r="S4571" s="46">
        <v>2</v>
      </c>
      <c r="T4571" s="47" t="s">
        <v>30</v>
      </c>
      <c r="U4571" s="1" t="s">
        <v>30</v>
      </c>
      <c r="V4571" s="2" t="s">
        <v>11778</v>
      </c>
      <c r="W4571" s="2" t="s">
        <v>30</v>
      </c>
      <c r="Y4571" s="1" t="s">
        <v>30</v>
      </c>
      <c r="Z4571" s="1" t="s">
        <v>30</v>
      </c>
      <c r="AA4571" s="1" t="s">
        <v>30</v>
      </c>
      <c r="AB4571" s="1" t="s">
        <v>30</v>
      </c>
      <c r="AC4571" s="1" t="s">
        <v>30</v>
      </c>
      <c r="AD4571" s="1" t="s">
        <v>30</v>
      </c>
      <c r="AE4571" s="1" t="s">
        <v>30</v>
      </c>
      <c r="AF4571" s="41" t="s">
        <v>30</v>
      </c>
      <c r="AG4571" s="42" t="s">
        <v>30</v>
      </c>
      <c r="AH4571" s="43" t="s">
        <v>30</v>
      </c>
      <c r="AI4571" s="44" t="s">
        <v>30</v>
      </c>
      <c r="AJ4571" s="45" t="s">
        <v>30</v>
      </c>
      <c r="AK4571" s="46" t="s">
        <v>30</v>
      </c>
      <c r="AL4571" s="47" t="s">
        <v>30</v>
      </c>
      <c r="AM4571" s="1" t="s">
        <v>30</v>
      </c>
      <c r="AN4571" s="2" t="s">
        <v>30</v>
      </c>
    </row>
    <row r="4572" spans="1:40" ht="24">
      <c r="A4572" s="1" t="s">
        <v>11646</v>
      </c>
      <c r="B4572" s="1" t="s">
        <v>11779</v>
      </c>
      <c r="C4572" s="1" t="s">
        <v>11803</v>
      </c>
      <c r="D4572" s="1">
        <v>38</v>
      </c>
      <c r="E4572" s="1" t="s">
        <v>30</v>
      </c>
      <c r="F4572" s="1" t="s">
        <v>5265</v>
      </c>
      <c r="G4572" s="1" t="s">
        <v>11780</v>
      </c>
      <c r="H4572" s="1" t="s">
        <v>30</v>
      </c>
      <c r="I4572" s="1" t="s">
        <v>38</v>
      </c>
      <c r="J4572" s="1" t="s">
        <v>39</v>
      </c>
      <c r="K4572" s="2" t="s">
        <v>1443</v>
      </c>
      <c r="L4572" s="2" t="s">
        <v>30</v>
      </c>
      <c r="M4572" s="15">
        <v>1</v>
      </c>
      <c r="N4572" s="41" t="s">
        <v>30</v>
      </c>
      <c r="O4572" s="42" t="s">
        <v>30</v>
      </c>
      <c r="P4572" s="43">
        <v>1</v>
      </c>
      <c r="Q4572" s="44">
        <v>0</v>
      </c>
      <c r="R4572" s="45">
        <v>1</v>
      </c>
      <c r="S4572" s="46">
        <v>1</v>
      </c>
      <c r="T4572" s="47" t="s">
        <v>30</v>
      </c>
      <c r="U4572" s="1" t="s">
        <v>30</v>
      </c>
      <c r="V4572" s="2" t="s">
        <v>11781</v>
      </c>
      <c r="W4572" s="2" t="s">
        <v>30</v>
      </c>
      <c r="Y4572" s="1" t="s">
        <v>30</v>
      </c>
      <c r="Z4572" s="1" t="s">
        <v>30</v>
      </c>
      <c r="AA4572" s="1" t="s">
        <v>30</v>
      </c>
      <c r="AB4572" s="1" t="s">
        <v>30</v>
      </c>
      <c r="AC4572" s="1" t="s">
        <v>30</v>
      </c>
      <c r="AD4572" s="1" t="s">
        <v>30</v>
      </c>
      <c r="AE4572" s="1" t="s">
        <v>30</v>
      </c>
      <c r="AF4572" s="41" t="s">
        <v>30</v>
      </c>
      <c r="AG4572" s="42" t="s">
        <v>30</v>
      </c>
      <c r="AH4572" s="43" t="s">
        <v>30</v>
      </c>
      <c r="AI4572" s="44" t="s">
        <v>30</v>
      </c>
      <c r="AJ4572" s="45" t="s">
        <v>30</v>
      </c>
      <c r="AK4572" s="46" t="s">
        <v>30</v>
      </c>
      <c r="AL4572" s="47" t="s">
        <v>30</v>
      </c>
      <c r="AM4572" s="1" t="s">
        <v>30</v>
      </c>
      <c r="AN4572" s="2" t="s">
        <v>30</v>
      </c>
    </row>
    <row r="4573" spans="1:40" ht="24">
      <c r="A4573" s="1" t="s">
        <v>11646</v>
      </c>
      <c r="B4573" s="1" t="s">
        <v>11782</v>
      </c>
      <c r="C4573" s="1" t="s">
        <v>11803</v>
      </c>
      <c r="D4573" s="1">
        <v>39</v>
      </c>
      <c r="E4573" s="1" t="s">
        <v>30</v>
      </c>
      <c r="F4573" s="1" t="s">
        <v>5265</v>
      </c>
      <c r="G4573" s="1" t="s">
        <v>11783</v>
      </c>
      <c r="H4573" s="1" t="s">
        <v>30</v>
      </c>
      <c r="I4573" s="1" t="s">
        <v>38</v>
      </c>
      <c r="J4573" s="1" t="s">
        <v>50</v>
      </c>
      <c r="K4573" s="2" t="s">
        <v>1570</v>
      </c>
      <c r="L4573" s="2" t="s">
        <v>30</v>
      </c>
      <c r="M4573" s="15">
        <v>2</v>
      </c>
      <c r="N4573" s="41" t="s">
        <v>30</v>
      </c>
      <c r="O4573" s="42" t="s">
        <v>30</v>
      </c>
      <c r="P4573" s="43">
        <v>0</v>
      </c>
      <c r="Q4573" s="44">
        <v>2</v>
      </c>
      <c r="R4573" s="45">
        <v>1</v>
      </c>
      <c r="S4573" s="46">
        <v>2</v>
      </c>
      <c r="T4573" s="47" t="s">
        <v>30</v>
      </c>
      <c r="U4573" s="1" t="s">
        <v>30</v>
      </c>
      <c r="V4573" s="2" t="s">
        <v>11784</v>
      </c>
      <c r="W4573" s="2" t="s">
        <v>30</v>
      </c>
      <c r="Y4573" s="1" t="s">
        <v>30</v>
      </c>
      <c r="Z4573" s="1" t="s">
        <v>30</v>
      </c>
      <c r="AA4573" s="1" t="s">
        <v>30</v>
      </c>
      <c r="AB4573" s="1" t="s">
        <v>30</v>
      </c>
      <c r="AC4573" s="1" t="s">
        <v>30</v>
      </c>
      <c r="AD4573" s="1" t="s">
        <v>30</v>
      </c>
      <c r="AE4573" s="1" t="s">
        <v>30</v>
      </c>
      <c r="AF4573" s="41" t="s">
        <v>30</v>
      </c>
      <c r="AG4573" s="42" t="s">
        <v>30</v>
      </c>
      <c r="AH4573" s="43" t="s">
        <v>30</v>
      </c>
      <c r="AI4573" s="44" t="s">
        <v>30</v>
      </c>
      <c r="AJ4573" s="45" t="s">
        <v>30</v>
      </c>
      <c r="AK4573" s="46" t="s">
        <v>30</v>
      </c>
      <c r="AL4573" s="47" t="s">
        <v>30</v>
      </c>
      <c r="AM4573" s="1" t="s">
        <v>30</v>
      </c>
      <c r="AN4573" s="2" t="s">
        <v>30</v>
      </c>
    </row>
    <row r="4574" spans="1:40" ht="24">
      <c r="A4574" s="1" t="s">
        <v>11646</v>
      </c>
      <c r="B4574" s="1" t="s">
        <v>11785</v>
      </c>
      <c r="C4574" s="1" t="s">
        <v>11803</v>
      </c>
      <c r="D4574" s="1">
        <v>40</v>
      </c>
      <c r="E4574" s="1" t="s">
        <v>30</v>
      </c>
      <c r="F4574" s="1" t="s">
        <v>5265</v>
      </c>
      <c r="G4574" s="1" t="s">
        <v>11786</v>
      </c>
      <c r="H4574" s="1" t="s">
        <v>30</v>
      </c>
      <c r="I4574" s="1" t="s">
        <v>38</v>
      </c>
      <c r="J4574" s="1" t="s">
        <v>959</v>
      </c>
      <c r="K4574" s="2" t="s">
        <v>11787</v>
      </c>
      <c r="L4574" s="2" t="s">
        <v>11788</v>
      </c>
      <c r="M4574" s="15">
        <v>0</v>
      </c>
      <c r="N4574" s="41" t="s">
        <v>30</v>
      </c>
      <c r="O4574" s="42" t="s">
        <v>30</v>
      </c>
      <c r="P4574" s="43">
        <v>0</v>
      </c>
      <c r="Q4574" s="44">
        <v>2</v>
      </c>
      <c r="R4574" s="45">
        <v>1</v>
      </c>
      <c r="S4574" s="46">
        <v>2</v>
      </c>
      <c r="T4574" s="47" t="s">
        <v>30</v>
      </c>
      <c r="U4574" s="1" t="s">
        <v>30</v>
      </c>
      <c r="V4574" s="2" t="s">
        <v>11789</v>
      </c>
      <c r="W4574" s="2" t="s">
        <v>30</v>
      </c>
      <c r="Y4574" s="1" t="s">
        <v>30</v>
      </c>
      <c r="Z4574" s="1" t="s">
        <v>30</v>
      </c>
      <c r="AA4574" s="1" t="s">
        <v>30</v>
      </c>
      <c r="AB4574" s="1" t="s">
        <v>30</v>
      </c>
      <c r="AC4574" s="1" t="s">
        <v>30</v>
      </c>
      <c r="AD4574" s="1" t="s">
        <v>30</v>
      </c>
      <c r="AE4574" s="1" t="s">
        <v>30</v>
      </c>
      <c r="AF4574" s="41" t="s">
        <v>30</v>
      </c>
      <c r="AG4574" s="42" t="s">
        <v>30</v>
      </c>
      <c r="AH4574" s="43" t="s">
        <v>30</v>
      </c>
      <c r="AI4574" s="44" t="s">
        <v>30</v>
      </c>
      <c r="AJ4574" s="45" t="s">
        <v>30</v>
      </c>
      <c r="AK4574" s="46" t="s">
        <v>30</v>
      </c>
      <c r="AL4574" s="47" t="s">
        <v>30</v>
      </c>
      <c r="AM4574" s="1" t="s">
        <v>30</v>
      </c>
      <c r="AN4574" s="2" t="s">
        <v>30</v>
      </c>
    </row>
    <row r="4575" spans="1:40" ht="84">
      <c r="A4575" s="1" t="s">
        <v>11646</v>
      </c>
      <c r="B4575" s="1" t="s">
        <v>11790</v>
      </c>
      <c r="C4575" s="1" t="s">
        <v>11803</v>
      </c>
      <c r="D4575" s="1">
        <v>41</v>
      </c>
      <c r="E4575" s="1" t="s">
        <v>30</v>
      </c>
      <c r="F4575" s="1" t="s">
        <v>5265</v>
      </c>
      <c r="G4575" s="1" t="s">
        <v>11791</v>
      </c>
      <c r="H4575" s="1" t="s">
        <v>30</v>
      </c>
      <c r="I4575" s="1" t="s">
        <v>56</v>
      </c>
      <c r="J4575" s="1" t="s">
        <v>39</v>
      </c>
      <c r="K4575" s="2" t="s">
        <v>260</v>
      </c>
      <c r="L4575" s="2" t="s">
        <v>30</v>
      </c>
      <c r="M4575" s="15">
        <v>0</v>
      </c>
      <c r="N4575" s="41" t="s">
        <v>30</v>
      </c>
      <c r="O4575" s="42" t="s">
        <v>30</v>
      </c>
      <c r="P4575" s="43" t="s">
        <v>30</v>
      </c>
      <c r="Q4575" s="44" t="s">
        <v>30</v>
      </c>
      <c r="R4575" s="45" t="s">
        <v>30</v>
      </c>
      <c r="S4575" s="46" t="s">
        <v>30</v>
      </c>
      <c r="T4575" s="47" t="s">
        <v>30</v>
      </c>
      <c r="U4575" s="1" t="s">
        <v>30</v>
      </c>
      <c r="V4575" s="2" t="s">
        <v>11792</v>
      </c>
      <c r="W4575" s="2" t="s">
        <v>30</v>
      </c>
      <c r="Y4575" s="1" t="s">
        <v>30</v>
      </c>
      <c r="Z4575" s="1" t="s">
        <v>30</v>
      </c>
      <c r="AA4575" s="1" t="s">
        <v>30</v>
      </c>
      <c r="AB4575" s="1" t="s">
        <v>30</v>
      </c>
      <c r="AC4575" s="1" t="s">
        <v>30</v>
      </c>
      <c r="AD4575" s="1" t="s">
        <v>30</v>
      </c>
      <c r="AE4575" s="1" t="s">
        <v>30</v>
      </c>
      <c r="AF4575" s="41" t="s">
        <v>30</v>
      </c>
      <c r="AG4575" s="42" t="s">
        <v>30</v>
      </c>
      <c r="AH4575" s="43" t="s">
        <v>30</v>
      </c>
      <c r="AI4575" s="44" t="s">
        <v>30</v>
      </c>
      <c r="AJ4575" s="45" t="s">
        <v>30</v>
      </c>
      <c r="AK4575" s="46" t="s">
        <v>30</v>
      </c>
      <c r="AL4575" s="47" t="s">
        <v>30</v>
      </c>
      <c r="AM4575" s="1" t="s">
        <v>30</v>
      </c>
      <c r="AN4575" s="2" t="s">
        <v>30</v>
      </c>
    </row>
    <row r="4576" spans="1:40" ht="84">
      <c r="A4576" s="1" t="s">
        <v>11646</v>
      </c>
      <c r="B4576" s="1" t="s">
        <v>11793</v>
      </c>
      <c r="C4576" s="1" t="s">
        <v>11803</v>
      </c>
      <c r="D4576" s="1">
        <v>42</v>
      </c>
      <c r="E4576" s="1" t="s">
        <v>30</v>
      </c>
      <c r="F4576" s="1" t="s">
        <v>5265</v>
      </c>
      <c r="G4576" s="1" t="s">
        <v>11794</v>
      </c>
      <c r="H4576" s="1" t="s">
        <v>30</v>
      </c>
      <c r="I4576" s="1" t="s">
        <v>56</v>
      </c>
      <c r="J4576" s="1" t="s">
        <v>959</v>
      </c>
      <c r="K4576" s="2" t="s">
        <v>260</v>
      </c>
      <c r="L4576" s="2" t="s">
        <v>30</v>
      </c>
      <c r="M4576" s="15">
        <v>0</v>
      </c>
      <c r="N4576" s="41" t="s">
        <v>30</v>
      </c>
      <c r="O4576" s="42" t="s">
        <v>30</v>
      </c>
      <c r="P4576" s="43" t="s">
        <v>30</v>
      </c>
      <c r="Q4576" s="44" t="s">
        <v>30</v>
      </c>
      <c r="R4576" s="45" t="s">
        <v>30</v>
      </c>
      <c r="S4576" s="46" t="s">
        <v>30</v>
      </c>
      <c r="T4576" s="47" t="s">
        <v>30</v>
      </c>
      <c r="U4576" s="1" t="s">
        <v>30</v>
      </c>
      <c r="V4576" s="2" t="s">
        <v>11795</v>
      </c>
      <c r="W4576" s="2" t="s">
        <v>30</v>
      </c>
      <c r="Y4576" s="1" t="s">
        <v>30</v>
      </c>
      <c r="Z4576" s="1" t="s">
        <v>30</v>
      </c>
      <c r="AA4576" s="1" t="s">
        <v>30</v>
      </c>
      <c r="AB4576" s="1" t="s">
        <v>30</v>
      </c>
      <c r="AC4576" s="1" t="s">
        <v>30</v>
      </c>
      <c r="AD4576" s="1" t="s">
        <v>30</v>
      </c>
      <c r="AE4576" s="1" t="s">
        <v>30</v>
      </c>
      <c r="AF4576" s="41" t="s">
        <v>30</v>
      </c>
      <c r="AG4576" s="42" t="s">
        <v>30</v>
      </c>
      <c r="AH4576" s="43" t="s">
        <v>30</v>
      </c>
      <c r="AI4576" s="44" t="s">
        <v>30</v>
      </c>
      <c r="AJ4576" s="45" t="s">
        <v>30</v>
      </c>
      <c r="AK4576" s="46" t="s">
        <v>30</v>
      </c>
      <c r="AL4576" s="47" t="s">
        <v>30</v>
      </c>
      <c r="AM4576" s="1" t="s">
        <v>30</v>
      </c>
      <c r="AN4576" s="2" t="s">
        <v>30</v>
      </c>
    </row>
    <row r="4577" spans="1:40" ht="72">
      <c r="A4577" s="1" t="s">
        <v>11646</v>
      </c>
      <c r="B4577" s="1" t="s">
        <v>11796</v>
      </c>
      <c r="C4577" s="1" t="s">
        <v>11803</v>
      </c>
      <c r="D4577" s="1">
        <v>43</v>
      </c>
      <c r="E4577" s="1" t="s">
        <v>30</v>
      </c>
      <c r="F4577" s="1" t="s">
        <v>5265</v>
      </c>
      <c r="G4577" s="1" t="s">
        <v>11797</v>
      </c>
      <c r="H4577" s="1" t="s">
        <v>26</v>
      </c>
      <c r="I4577" s="1" t="s">
        <v>56</v>
      </c>
      <c r="J4577" s="1" t="s">
        <v>57</v>
      </c>
      <c r="K4577" s="2" t="s">
        <v>11798</v>
      </c>
      <c r="L4577" s="2" t="s">
        <v>30</v>
      </c>
      <c r="M4577" s="15">
        <v>0</v>
      </c>
      <c r="N4577" s="41" t="s">
        <v>30</v>
      </c>
      <c r="O4577" s="42" t="s">
        <v>30</v>
      </c>
      <c r="P4577" s="43" t="s">
        <v>30</v>
      </c>
      <c r="Q4577" s="44" t="s">
        <v>30</v>
      </c>
      <c r="R4577" s="45" t="s">
        <v>30</v>
      </c>
      <c r="S4577" s="46" t="s">
        <v>30</v>
      </c>
      <c r="T4577" s="47" t="s">
        <v>30</v>
      </c>
      <c r="U4577" s="1" t="s">
        <v>30</v>
      </c>
      <c r="V4577" s="2" t="s">
        <v>11799</v>
      </c>
      <c r="W4577" s="2" t="s">
        <v>30</v>
      </c>
      <c r="Y4577" s="1" t="s">
        <v>30</v>
      </c>
      <c r="Z4577" s="1" t="s">
        <v>30</v>
      </c>
      <c r="AA4577" s="1" t="s">
        <v>30</v>
      </c>
      <c r="AB4577" s="1" t="s">
        <v>30</v>
      </c>
      <c r="AC4577" s="1" t="s">
        <v>30</v>
      </c>
      <c r="AD4577" s="1" t="s">
        <v>30</v>
      </c>
      <c r="AE4577" s="1" t="s">
        <v>30</v>
      </c>
      <c r="AF4577" s="41" t="s">
        <v>30</v>
      </c>
      <c r="AG4577" s="42" t="s">
        <v>30</v>
      </c>
      <c r="AH4577" s="43" t="s">
        <v>30</v>
      </c>
      <c r="AI4577" s="44" t="s">
        <v>30</v>
      </c>
      <c r="AJ4577" s="45" t="s">
        <v>30</v>
      </c>
      <c r="AK4577" s="46" t="s">
        <v>30</v>
      </c>
      <c r="AL4577" s="47" t="s">
        <v>30</v>
      </c>
      <c r="AM4577" s="1" t="s">
        <v>30</v>
      </c>
      <c r="AN4577" s="2" t="s">
        <v>30</v>
      </c>
    </row>
    <row r="4578" spans="1:40" ht="48">
      <c r="A4578" s="1" t="s">
        <v>11646</v>
      </c>
      <c r="B4578" s="1" t="s">
        <v>11800</v>
      </c>
      <c r="C4578" s="1" t="s">
        <v>11803</v>
      </c>
      <c r="D4578" s="1">
        <v>44</v>
      </c>
      <c r="E4578" s="1" t="s">
        <v>30</v>
      </c>
      <c r="F4578" s="1" t="s">
        <v>5265</v>
      </c>
      <c r="G4578" s="1" t="s">
        <v>11801</v>
      </c>
      <c r="H4578" s="1" t="s">
        <v>30</v>
      </c>
      <c r="I4578" s="1" t="s">
        <v>63</v>
      </c>
      <c r="J4578" s="1" t="s">
        <v>50</v>
      </c>
      <c r="K4578" s="2" t="s">
        <v>30</v>
      </c>
      <c r="L4578" s="2" t="s">
        <v>30</v>
      </c>
      <c r="M4578" s="15">
        <v>1</v>
      </c>
      <c r="N4578" s="41" t="s">
        <v>30</v>
      </c>
      <c r="O4578" s="42" t="s">
        <v>30</v>
      </c>
      <c r="P4578" s="43" t="s">
        <v>30</v>
      </c>
      <c r="Q4578" s="44" t="s">
        <v>30</v>
      </c>
      <c r="R4578" s="45" t="s">
        <v>30</v>
      </c>
      <c r="S4578" s="46" t="s">
        <v>30</v>
      </c>
      <c r="T4578" s="47" t="s">
        <v>30</v>
      </c>
      <c r="U4578" s="1">
        <v>1</v>
      </c>
      <c r="V4578" s="2" t="s">
        <v>11802</v>
      </c>
      <c r="W4578" s="2" t="s">
        <v>30</v>
      </c>
      <c r="Y4578" s="1" t="s">
        <v>30</v>
      </c>
      <c r="Z4578" s="1" t="s">
        <v>30</v>
      </c>
      <c r="AA4578" s="1" t="s">
        <v>30</v>
      </c>
      <c r="AB4578" s="1" t="s">
        <v>30</v>
      </c>
      <c r="AC4578" s="1" t="s">
        <v>30</v>
      </c>
      <c r="AD4578" s="1" t="s">
        <v>30</v>
      </c>
      <c r="AE4578" s="1" t="s">
        <v>30</v>
      </c>
      <c r="AF4578" s="41" t="s">
        <v>30</v>
      </c>
      <c r="AG4578" s="42" t="s">
        <v>30</v>
      </c>
      <c r="AH4578" s="43" t="s">
        <v>30</v>
      </c>
      <c r="AI4578" s="44" t="s">
        <v>30</v>
      </c>
      <c r="AJ4578" s="45" t="s">
        <v>30</v>
      </c>
      <c r="AK4578" s="46" t="s">
        <v>30</v>
      </c>
      <c r="AL4578" s="47" t="s">
        <v>30</v>
      </c>
      <c r="AM4578" s="1" t="s">
        <v>30</v>
      </c>
      <c r="AN4578" s="2" t="s">
        <v>30</v>
      </c>
    </row>
    <row r="4579" spans="1:40" ht="36">
      <c r="A4579" s="1" t="s">
        <v>12503</v>
      </c>
      <c r="B4579" s="1" t="s">
        <v>12504</v>
      </c>
      <c r="C4579" s="1" t="s">
        <v>12973</v>
      </c>
      <c r="D4579" s="1">
        <v>1</v>
      </c>
      <c r="E4579" s="1">
        <v>1</v>
      </c>
      <c r="F4579" s="1" t="s">
        <v>12505</v>
      </c>
      <c r="G4579" s="1" t="s">
        <v>12506</v>
      </c>
      <c r="H4579" s="1" t="s">
        <v>26</v>
      </c>
      <c r="I4579" s="1" t="s">
        <v>27</v>
      </c>
      <c r="J4579" s="1" t="s">
        <v>28</v>
      </c>
      <c r="K4579" s="2" t="s">
        <v>12507</v>
      </c>
      <c r="L4579" s="2" t="s">
        <v>52</v>
      </c>
      <c r="M4579" s="15">
        <v>11</v>
      </c>
      <c r="N4579" s="41" t="s">
        <v>30</v>
      </c>
      <c r="O4579" s="42" t="s">
        <v>30</v>
      </c>
      <c r="P4579" s="43">
        <v>2</v>
      </c>
      <c r="Q4579" s="44">
        <v>2</v>
      </c>
      <c r="R4579" s="45">
        <v>3</v>
      </c>
      <c r="S4579" s="46">
        <v>4</v>
      </c>
      <c r="T4579" s="47" t="s">
        <v>30</v>
      </c>
      <c r="U4579" s="1" t="s">
        <v>30</v>
      </c>
      <c r="V4579" s="2" t="s">
        <v>12508</v>
      </c>
      <c r="W4579" s="2" t="s">
        <v>30</v>
      </c>
      <c r="Y4579" s="1" t="s">
        <v>30</v>
      </c>
      <c r="Z4579" s="1" t="s">
        <v>30</v>
      </c>
      <c r="AA4579" s="1" t="s">
        <v>30</v>
      </c>
      <c r="AB4579" s="1" t="s">
        <v>30</v>
      </c>
      <c r="AC4579" s="1" t="s">
        <v>30</v>
      </c>
      <c r="AD4579" s="1" t="s">
        <v>30</v>
      </c>
      <c r="AE4579" s="1" t="s">
        <v>30</v>
      </c>
      <c r="AF4579" s="41" t="s">
        <v>30</v>
      </c>
      <c r="AG4579" s="42" t="s">
        <v>30</v>
      </c>
      <c r="AH4579" s="43" t="s">
        <v>30</v>
      </c>
      <c r="AI4579" s="44" t="s">
        <v>30</v>
      </c>
      <c r="AJ4579" s="45" t="s">
        <v>30</v>
      </c>
      <c r="AK4579" s="46" t="s">
        <v>30</v>
      </c>
      <c r="AL4579" s="47" t="s">
        <v>30</v>
      </c>
      <c r="AM4579" s="1" t="s">
        <v>30</v>
      </c>
      <c r="AN4579" s="2" t="s">
        <v>30</v>
      </c>
    </row>
    <row r="4580" spans="1:40" ht="36">
      <c r="A4580" s="1" t="s">
        <v>12503</v>
      </c>
      <c r="B4580" s="1" t="s">
        <v>12509</v>
      </c>
      <c r="C4580" s="1" t="s">
        <v>12973</v>
      </c>
      <c r="D4580" s="1">
        <v>2</v>
      </c>
      <c r="E4580" s="1">
        <v>1</v>
      </c>
      <c r="F4580" s="1" t="s">
        <v>12505</v>
      </c>
      <c r="G4580" s="1" t="s">
        <v>12510</v>
      </c>
      <c r="H4580" s="1" t="s">
        <v>26</v>
      </c>
      <c r="I4580" s="1" t="s">
        <v>27</v>
      </c>
      <c r="J4580" s="1" t="s">
        <v>28</v>
      </c>
      <c r="K4580" s="2" t="s">
        <v>12511</v>
      </c>
      <c r="L4580" s="2" t="s">
        <v>30</v>
      </c>
      <c r="M4580" s="15">
        <v>11</v>
      </c>
      <c r="N4580" s="41" t="s">
        <v>30</v>
      </c>
      <c r="O4580" s="42" t="s">
        <v>30</v>
      </c>
      <c r="P4580" s="43">
        <v>3</v>
      </c>
      <c r="Q4580" s="44">
        <v>2</v>
      </c>
      <c r="R4580" s="45">
        <v>2</v>
      </c>
      <c r="S4580" s="46">
        <v>4</v>
      </c>
      <c r="T4580" s="47" t="s">
        <v>30</v>
      </c>
      <c r="U4580" s="1" t="s">
        <v>30</v>
      </c>
      <c r="V4580" s="2" t="s">
        <v>12512</v>
      </c>
      <c r="W4580" s="2" t="s">
        <v>30</v>
      </c>
      <c r="Y4580" s="1" t="s">
        <v>30</v>
      </c>
      <c r="Z4580" s="1" t="s">
        <v>30</v>
      </c>
      <c r="AA4580" s="1" t="s">
        <v>30</v>
      </c>
      <c r="AB4580" s="1" t="s">
        <v>30</v>
      </c>
      <c r="AC4580" s="1" t="s">
        <v>30</v>
      </c>
      <c r="AD4580" s="1" t="s">
        <v>30</v>
      </c>
      <c r="AE4580" s="1" t="s">
        <v>30</v>
      </c>
      <c r="AF4580" s="41" t="s">
        <v>30</v>
      </c>
      <c r="AG4580" s="42" t="s">
        <v>30</v>
      </c>
      <c r="AH4580" s="43" t="s">
        <v>30</v>
      </c>
      <c r="AI4580" s="44" t="s">
        <v>30</v>
      </c>
      <c r="AJ4580" s="45" t="s">
        <v>30</v>
      </c>
      <c r="AK4580" s="46" t="s">
        <v>30</v>
      </c>
      <c r="AL4580" s="47" t="s">
        <v>30</v>
      </c>
      <c r="AM4580" s="1" t="s">
        <v>30</v>
      </c>
      <c r="AN4580" s="2" t="s">
        <v>30</v>
      </c>
    </row>
    <row r="4581" spans="1:40" ht="60">
      <c r="A4581" s="1" t="s">
        <v>12503</v>
      </c>
      <c r="B4581" s="1" t="s">
        <v>12513</v>
      </c>
      <c r="C4581" s="1" t="s">
        <v>12973</v>
      </c>
      <c r="D4581" s="1">
        <v>3</v>
      </c>
      <c r="E4581" s="1">
        <v>1</v>
      </c>
      <c r="F4581" s="1" t="s">
        <v>12505</v>
      </c>
      <c r="G4581" s="1" t="s">
        <v>12514</v>
      </c>
      <c r="H4581" s="1" t="s">
        <v>26</v>
      </c>
      <c r="I4581" s="1" t="s">
        <v>27</v>
      </c>
      <c r="J4581" s="1" t="s">
        <v>39</v>
      </c>
      <c r="K4581" s="2" t="s">
        <v>12515</v>
      </c>
      <c r="L4581" s="2" t="s">
        <v>30</v>
      </c>
      <c r="M4581" s="15">
        <v>9</v>
      </c>
      <c r="N4581" s="41" t="s">
        <v>30</v>
      </c>
      <c r="O4581" s="42" t="s">
        <v>30</v>
      </c>
      <c r="P4581" s="43">
        <v>3</v>
      </c>
      <c r="Q4581" s="44">
        <v>1</v>
      </c>
      <c r="R4581" s="45">
        <v>1</v>
      </c>
      <c r="S4581" s="46">
        <v>4</v>
      </c>
      <c r="T4581" s="47" t="s">
        <v>30</v>
      </c>
      <c r="U4581" s="1" t="s">
        <v>30</v>
      </c>
      <c r="V4581" s="2" t="s">
        <v>12516</v>
      </c>
      <c r="W4581" s="2" t="s">
        <v>30</v>
      </c>
      <c r="Y4581" s="1" t="s">
        <v>30</v>
      </c>
      <c r="Z4581" s="1" t="s">
        <v>30</v>
      </c>
      <c r="AA4581" s="1" t="s">
        <v>30</v>
      </c>
      <c r="AB4581" s="1" t="s">
        <v>30</v>
      </c>
      <c r="AC4581" s="1" t="s">
        <v>30</v>
      </c>
      <c r="AD4581" s="1" t="s">
        <v>30</v>
      </c>
      <c r="AE4581" s="1" t="s">
        <v>30</v>
      </c>
      <c r="AF4581" s="41" t="s">
        <v>30</v>
      </c>
      <c r="AG4581" s="42" t="s">
        <v>30</v>
      </c>
      <c r="AH4581" s="43" t="s">
        <v>30</v>
      </c>
      <c r="AI4581" s="44" t="s">
        <v>30</v>
      </c>
      <c r="AJ4581" s="45" t="s">
        <v>30</v>
      </c>
      <c r="AK4581" s="46" t="s">
        <v>30</v>
      </c>
      <c r="AL4581" s="47" t="s">
        <v>30</v>
      </c>
      <c r="AM4581" s="1" t="s">
        <v>30</v>
      </c>
      <c r="AN4581" s="2" t="s">
        <v>30</v>
      </c>
    </row>
    <row r="4582" spans="1:40" ht="60">
      <c r="A4582" s="1" t="s">
        <v>12503</v>
      </c>
      <c r="B4582" s="1" t="s">
        <v>12517</v>
      </c>
      <c r="C4582" s="1" t="s">
        <v>12973</v>
      </c>
      <c r="D4582" s="1">
        <v>4</v>
      </c>
      <c r="E4582" s="1">
        <v>1</v>
      </c>
      <c r="F4582" s="1" t="s">
        <v>12505</v>
      </c>
      <c r="G4582" s="1" t="s">
        <v>12518</v>
      </c>
      <c r="H4582" s="1" t="s">
        <v>26</v>
      </c>
      <c r="I4582" s="1" t="s">
        <v>27</v>
      </c>
      <c r="J4582" s="1" t="s">
        <v>50</v>
      </c>
      <c r="K4582" s="2" t="s">
        <v>12519</v>
      </c>
      <c r="L4582" s="2" t="s">
        <v>30</v>
      </c>
      <c r="M4582" s="15">
        <v>11</v>
      </c>
      <c r="N4582" s="41" t="s">
        <v>30</v>
      </c>
      <c r="O4582" s="42" t="s">
        <v>30</v>
      </c>
      <c r="P4582" s="43">
        <v>0</v>
      </c>
      <c r="Q4582" s="44">
        <v>3</v>
      </c>
      <c r="R4582" s="45">
        <v>3</v>
      </c>
      <c r="S4582" s="46">
        <v>5</v>
      </c>
      <c r="T4582" s="47" t="s">
        <v>30</v>
      </c>
      <c r="U4582" s="1" t="s">
        <v>30</v>
      </c>
      <c r="V4582" s="2" t="s">
        <v>12520</v>
      </c>
      <c r="W4582" s="2" t="s">
        <v>30</v>
      </c>
      <c r="Y4582" s="1" t="s">
        <v>30</v>
      </c>
      <c r="Z4582" s="1" t="s">
        <v>30</v>
      </c>
      <c r="AA4582" s="1" t="s">
        <v>30</v>
      </c>
      <c r="AB4582" s="1" t="s">
        <v>30</v>
      </c>
      <c r="AC4582" s="1" t="s">
        <v>30</v>
      </c>
      <c r="AD4582" s="1" t="s">
        <v>30</v>
      </c>
      <c r="AE4582" s="1" t="s">
        <v>30</v>
      </c>
      <c r="AF4582" s="41" t="s">
        <v>30</v>
      </c>
      <c r="AG4582" s="42" t="s">
        <v>30</v>
      </c>
      <c r="AH4582" s="43" t="s">
        <v>30</v>
      </c>
      <c r="AI4582" s="44" t="s">
        <v>30</v>
      </c>
      <c r="AJ4582" s="45" t="s">
        <v>30</v>
      </c>
      <c r="AK4582" s="46" t="s">
        <v>30</v>
      </c>
      <c r="AL4582" s="47" t="s">
        <v>30</v>
      </c>
      <c r="AM4582" s="1" t="s">
        <v>30</v>
      </c>
      <c r="AN4582" s="2" t="s">
        <v>30</v>
      </c>
    </row>
    <row r="4583" spans="1:40" ht="96">
      <c r="A4583" s="1" t="s">
        <v>12503</v>
      </c>
      <c r="B4583" s="1" t="s">
        <v>12521</v>
      </c>
      <c r="C4583" s="1" t="s">
        <v>12973</v>
      </c>
      <c r="D4583" s="1">
        <v>5</v>
      </c>
      <c r="E4583" s="1">
        <v>1</v>
      </c>
      <c r="F4583" s="1" t="s">
        <v>12505</v>
      </c>
      <c r="G4583" s="1" t="s">
        <v>12522</v>
      </c>
      <c r="H4583" s="1" t="s">
        <v>26</v>
      </c>
      <c r="I4583" s="1" t="s">
        <v>27</v>
      </c>
      <c r="J4583" s="1" t="s">
        <v>57</v>
      </c>
      <c r="K4583" s="1" t="s">
        <v>12523</v>
      </c>
      <c r="L4583" s="2" t="s">
        <v>30</v>
      </c>
      <c r="M4583" s="15">
        <v>7</v>
      </c>
      <c r="N4583" s="41" t="s">
        <v>30</v>
      </c>
      <c r="O4583" s="42" t="s">
        <v>30</v>
      </c>
      <c r="P4583" s="43">
        <v>2</v>
      </c>
      <c r="Q4583" s="44">
        <v>1</v>
      </c>
      <c r="R4583" s="45">
        <v>1</v>
      </c>
      <c r="S4583" s="46">
        <v>3</v>
      </c>
      <c r="T4583" s="47" t="s">
        <v>30</v>
      </c>
      <c r="U4583" s="1" t="s">
        <v>30</v>
      </c>
      <c r="V4583" s="2" t="s">
        <v>12524</v>
      </c>
      <c r="W4583" s="2" t="s">
        <v>30</v>
      </c>
      <c r="Y4583" s="1" t="s">
        <v>30</v>
      </c>
      <c r="Z4583" s="1" t="s">
        <v>30</v>
      </c>
      <c r="AA4583" s="1" t="s">
        <v>30</v>
      </c>
      <c r="AB4583" s="1" t="s">
        <v>30</v>
      </c>
      <c r="AC4583" s="1" t="s">
        <v>30</v>
      </c>
      <c r="AD4583" s="1" t="s">
        <v>30</v>
      </c>
      <c r="AE4583" s="1" t="s">
        <v>30</v>
      </c>
      <c r="AF4583" s="41" t="s">
        <v>30</v>
      </c>
      <c r="AG4583" s="42" t="s">
        <v>30</v>
      </c>
      <c r="AH4583" s="43" t="s">
        <v>30</v>
      </c>
      <c r="AI4583" s="44" t="s">
        <v>30</v>
      </c>
      <c r="AJ4583" s="45" t="s">
        <v>30</v>
      </c>
      <c r="AK4583" s="46" t="s">
        <v>30</v>
      </c>
      <c r="AL4583" s="47" t="s">
        <v>30</v>
      </c>
      <c r="AM4583" s="1" t="s">
        <v>30</v>
      </c>
      <c r="AN4583" s="2" t="s">
        <v>30</v>
      </c>
    </row>
    <row r="4584" spans="1:40" ht="36">
      <c r="A4584" s="1" t="s">
        <v>12503</v>
      </c>
      <c r="B4584" s="37" t="s">
        <v>12525</v>
      </c>
      <c r="C4584" s="1" t="s">
        <v>12973</v>
      </c>
      <c r="D4584" s="1">
        <v>6</v>
      </c>
      <c r="E4584" s="1">
        <v>1</v>
      </c>
      <c r="F4584" s="1" t="s">
        <v>12505</v>
      </c>
      <c r="G4584" s="1" t="s">
        <v>12526</v>
      </c>
      <c r="H4584" s="1" t="s">
        <v>26</v>
      </c>
      <c r="I4584" s="1" t="s">
        <v>27</v>
      </c>
      <c r="J4584" s="1" t="s">
        <v>57</v>
      </c>
      <c r="K4584" s="1" t="s">
        <v>12527</v>
      </c>
      <c r="L4584" s="2" t="s">
        <v>41</v>
      </c>
      <c r="M4584" s="15">
        <v>10</v>
      </c>
      <c r="N4584" s="41" t="s">
        <v>30</v>
      </c>
      <c r="O4584" s="42" t="s">
        <v>30</v>
      </c>
      <c r="P4584" s="43">
        <v>2</v>
      </c>
      <c r="Q4584" s="44">
        <v>2</v>
      </c>
      <c r="R4584" s="45">
        <v>2</v>
      </c>
      <c r="S4584" s="46">
        <v>4</v>
      </c>
      <c r="T4584" s="47" t="s">
        <v>30</v>
      </c>
      <c r="U4584" s="1" t="s">
        <v>30</v>
      </c>
      <c r="V4584" s="2" t="s">
        <v>12528</v>
      </c>
      <c r="W4584" s="2" t="s">
        <v>30</v>
      </c>
      <c r="Y4584" s="1" t="s">
        <v>30</v>
      </c>
      <c r="Z4584" s="1" t="s">
        <v>30</v>
      </c>
      <c r="AA4584" s="1" t="s">
        <v>30</v>
      </c>
      <c r="AB4584" s="1" t="s">
        <v>30</v>
      </c>
      <c r="AC4584" s="1" t="s">
        <v>30</v>
      </c>
      <c r="AD4584" s="1" t="s">
        <v>30</v>
      </c>
      <c r="AE4584" s="1" t="s">
        <v>30</v>
      </c>
      <c r="AF4584" s="41" t="s">
        <v>30</v>
      </c>
      <c r="AG4584" s="42" t="s">
        <v>30</v>
      </c>
      <c r="AH4584" s="43" t="s">
        <v>30</v>
      </c>
      <c r="AI4584" s="44" t="s">
        <v>30</v>
      </c>
      <c r="AJ4584" s="45" t="s">
        <v>30</v>
      </c>
      <c r="AK4584" s="46" t="s">
        <v>30</v>
      </c>
      <c r="AL4584" s="47" t="s">
        <v>30</v>
      </c>
      <c r="AM4584" s="1" t="s">
        <v>30</v>
      </c>
      <c r="AN4584" s="2" t="s">
        <v>30</v>
      </c>
    </row>
    <row r="4585" spans="1:40" ht="60">
      <c r="A4585" s="1" t="s">
        <v>12503</v>
      </c>
      <c r="B4585" s="1" t="s">
        <v>12529</v>
      </c>
      <c r="C4585" s="1" t="s">
        <v>12973</v>
      </c>
      <c r="D4585" s="1">
        <v>7</v>
      </c>
      <c r="E4585" s="1">
        <v>1</v>
      </c>
      <c r="F4585" s="1" t="s">
        <v>12505</v>
      </c>
      <c r="G4585" s="1" t="s">
        <v>12530</v>
      </c>
      <c r="H4585" s="1" t="s">
        <v>26</v>
      </c>
      <c r="I4585" s="1" t="s">
        <v>27</v>
      </c>
      <c r="J4585" s="1" t="s">
        <v>50</v>
      </c>
      <c r="K4585" s="1" t="s">
        <v>12531</v>
      </c>
      <c r="L4585" s="2" t="s">
        <v>30</v>
      </c>
      <c r="M4585" s="15">
        <v>11</v>
      </c>
      <c r="N4585" s="41" t="s">
        <v>30</v>
      </c>
      <c r="O4585" s="42" t="s">
        <v>30</v>
      </c>
      <c r="P4585" s="43">
        <v>1</v>
      </c>
      <c r="Q4585" s="44">
        <v>3</v>
      </c>
      <c r="R4585" s="45">
        <v>2</v>
      </c>
      <c r="S4585" s="46">
        <v>5</v>
      </c>
      <c r="T4585" s="47" t="s">
        <v>30</v>
      </c>
      <c r="U4585" s="1" t="s">
        <v>30</v>
      </c>
      <c r="V4585" s="2" t="s">
        <v>12532</v>
      </c>
      <c r="W4585" s="2" t="s">
        <v>30</v>
      </c>
      <c r="Y4585" s="1" t="s">
        <v>30</v>
      </c>
      <c r="Z4585" s="1" t="s">
        <v>30</v>
      </c>
      <c r="AA4585" s="1" t="s">
        <v>30</v>
      </c>
      <c r="AB4585" s="1" t="s">
        <v>30</v>
      </c>
      <c r="AC4585" s="1" t="s">
        <v>30</v>
      </c>
      <c r="AD4585" s="1" t="s">
        <v>30</v>
      </c>
      <c r="AE4585" s="1" t="s">
        <v>30</v>
      </c>
      <c r="AF4585" s="41" t="s">
        <v>30</v>
      </c>
      <c r="AG4585" s="42" t="s">
        <v>30</v>
      </c>
      <c r="AH4585" s="43" t="s">
        <v>30</v>
      </c>
      <c r="AI4585" s="44" t="s">
        <v>30</v>
      </c>
      <c r="AJ4585" s="45" t="s">
        <v>30</v>
      </c>
      <c r="AK4585" s="46" t="s">
        <v>30</v>
      </c>
      <c r="AL4585" s="47" t="s">
        <v>30</v>
      </c>
      <c r="AM4585" s="1" t="s">
        <v>30</v>
      </c>
      <c r="AN4585" s="2" t="s">
        <v>30</v>
      </c>
    </row>
    <row r="4586" spans="1:40" ht="60">
      <c r="A4586" s="1" t="s">
        <v>12503</v>
      </c>
      <c r="B4586" s="1" t="s">
        <v>12533</v>
      </c>
      <c r="C4586" s="1" t="s">
        <v>12973</v>
      </c>
      <c r="D4586" s="1">
        <v>8</v>
      </c>
      <c r="E4586" s="1">
        <v>3</v>
      </c>
      <c r="F4586" s="1" t="s">
        <v>12505</v>
      </c>
      <c r="G4586" s="1" t="s">
        <v>12534</v>
      </c>
      <c r="H4586" s="1" t="s">
        <v>26</v>
      </c>
      <c r="I4586" s="1" t="s">
        <v>38</v>
      </c>
      <c r="J4586" s="1" t="s">
        <v>57</v>
      </c>
      <c r="K4586" s="1" t="s">
        <v>12535</v>
      </c>
      <c r="L4586" s="2" t="s">
        <v>30</v>
      </c>
      <c r="M4586" s="15">
        <v>5</v>
      </c>
      <c r="N4586" s="41" t="s">
        <v>30</v>
      </c>
      <c r="O4586" s="42" t="s">
        <v>30</v>
      </c>
      <c r="P4586" s="43">
        <v>2</v>
      </c>
      <c r="Q4586" s="44">
        <v>2</v>
      </c>
      <c r="R4586" s="45">
        <v>2</v>
      </c>
      <c r="S4586" s="46">
        <v>3</v>
      </c>
      <c r="T4586" s="47" t="s">
        <v>30</v>
      </c>
      <c r="U4586" s="1" t="s">
        <v>30</v>
      </c>
      <c r="V4586" s="2" t="s">
        <v>12536</v>
      </c>
      <c r="W4586" s="2" t="s">
        <v>30</v>
      </c>
      <c r="Y4586" s="1" t="s">
        <v>30</v>
      </c>
      <c r="Z4586" s="1" t="s">
        <v>30</v>
      </c>
      <c r="AA4586" s="1" t="s">
        <v>30</v>
      </c>
      <c r="AB4586" s="1" t="s">
        <v>30</v>
      </c>
      <c r="AC4586" s="1" t="s">
        <v>30</v>
      </c>
      <c r="AD4586" s="1" t="s">
        <v>30</v>
      </c>
      <c r="AE4586" s="1" t="s">
        <v>30</v>
      </c>
      <c r="AF4586" s="41" t="s">
        <v>30</v>
      </c>
      <c r="AG4586" s="42" t="s">
        <v>30</v>
      </c>
      <c r="AH4586" s="43" t="s">
        <v>30</v>
      </c>
      <c r="AI4586" s="44" t="s">
        <v>30</v>
      </c>
      <c r="AJ4586" s="45" t="s">
        <v>30</v>
      </c>
      <c r="AK4586" s="46" t="s">
        <v>30</v>
      </c>
      <c r="AL4586" s="47" t="s">
        <v>30</v>
      </c>
      <c r="AM4586" s="1" t="s">
        <v>30</v>
      </c>
      <c r="AN4586" s="2" t="s">
        <v>30</v>
      </c>
    </row>
    <row r="4587" spans="1:40" ht="60">
      <c r="A4587" s="1" t="s">
        <v>12503</v>
      </c>
      <c r="B4587" s="1" t="s">
        <v>12537</v>
      </c>
      <c r="C4587" s="1" t="s">
        <v>12973</v>
      </c>
      <c r="D4587" s="1">
        <v>9</v>
      </c>
      <c r="E4587" s="1">
        <v>3</v>
      </c>
      <c r="F4587" s="1" t="s">
        <v>12505</v>
      </c>
      <c r="G4587" s="1" t="s">
        <v>12538</v>
      </c>
      <c r="H4587" s="1" t="s">
        <v>26</v>
      </c>
      <c r="I4587" s="1" t="s">
        <v>38</v>
      </c>
      <c r="J4587" s="1" t="s">
        <v>28</v>
      </c>
      <c r="K4587" s="1" t="s">
        <v>12539</v>
      </c>
      <c r="L4587" s="2" t="s">
        <v>30</v>
      </c>
      <c r="M4587" s="15">
        <v>2</v>
      </c>
      <c r="N4587" s="41" t="s">
        <v>30</v>
      </c>
      <c r="O4587" s="42" t="s">
        <v>30</v>
      </c>
      <c r="P4587" s="43">
        <v>2</v>
      </c>
      <c r="Q4587" s="44">
        <v>1</v>
      </c>
      <c r="R4587" s="45">
        <v>0</v>
      </c>
      <c r="S4587" s="46">
        <v>2</v>
      </c>
      <c r="T4587" s="47" t="s">
        <v>30</v>
      </c>
      <c r="U4587" s="1" t="s">
        <v>30</v>
      </c>
      <c r="V4587" s="2" t="s">
        <v>12540</v>
      </c>
      <c r="W4587" s="2" t="s">
        <v>30</v>
      </c>
      <c r="Y4587" s="1" t="s">
        <v>30</v>
      </c>
      <c r="Z4587" s="1" t="s">
        <v>30</v>
      </c>
      <c r="AA4587" s="1" t="s">
        <v>30</v>
      </c>
      <c r="AB4587" s="1" t="s">
        <v>30</v>
      </c>
      <c r="AC4587" s="1" t="s">
        <v>30</v>
      </c>
      <c r="AD4587" s="1" t="s">
        <v>30</v>
      </c>
      <c r="AE4587" s="1" t="s">
        <v>30</v>
      </c>
      <c r="AF4587" s="41" t="s">
        <v>30</v>
      </c>
      <c r="AG4587" s="42" t="s">
        <v>30</v>
      </c>
      <c r="AH4587" s="43" t="s">
        <v>30</v>
      </c>
      <c r="AI4587" s="44" t="s">
        <v>30</v>
      </c>
      <c r="AJ4587" s="45" t="s">
        <v>30</v>
      </c>
      <c r="AK4587" s="46" t="s">
        <v>30</v>
      </c>
      <c r="AL4587" s="47" t="s">
        <v>30</v>
      </c>
      <c r="AM4587" s="1" t="s">
        <v>30</v>
      </c>
      <c r="AN4587" s="2" t="s">
        <v>30</v>
      </c>
    </row>
    <row r="4588" spans="1:40" ht="24">
      <c r="A4588" s="1" t="s">
        <v>12503</v>
      </c>
      <c r="B4588" s="1" t="s">
        <v>12541</v>
      </c>
      <c r="C4588" s="1" t="s">
        <v>12973</v>
      </c>
      <c r="D4588" s="1">
        <v>10</v>
      </c>
      <c r="E4588" s="1">
        <v>3</v>
      </c>
      <c r="F4588" s="1" t="s">
        <v>12505</v>
      </c>
      <c r="G4588" s="1" t="s">
        <v>12542</v>
      </c>
      <c r="H4588" s="1" t="s">
        <v>26</v>
      </c>
      <c r="I4588" s="1" t="s">
        <v>38</v>
      </c>
      <c r="J4588" s="1" t="s">
        <v>44</v>
      </c>
      <c r="K4588" s="1" t="s">
        <v>12543</v>
      </c>
      <c r="L4588" s="2" t="s">
        <v>30</v>
      </c>
      <c r="M4588" s="15">
        <v>2</v>
      </c>
      <c r="N4588" s="41" t="s">
        <v>30</v>
      </c>
      <c r="O4588" s="42" t="s">
        <v>30</v>
      </c>
      <c r="P4588" s="43">
        <v>0</v>
      </c>
      <c r="Q4588" s="44">
        <v>2</v>
      </c>
      <c r="R4588" s="45">
        <v>2</v>
      </c>
      <c r="S4588" s="46">
        <v>2</v>
      </c>
      <c r="T4588" s="47" t="s">
        <v>30</v>
      </c>
      <c r="U4588" s="1" t="s">
        <v>30</v>
      </c>
      <c r="V4588" s="2" t="s">
        <v>12544</v>
      </c>
      <c r="W4588" s="2" t="s">
        <v>30</v>
      </c>
      <c r="Y4588" s="1" t="s">
        <v>30</v>
      </c>
      <c r="Z4588" s="1" t="s">
        <v>30</v>
      </c>
      <c r="AA4588" s="1" t="s">
        <v>30</v>
      </c>
      <c r="AB4588" s="1" t="s">
        <v>30</v>
      </c>
      <c r="AC4588" s="1" t="s">
        <v>30</v>
      </c>
      <c r="AD4588" s="1" t="s">
        <v>30</v>
      </c>
      <c r="AE4588" s="1" t="s">
        <v>30</v>
      </c>
      <c r="AF4588" s="41" t="s">
        <v>30</v>
      </c>
      <c r="AG4588" s="42" t="s">
        <v>30</v>
      </c>
      <c r="AH4588" s="43" t="s">
        <v>30</v>
      </c>
      <c r="AI4588" s="44" t="s">
        <v>30</v>
      </c>
      <c r="AJ4588" s="45" t="s">
        <v>30</v>
      </c>
      <c r="AK4588" s="46" t="s">
        <v>30</v>
      </c>
      <c r="AL4588" s="47" t="s">
        <v>30</v>
      </c>
      <c r="AM4588" s="1" t="s">
        <v>30</v>
      </c>
      <c r="AN4588" s="2" t="s">
        <v>30</v>
      </c>
    </row>
    <row r="4589" spans="1:40" ht="60">
      <c r="A4589" s="1" t="s">
        <v>12503</v>
      </c>
      <c r="B4589" s="1" t="s">
        <v>12545</v>
      </c>
      <c r="C4589" s="1" t="s">
        <v>12973</v>
      </c>
      <c r="D4589" s="1">
        <v>11</v>
      </c>
      <c r="E4589" s="1">
        <v>3</v>
      </c>
      <c r="F4589" s="1" t="s">
        <v>12505</v>
      </c>
      <c r="G4589" s="1" t="s">
        <v>12546</v>
      </c>
      <c r="H4589" s="1" t="s">
        <v>26</v>
      </c>
      <c r="I4589" s="1" t="s">
        <v>56</v>
      </c>
      <c r="J4589" s="1" t="s">
        <v>50</v>
      </c>
      <c r="K4589" s="1" t="s">
        <v>195</v>
      </c>
      <c r="L4589" s="2" t="s">
        <v>30</v>
      </c>
      <c r="M4589" s="15">
        <v>2</v>
      </c>
      <c r="N4589" s="41" t="s">
        <v>30</v>
      </c>
      <c r="O4589" s="42" t="s">
        <v>30</v>
      </c>
      <c r="P4589" s="43" t="s">
        <v>30</v>
      </c>
      <c r="Q4589" s="44" t="s">
        <v>30</v>
      </c>
      <c r="R4589" s="45" t="s">
        <v>30</v>
      </c>
      <c r="S4589" s="46" t="s">
        <v>30</v>
      </c>
      <c r="T4589" s="47" t="s">
        <v>30</v>
      </c>
      <c r="U4589" s="1" t="s">
        <v>30</v>
      </c>
      <c r="V4589" s="2" t="s">
        <v>12547</v>
      </c>
      <c r="W4589" s="2" t="s">
        <v>30</v>
      </c>
      <c r="Y4589" s="1" t="s">
        <v>30</v>
      </c>
      <c r="Z4589" s="1" t="s">
        <v>30</v>
      </c>
      <c r="AA4589" s="1" t="s">
        <v>30</v>
      </c>
      <c r="AB4589" s="1" t="s">
        <v>30</v>
      </c>
      <c r="AC4589" s="1" t="s">
        <v>30</v>
      </c>
      <c r="AD4589" s="1" t="s">
        <v>30</v>
      </c>
      <c r="AE4589" s="1" t="s">
        <v>30</v>
      </c>
      <c r="AF4589" s="41" t="s">
        <v>30</v>
      </c>
      <c r="AG4589" s="42" t="s">
        <v>30</v>
      </c>
      <c r="AH4589" s="43" t="s">
        <v>30</v>
      </c>
      <c r="AI4589" s="44" t="s">
        <v>30</v>
      </c>
      <c r="AJ4589" s="45" t="s">
        <v>30</v>
      </c>
      <c r="AK4589" s="46" t="s">
        <v>30</v>
      </c>
      <c r="AL4589" s="47" t="s">
        <v>30</v>
      </c>
      <c r="AM4589" s="1" t="s">
        <v>30</v>
      </c>
      <c r="AN4589" s="2" t="s">
        <v>30</v>
      </c>
    </row>
    <row r="4590" spans="1:40" ht="96">
      <c r="A4590" s="1" t="s">
        <v>12503</v>
      </c>
      <c r="B4590" s="1" t="s">
        <v>12548</v>
      </c>
      <c r="C4590" s="1" t="s">
        <v>12973</v>
      </c>
      <c r="D4590" s="1">
        <v>12</v>
      </c>
      <c r="E4590" s="1">
        <v>3</v>
      </c>
      <c r="F4590" s="1" t="s">
        <v>12505</v>
      </c>
      <c r="G4590" s="1" t="s">
        <v>12549</v>
      </c>
      <c r="H4590" s="1" t="s">
        <v>26</v>
      </c>
      <c r="I4590" s="1" t="s">
        <v>56</v>
      </c>
      <c r="J4590" s="1" t="s">
        <v>50</v>
      </c>
      <c r="K4590" s="2" t="s">
        <v>195</v>
      </c>
      <c r="L4590" s="2" t="s">
        <v>30</v>
      </c>
      <c r="M4590" s="15">
        <v>2</v>
      </c>
      <c r="N4590" s="41" t="s">
        <v>30</v>
      </c>
      <c r="O4590" s="42" t="s">
        <v>30</v>
      </c>
      <c r="P4590" s="43" t="s">
        <v>30</v>
      </c>
      <c r="Q4590" s="44" t="s">
        <v>30</v>
      </c>
      <c r="R4590" s="45" t="s">
        <v>30</v>
      </c>
      <c r="S4590" s="46" t="s">
        <v>30</v>
      </c>
      <c r="T4590" s="47" t="s">
        <v>30</v>
      </c>
      <c r="U4590" s="1" t="s">
        <v>30</v>
      </c>
      <c r="V4590" s="2" t="s">
        <v>12550</v>
      </c>
      <c r="W4590" s="2" t="s">
        <v>30</v>
      </c>
      <c r="Y4590" s="1" t="s">
        <v>30</v>
      </c>
      <c r="Z4590" s="1" t="s">
        <v>30</v>
      </c>
      <c r="AA4590" s="1" t="s">
        <v>30</v>
      </c>
      <c r="AB4590" s="1" t="s">
        <v>30</v>
      </c>
      <c r="AC4590" s="1" t="s">
        <v>30</v>
      </c>
      <c r="AD4590" s="1" t="s">
        <v>30</v>
      </c>
      <c r="AE4590" s="1" t="s">
        <v>30</v>
      </c>
      <c r="AF4590" s="41" t="s">
        <v>30</v>
      </c>
      <c r="AG4590" s="42" t="s">
        <v>30</v>
      </c>
      <c r="AH4590" s="43" t="s">
        <v>30</v>
      </c>
      <c r="AI4590" s="44" t="s">
        <v>30</v>
      </c>
      <c r="AJ4590" s="45" t="s">
        <v>30</v>
      </c>
      <c r="AK4590" s="46" t="s">
        <v>30</v>
      </c>
      <c r="AL4590" s="47" t="s">
        <v>30</v>
      </c>
      <c r="AM4590" s="1" t="s">
        <v>30</v>
      </c>
      <c r="AN4590" s="2" t="s">
        <v>30</v>
      </c>
    </row>
    <row r="4591" spans="1:40" ht="84">
      <c r="A4591" s="1" t="s">
        <v>12503</v>
      </c>
      <c r="B4591" s="1" t="s">
        <v>12551</v>
      </c>
      <c r="C4591" s="1" t="s">
        <v>12973</v>
      </c>
      <c r="D4591" s="1">
        <v>13</v>
      </c>
      <c r="E4591" s="1">
        <v>3</v>
      </c>
      <c r="F4591" s="1" t="s">
        <v>12505</v>
      </c>
      <c r="G4591" s="1" t="s">
        <v>12552</v>
      </c>
      <c r="H4591" s="1" t="s">
        <v>26</v>
      </c>
      <c r="I4591" s="1" t="s">
        <v>56</v>
      </c>
      <c r="J4591" s="1" t="s">
        <v>39</v>
      </c>
      <c r="K4591" s="2" t="s">
        <v>472</v>
      </c>
      <c r="L4591" s="2" t="s">
        <v>30</v>
      </c>
      <c r="M4591" s="15">
        <v>2</v>
      </c>
      <c r="N4591" s="41" t="s">
        <v>30</v>
      </c>
      <c r="O4591" s="42" t="s">
        <v>30</v>
      </c>
      <c r="P4591" s="43" t="s">
        <v>30</v>
      </c>
      <c r="Q4591" s="44" t="s">
        <v>30</v>
      </c>
      <c r="R4591" s="45" t="s">
        <v>30</v>
      </c>
      <c r="S4591" s="46" t="s">
        <v>30</v>
      </c>
      <c r="T4591" s="47" t="s">
        <v>30</v>
      </c>
      <c r="U4591" s="1" t="s">
        <v>30</v>
      </c>
      <c r="V4591" s="2" t="s">
        <v>12553</v>
      </c>
      <c r="W4591" s="2" t="s">
        <v>30</v>
      </c>
      <c r="Y4591" s="1" t="s">
        <v>30</v>
      </c>
      <c r="Z4591" s="1" t="s">
        <v>30</v>
      </c>
      <c r="AA4591" s="1" t="s">
        <v>30</v>
      </c>
      <c r="AB4591" s="1" t="s">
        <v>30</v>
      </c>
      <c r="AC4591" s="1" t="s">
        <v>30</v>
      </c>
      <c r="AD4591" s="1" t="s">
        <v>30</v>
      </c>
      <c r="AE4591" s="1" t="s">
        <v>30</v>
      </c>
      <c r="AF4591" s="41" t="s">
        <v>30</v>
      </c>
      <c r="AG4591" s="42" t="s">
        <v>30</v>
      </c>
      <c r="AH4591" s="43" t="s">
        <v>30</v>
      </c>
      <c r="AI4591" s="44" t="s">
        <v>30</v>
      </c>
      <c r="AJ4591" s="45" t="s">
        <v>30</v>
      </c>
      <c r="AK4591" s="46" t="s">
        <v>30</v>
      </c>
      <c r="AL4591" s="47" t="s">
        <v>30</v>
      </c>
      <c r="AM4591" s="1" t="s">
        <v>30</v>
      </c>
      <c r="AN4591" s="2" t="s">
        <v>30</v>
      </c>
    </row>
    <row r="4592" spans="1:40" ht="96">
      <c r="A4592" s="1" t="s">
        <v>12503</v>
      </c>
      <c r="B4592" s="1" t="s">
        <v>12554</v>
      </c>
      <c r="C4592" s="1" t="s">
        <v>12973</v>
      </c>
      <c r="D4592" s="1">
        <v>14</v>
      </c>
      <c r="E4592" s="1">
        <v>3</v>
      </c>
      <c r="F4592" s="1" t="s">
        <v>12505</v>
      </c>
      <c r="G4592" s="1" t="s">
        <v>12555</v>
      </c>
      <c r="H4592" s="1" t="s">
        <v>30</v>
      </c>
      <c r="I4592" s="1" t="s">
        <v>56</v>
      </c>
      <c r="J4592" s="1" t="s">
        <v>57</v>
      </c>
      <c r="K4592" s="2" t="s">
        <v>195</v>
      </c>
      <c r="L4592" s="2" t="s">
        <v>30</v>
      </c>
      <c r="M4592" s="15">
        <v>1</v>
      </c>
      <c r="N4592" s="41" t="s">
        <v>30</v>
      </c>
      <c r="O4592" s="42" t="s">
        <v>30</v>
      </c>
      <c r="P4592" s="43" t="s">
        <v>30</v>
      </c>
      <c r="Q4592" s="44" t="s">
        <v>30</v>
      </c>
      <c r="R4592" s="45" t="s">
        <v>30</v>
      </c>
      <c r="S4592" s="46" t="s">
        <v>30</v>
      </c>
      <c r="T4592" s="47" t="s">
        <v>30</v>
      </c>
      <c r="U4592" s="1" t="s">
        <v>30</v>
      </c>
      <c r="V4592" s="2" t="s">
        <v>12556</v>
      </c>
      <c r="W4592" s="2" t="s">
        <v>30</v>
      </c>
      <c r="Y4592" s="1" t="s">
        <v>30</v>
      </c>
      <c r="Z4592" s="1" t="s">
        <v>30</v>
      </c>
      <c r="AA4592" s="1" t="s">
        <v>30</v>
      </c>
      <c r="AB4592" s="1" t="s">
        <v>30</v>
      </c>
      <c r="AC4592" s="1" t="s">
        <v>30</v>
      </c>
      <c r="AD4592" s="1" t="s">
        <v>30</v>
      </c>
      <c r="AE4592" s="1" t="s">
        <v>30</v>
      </c>
      <c r="AF4592" s="41" t="s">
        <v>30</v>
      </c>
      <c r="AG4592" s="42" t="s">
        <v>30</v>
      </c>
      <c r="AH4592" s="43" t="s">
        <v>30</v>
      </c>
      <c r="AI4592" s="44" t="s">
        <v>30</v>
      </c>
      <c r="AJ4592" s="45" t="s">
        <v>30</v>
      </c>
      <c r="AK4592" s="46" t="s">
        <v>30</v>
      </c>
      <c r="AL4592" s="47" t="s">
        <v>30</v>
      </c>
      <c r="AM4592" s="1" t="s">
        <v>30</v>
      </c>
      <c r="AN4592" s="2" t="s">
        <v>30</v>
      </c>
    </row>
    <row r="4593" spans="1:40" ht="108">
      <c r="A4593" s="1" t="s">
        <v>12503</v>
      </c>
      <c r="B4593" s="1" t="s">
        <v>12557</v>
      </c>
      <c r="C4593" s="1" t="s">
        <v>12973</v>
      </c>
      <c r="D4593" s="1">
        <v>15</v>
      </c>
      <c r="E4593" s="1">
        <v>3</v>
      </c>
      <c r="F4593" s="1" t="s">
        <v>12505</v>
      </c>
      <c r="G4593" s="1" t="s">
        <v>12558</v>
      </c>
      <c r="H4593" s="1" t="s">
        <v>26</v>
      </c>
      <c r="I4593" s="1" t="s">
        <v>56</v>
      </c>
      <c r="J4593" s="1" t="s">
        <v>50</v>
      </c>
      <c r="K4593" s="2" t="s">
        <v>195</v>
      </c>
      <c r="L4593" s="2" t="s">
        <v>30</v>
      </c>
      <c r="M4593" s="15">
        <v>2</v>
      </c>
      <c r="N4593" s="41" t="s">
        <v>30</v>
      </c>
      <c r="O4593" s="42" t="s">
        <v>30</v>
      </c>
      <c r="P4593" s="43" t="s">
        <v>30</v>
      </c>
      <c r="Q4593" s="44" t="s">
        <v>30</v>
      </c>
      <c r="R4593" s="45" t="s">
        <v>30</v>
      </c>
      <c r="S4593" s="46" t="s">
        <v>30</v>
      </c>
      <c r="T4593" s="47" t="s">
        <v>30</v>
      </c>
      <c r="U4593" s="1" t="s">
        <v>30</v>
      </c>
      <c r="V4593" s="2" t="s">
        <v>12559</v>
      </c>
      <c r="W4593" s="2" t="s">
        <v>30</v>
      </c>
      <c r="Y4593" s="1" t="s">
        <v>30</v>
      </c>
      <c r="Z4593" s="1" t="s">
        <v>30</v>
      </c>
      <c r="AA4593" s="1" t="s">
        <v>30</v>
      </c>
      <c r="AB4593" s="1" t="s">
        <v>30</v>
      </c>
      <c r="AC4593" s="1" t="s">
        <v>30</v>
      </c>
      <c r="AD4593" s="1" t="s">
        <v>30</v>
      </c>
      <c r="AE4593" s="1" t="s">
        <v>30</v>
      </c>
      <c r="AF4593" s="41" t="s">
        <v>30</v>
      </c>
      <c r="AG4593" s="42" t="s">
        <v>30</v>
      </c>
      <c r="AH4593" s="43" t="s">
        <v>30</v>
      </c>
      <c r="AI4593" s="44" t="s">
        <v>30</v>
      </c>
      <c r="AJ4593" s="45" t="s">
        <v>30</v>
      </c>
      <c r="AK4593" s="46" t="s">
        <v>30</v>
      </c>
      <c r="AL4593" s="47" t="s">
        <v>30</v>
      </c>
      <c r="AM4593" s="1" t="s">
        <v>30</v>
      </c>
      <c r="AN4593" s="2" t="s">
        <v>30</v>
      </c>
    </row>
    <row r="4594" spans="1:40" ht="60">
      <c r="A4594" s="1" t="s">
        <v>12503</v>
      </c>
      <c r="B4594" s="1" t="s">
        <v>12560</v>
      </c>
      <c r="C4594" s="1" t="s">
        <v>12973</v>
      </c>
      <c r="D4594" s="1">
        <v>16</v>
      </c>
      <c r="E4594" s="1">
        <v>3</v>
      </c>
      <c r="F4594" s="1" t="s">
        <v>12505</v>
      </c>
      <c r="G4594" s="1" t="s">
        <v>12561</v>
      </c>
      <c r="H4594" s="1" t="s">
        <v>26</v>
      </c>
      <c r="I4594" s="1" t="s">
        <v>56</v>
      </c>
      <c r="J4594" s="1" t="s">
        <v>28</v>
      </c>
      <c r="K4594" s="2" t="s">
        <v>465</v>
      </c>
      <c r="L4594" s="2" t="s">
        <v>30</v>
      </c>
      <c r="M4594" s="15">
        <v>2</v>
      </c>
      <c r="N4594" s="41" t="s">
        <v>30</v>
      </c>
      <c r="O4594" s="42" t="s">
        <v>30</v>
      </c>
      <c r="P4594" s="43" t="s">
        <v>30</v>
      </c>
      <c r="Q4594" s="44" t="s">
        <v>30</v>
      </c>
      <c r="R4594" s="45" t="s">
        <v>30</v>
      </c>
      <c r="S4594" s="46" t="s">
        <v>30</v>
      </c>
      <c r="T4594" s="47" t="s">
        <v>30</v>
      </c>
      <c r="U4594" s="1" t="s">
        <v>30</v>
      </c>
      <c r="V4594" s="2" t="s">
        <v>12562</v>
      </c>
      <c r="W4594" s="2" t="s">
        <v>30</v>
      </c>
      <c r="Y4594" s="1" t="s">
        <v>30</v>
      </c>
      <c r="Z4594" s="1" t="s">
        <v>30</v>
      </c>
      <c r="AA4594" s="1" t="s">
        <v>30</v>
      </c>
      <c r="AB4594" s="1" t="s">
        <v>30</v>
      </c>
      <c r="AC4594" s="1" t="s">
        <v>30</v>
      </c>
      <c r="AD4594" s="1" t="s">
        <v>30</v>
      </c>
      <c r="AE4594" s="1" t="s">
        <v>30</v>
      </c>
      <c r="AF4594" s="41" t="s">
        <v>30</v>
      </c>
      <c r="AG4594" s="42" t="s">
        <v>30</v>
      </c>
      <c r="AH4594" s="43" t="s">
        <v>30</v>
      </c>
      <c r="AI4594" s="44" t="s">
        <v>30</v>
      </c>
      <c r="AJ4594" s="45" t="s">
        <v>30</v>
      </c>
      <c r="AK4594" s="46" t="s">
        <v>30</v>
      </c>
      <c r="AL4594" s="47" t="s">
        <v>30</v>
      </c>
      <c r="AM4594" s="1" t="s">
        <v>30</v>
      </c>
      <c r="AN4594" s="2" t="s">
        <v>30</v>
      </c>
    </row>
    <row r="4595" spans="1:40" ht="84">
      <c r="A4595" s="1" t="s">
        <v>12503</v>
      </c>
      <c r="B4595" s="1" t="s">
        <v>12563</v>
      </c>
      <c r="C4595" s="1" t="s">
        <v>12973</v>
      </c>
      <c r="D4595" s="1">
        <v>17</v>
      </c>
      <c r="E4595" s="1">
        <v>3</v>
      </c>
      <c r="F4595" s="1" t="s">
        <v>12505</v>
      </c>
      <c r="G4595" s="1" t="s">
        <v>12564</v>
      </c>
      <c r="H4595" s="1" t="s">
        <v>26</v>
      </c>
      <c r="I4595" s="1" t="s">
        <v>56</v>
      </c>
      <c r="J4595" s="1" t="s">
        <v>57</v>
      </c>
      <c r="K4595" s="2" t="s">
        <v>195</v>
      </c>
      <c r="L4595" s="2" t="s">
        <v>30</v>
      </c>
      <c r="M4595" s="15">
        <v>2</v>
      </c>
      <c r="N4595" s="41" t="s">
        <v>30</v>
      </c>
      <c r="O4595" s="42" t="s">
        <v>30</v>
      </c>
      <c r="P4595" s="43" t="s">
        <v>30</v>
      </c>
      <c r="Q4595" s="44" t="s">
        <v>30</v>
      </c>
      <c r="R4595" s="45" t="s">
        <v>30</v>
      </c>
      <c r="S4595" s="46" t="s">
        <v>30</v>
      </c>
      <c r="T4595" s="47" t="s">
        <v>30</v>
      </c>
      <c r="U4595" s="1" t="s">
        <v>30</v>
      </c>
      <c r="V4595" s="2" t="s">
        <v>12565</v>
      </c>
      <c r="W4595" s="2" t="s">
        <v>30</v>
      </c>
      <c r="Y4595" s="1" t="s">
        <v>30</v>
      </c>
      <c r="Z4595" s="1" t="s">
        <v>30</v>
      </c>
      <c r="AA4595" s="1" t="s">
        <v>30</v>
      </c>
      <c r="AB4595" s="1" t="s">
        <v>30</v>
      </c>
      <c r="AC4595" s="1" t="s">
        <v>30</v>
      </c>
      <c r="AD4595" s="1" t="s">
        <v>30</v>
      </c>
      <c r="AE4595" s="1" t="s">
        <v>30</v>
      </c>
      <c r="AF4595" s="41" t="s">
        <v>30</v>
      </c>
      <c r="AG4595" s="42" t="s">
        <v>30</v>
      </c>
      <c r="AH4595" s="43" t="s">
        <v>30</v>
      </c>
      <c r="AI4595" s="44" t="s">
        <v>30</v>
      </c>
      <c r="AJ4595" s="45" t="s">
        <v>30</v>
      </c>
      <c r="AK4595" s="46" t="s">
        <v>30</v>
      </c>
      <c r="AL4595" s="47" t="s">
        <v>30</v>
      </c>
      <c r="AM4595" s="1" t="s">
        <v>30</v>
      </c>
      <c r="AN4595" s="2" t="s">
        <v>30</v>
      </c>
    </row>
    <row r="4596" spans="1:40" ht="60">
      <c r="A4596" s="1" t="s">
        <v>12503</v>
      </c>
      <c r="B4596" s="1" t="s">
        <v>12566</v>
      </c>
      <c r="C4596" s="1" t="s">
        <v>12973</v>
      </c>
      <c r="D4596" s="1">
        <v>18</v>
      </c>
      <c r="E4596" s="1">
        <v>3</v>
      </c>
      <c r="F4596" s="1" t="s">
        <v>12505</v>
      </c>
      <c r="G4596" s="1" t="s">
        <v>12567</v>
      </c>
      <c r="H4596" s="1" t="s">
        <v>26</v>
      </c>
      <c r="I4596" s="1" t="s">
        <v>56</v>
      </c>
      <c r="J4596" s="1" t="s">
        <v>50</v>
      </c>
      <c r="K4596" s="2" t="s">
        <v>465</v>
      </c>
      <c r="L4596" s="2" t="s">
        <v>30</v>
      </c>
      <c r="M4596" s="15">
        <v>2</v>
      </c>
      <c r="N4596" s="41" t="s">
        <v>30</v>
      </c>
      <c r="O4596" s="42" t="s">
        <v>30</v>
      </c>
      <c r="P4596" s="43" t="s">
        <v>30</v>
      </c>
      <c r="Q4596" s="44" t="s">
        <v>30</v>
      </c>
      <c r="R4596" s="45" t="s">
        <v>30</v>
      </c>
      <c r="S4596" s="46" t="s">
        <v>30</v>
      </c>
      <c r="T4596" s="47" t="s">
        <v>30</v>
      </c>
      <c r="U4596" s="1" t="s">
        <v>30</v>
      </c>
      <c r="V4596" s="2" t="s">
        <v>12568</v>
      </c>
      <c r="W4596" s="2" t="s">
        <v>30</v>
      </c>
      <c r="Y4596" s="1" t="s">
        <v>30</v>
      </c>
      <c r="Z4596" s="1" t="s">
        <v>30</v>
      </c>
      <c r="AA4596" s="1" t="s">
        <v>30</v>
      </c>
      <c r="AB4596" s="1" t="s">
        <v>30</v>
      </c>
      <c r="AC4596" s="1" t="s">
        <v>30</v>
      </c>
      <c r="AD4596" s="1" t="s">
        <v>30</v>
      </c>
      <c r="AE4596" s="1" t="s">
        <v>30</v>
      </c>
      <c r="AF4596" s="41" t="s">
        <v>30</v>
      </c>
      <c r="AG4596" s="42" t="s">
        <v>30</v>
      </c>
      <c r="AH4596" s="43" t="s">
        <v>30</v>
      </c>
      <c r="AI4596" s="44" t="s">
        <v>30</v>
      </c>
      <c r="AJ4596" s="45" t="s">
        <v>30</v>
      </c>
      <c r="AK4596" s="46" t="s">
        <v>30</v>
      </c>
      <c r="AL4596" s="47" t="s">
        <v>30</v>
      </c>
      <c r="AM4596" s="1" t="s">
        <v>30</v>
      </c>
      <c r="AN4596" s="2" t="s">
        <v>30</v>
      </c>
    </row>
    <row r="4597" spans="1:40" ht="60">
      <c r="A4597" s="1" t="s">
        <v>12503</v>
      </c>
      <c r="B4597" s="1" t="s">
        <v>12569</v>
      </c>
      <c r="C4597" s="1" t="s">
        <v>12973</v>
      </c>
      <c r="D4597" s="1">
        <v>19</v>
      </c>
      <c r="E4597" s="1">
        <v>3</v>
      </c>
      <c r="F4597" s="1" t="s">
        <v>12505</v>
      </c>
      <c r="G4597" s="1" t="s">
        <v>12570</v>
      </c>
      <c r="H4597" s="1" t="s">
        <v>26</v>
      </c>
      <c r="I4597" s="1" t="s">
        <v>56</v>
      </c>
      <c r="J4597" s="1" t="s">
        <v>57</v>
      </c>
      <c r="K4597" s="2" t="s">
        <v>472</v>
      </c>
      <c r="L4597" s="2" t="s">
        <v>30</v>
      </c>
      <c r="M4597" s="15">
        <v>2</v>
      </c>
      <c r="N4597" s="41" t="s">
        <v>30</v>
      </c>
      <c r="O4597" s="42" t="s">
        <v>30</v>
      </c>
      <c r="P4597" s="43" t="s">
        <v>30</v>
      </c>
      <c r="Q4597" s="44" t="s">
        <v>30</v>
      </c>
      <c r="R4597" s="45" t="s">
        <v>30</v>
      </c>
      <c r="S4597" s="46" t="s">
        <v>30</v>
      </c>
      <c r="T4597" s="47" t="s">
        <v>30</v>
      </c>
      <c r="U4597" s="1" t="s">
        <v>30</v>
      </c>
      <c r="V4597" s="2" t="s">
        <v>12571</v>
      </c>
      <c r="W4597" s="2" t="s">
        <v>30</v>
      </c>
      <c r="Y4597" s="1" t="s">
        <v>30</v>
      </c>
      <c r="Z4597" s="1" t="s">
        <v>30</v>
      </c>
      <c r="AA4597" s="1" t="s">
        <v>30</v>
      </c>
      <c r="AB4597" s="1" t="s">
        <v>30</v>
      </c>
      <c r="AC4597" s="1" t="s">
        <v>30</v>
      </c>
      <c r="AD4597" s="1" t="s">
        <v>30</v>
      </c>
      <c r="AE4597" s="1" t="s">
        <v>30</v>
      </c>
      <c r="AF4597" s="41" t="s">
        <v>30</v>
      </c>
      <c r="AG4597" s="42" t="s">
        <v>30</v>
      </c>
      <c r="AH4597" s="43" t="s">
        <v>30</v>
      </c>
      <c r="AI4597" s="44" t="s">
        <v>30</v>
      </c>
      <c r="AJ4597" s="45" t="s">
        <v>30</v>
      </c>
      <c r="AK4597" s="46" t="s">
        <v>30</v>
      </c>
      <c r="AL4597" s="47" t="s">
        <v>30</v>
      </c>
      <c r="AM4597" s="1" t="s">
        <v>30</v>
      </c>
      <c r="AN4597" s="2" t="s">
        <v>30</v>
      </c>
    </row>
    <row r="4598" spans="1:40" ht="60">
      <c r="A4598" s="1" t="s">
        <v>12503</v>
      </c>
      <c r="B4598" s="1" t="s">
        <v>12572</v>
      </c>
      <c r="C4598" s="1" t="s">
        <v>12973</v>
      </c>
      <c r="D4598" s="1">
        <v>20</v>
      </c>
      <c r="E4598" s="1">
        <v>3</v>
      </c>
      <c r="F4598" s="1" t="s">
        <v>12505</v>
      </c>
      <c r="G4598" s="1" t="s">
        <v>12573</v>
      </c>
      <c r="H4598" s="1" t="s">
        <v>26</v>
      </c>
      <c r="I4598" s="1" t="s">
        <v>56</v>
      </c>
      <c r="J4598" s="1" t="s">
        <v>39</v>
      </c>
      <c r="K4598" s="2" t="s">
        <v>465</v>
      </c>
      <c r="L4598" s="2" t="s">
        <v>30</v>
      </c>
      <c r="M4598" s="15">
        <v>2</v>
      </c>
      <c r="N4598" s="41" t="s">
        <v>30</v>
      </c>
      <c r="O4598" s="42" t="s">
        <v>30</v>
      </c>
      <c r="P4598" s="43" t="s">
        <v>30</v>
      </c>
      <c r="Q4598" s="44" t="s">
        <v>30</v>
      </c>
      <c r="R4598" s="45" t="s">
        <v>30</v>
      </c>
      <c r="S4598" s="46" t="s">
        <v>30</v>
      </c>
      <c r="T4598" s="47" t="s">
        <v>30</v>
      </c>
      <c r="U4598" s="1" t="s">
        <v>30</v>
      </c>
      <c r="V4598" s="2" t="s">
        <v>12574</v>
      </c>
      <c r="W4598" s="2" t="s">
        <v>30</v>
      </c>
      <c r="Y4598" s="1" t="s">
        <v>30</v>
      </c>
      <c r="Z4598" s="1" t="s">
        <v>30</v>
      </c>
      <c r="AA4598" s="1" t="s">
        <v>30</v>
      </c>
      <c r="AB4598" s="1" t="s">
        <v>30</v>
      </c>
      <c r="AC4598" s="1" t="s">
        <v>30</v>
      </c>
      <c r="AD4598" s="1" t="s">
        <v>30</v>
      </c>
      <c r="AE4598" s="1" t="s">
        <v>30</v>
      </c>
      <c r="AF4598" s="41" t="s">
        <v>30</v>
      </c>
      <c r="AG4598" s="42" t="s">
        <v>30</v>
      </c>
      <c r="AH4598" s="43" t="s">
        <v>30</v>
      </c>
      <c r="AI4598" s="44" t="s">
        <v>30</v>
      </c>
      <c r="AJ4598" s="45" t="s">
        <v>30</v>
      </c>
      <c r="AK4598" s="46" t="s">
        <v>30</v>
      </c>
      <c r="AL4598" s="47" t="s">
        <v>30</v>
      </c>
      <c r="AM4598" s="1" t="s">
        <v>30</v>
      </c>
      <c r="AN4598" s="2" t="s">
        <v>30</v>
      </c>
    </row>
    <row r="4599" spans="1:40" ht="36">
      <c r="A4599" s="1" t="s">
        <v>12503</v>
      </c>
      <c r="B4599" s="1" t="s">
        <v>12575</v>
      </c>
      <c r="C4599" s="1" t="s">
        <v>12973</v>
      </c>
      <c r="D4599" s="1">
        <v>21</v>
      </c>
      <c r="E4599" s="1">
        <v>3</v>
      </c>
      <c r="F4599" s="1" t="s">
        <v>12505</v>
      </c>
      <c r="G4599" s="1" t="s">
        <v>12576</v>
      </c>
      <c r="H4599" s="1" t="s">
        <v>30</v>
      </c>
      <c r="I4599" s="1" t="s">
        <v>56</v>
      </c>
      <c r="J4599" s="1" t="s">
        <v>44</v>
      </c>
      <c r="K4599" s="2" t="s">
        <v>12577</v>
      </c>
      <c r="L4599" s="2" t="s">
        <v>30</v>
      </c>
      <c r="M4599" s="15">
        <v>0</v>
      </c>
      <c r="N4599" s="41" t="s">
        <v>30</v>
      </c>
      <c r="O4599" s="42" t="s">
        <v>30</v>
      </c>
      <c r="P4599" s="43" t="s">
        <v>30</v>
      </c>
      <c r="Q4599" s="44" t="s">
        <v>30</v>
      </c>
      <c r="R4599" s="45" t="s">
        <v>30</v>
      </c>
      <c r="S4599" s="46" t="s">
        <v>30</v>
      </c>
      <c r="T4599" s="47" t="s">
        <v>30</v>
      </c>
      <c r="U4599" s="1" t="s">
        <v>30</v>
      </c>
      <c r="V4599" s="2" t="s">
        <v>12578</v>
      </c>
      <c r="W4599" s="2" t="s">
        <v>30</v>
      </c>
      <c r="Y4599" s="1" t="s">
        <v>30</v>
      </c>
      <c r="Z4599" s="1" t="s">
        <v>30</v>
      </c>
      <c r="AA4599" s="1" t="s">
        <v>30</v>
      </c>
      <c r="AB4599" s="1" t="s">
        <v>30</v>
      </c>
      <c r="AC4599" s="1" t="s">
        <v>30</v>
      </c>
      <c r="AD4599" s="1" t="s">
        <v>30</v>
      </c>
      <c r="AE4599" s="1" t="s">
        <v>30</v>
      </c>
      <c r="AF4599" s="41" t="s">
        <v>30</v>
      </c>
      <c r="AG4599" s="42" t="s">
        <v>30</v>
      </c>
      <c r="AH4599" s="43" t="s">
        <v>30</v>
      </c>
      <c r="AI4599" s="44" t="s">
        <v>30</v>
      </c>
      <c r="AJ4599" s="45" t="s">
        <v>30</v>
      </c>
      <c r="AK4599" s="46" t="s">
        <v>30</v>
      </c>
      <c r="AL4599" s="47" t="s">
        <v>30</v>
      </c>
      <c r="AM4599" s="1" t="s">
        <v>30</v>
      </c>
      <c r="AN4599" s="2" t="s">
        <v>30</v>
      </c>
    </row>
    <row r="4600" spans="1:40" ht="84">
      <c r="A4600" s="1" t="s">
        <v>12503</v>
      </c>
      <c r="B4600" s="1" t="s">
        <v>12579</v>
      </c>
      <c r="C4600" s="1" t="s">
        <v>12973</v>
      </c>
      <c r="D4600" s="1">
        <v>22</v>
      </c>
      <c r="E4600" s="1">
        <v>3</v>
      </c>
      <c r="F4600" s="1" t="s">
        <v>12505</v>
      </c>
      <c r="G4600" s="1" t="s">
        <v>12580</v>
      </c>
      <c r="H4600" s="1" t="s">
        <v>26</v>
      </c>
      <c r="I4600" s="1" t="s">
        <v>56</v>
      </c>
      <c r="J4600" s="1" t="s">
        <v>28</v>
      </c>
      <c r="K4600" s="2" t="s">
        <v>465</v>
      </c>
      <c r="L4600" s="2" t="s">
        <v>30</v>
      </c>
      <c r="M4600" s="15">
        <v>2</v>
      </c>
      <c r="N4600" s="41" t="s">
        <v>30</v>
      </c>
      <c r="O4600" s="42" t="s">
        <v>30</v>
      </c>
      <c r="P4600" s="43" t="s">
        <v>30</v>
      </c>
      <c r="Q4600" s="44" t="s">
        <v>30</v>
      </c>
      <c r="R4600" s="45" t="s">
        <v>30</v>
      </c>
      <c r="S4600" s="46" t="s">
        <v>30</v>
      </c>
      <c r="T4600" s="47" t="s">
        <v>30</v>
      </c>
      <c r="U4600" s="1" t="s">
        <v>30</v>
      </c>
      <c r="V4600" s="2" t="s">
        <v>12581</v>
      </c>
      <c r="W4600" s="2" t="s">
        <v>30</v>
      </c>
      <c r="Y4600" s="1" t="s">
        <v>30</v>
      </c>
      <c r="Z4600" s="1" t="s">
        <v>30</v>
      </c>
      <c r="AA4600" s="1" t="s">
        <v>30</v>
      </c>
      <c r="AB4600" s="1" t="s">
        <v>30</v>
      </c>
      <c r="AC4600" s="1" t="s">
        <v>30</v>
      </c>
      <c r="AD4600" s="1" t="s">
        <v>30</v>
      </c>
      <c r="AE4600" s="1" t="s">
        <v>30</v>
      </c>
      <c r="AF4600" s="41" t="s">
        <v>30</v>
      </c>
      <c r="AG4600" s="42" t="s">
        <v>30</v>
      </c>
      <c r="AH4600" s="43" t="s">
        <v>30</v>
      </c>
      <c r="AI4600" s="44" t="s">
        <v>30</v>
      </c>
      <c r="AJ4600" s="45" t="s">
        <v>30</v>
      </c>
      <c r="AK4600" s="46" t="s">
        <v>30</v>
      </c>
      <c r="AL4600" s="47" t="s">
        <v>30</v>
      </c>
      <c r="AM4600" s="1" t="s">
        <v>30</v>
      </c>
      <c r="AN4600" s="2" t="s">
        <v>30</v>
      </c>
    </row>
    <row r="4601" spans="1:40" ht="84">
      <c r="A4601" s="1" t="s">
        <v>12503</v>
      </c>
      <c r="B4601" s="1" t="s">
        <v>12582</v>
      </c>
      <c r="C4601" s="1" t="s">
        <v>12973</v>
      </c>
      <c r="D4601" s="1">
        <v>23</v>
      </c>
      <c r="E4601" s="1">
        <v>3</v>
      </c>
      <c r="F4601" s="1" t="s">
        <v>12505</v>
      </c>
      <c r="G4601" s="1" t="s">
        <v>12583</v>
      </c>
      <c r="H4601" s="1" t="s">
        <v>26</v>
      </c>
      <c r="I4601" s="1" t="s">
        <v>56</v>
      </c>
      <c r="J4601" s="1" t="s">
        <v>50</v>
      </c>
      <c r="K4601" s="2" t="s">
        <v>195</v>
      </c>
      <c r="L4601" s="2" t="s">
        <v>30</v>
      </c>
      <c r="M4601" s="15">
        <v>1</v>
      </c>
      <c r="N4601" s="41" t="s">
        <v>30</v>
      </c>
      <c r="O4601" s="42" t="s">
        <v>30</v>
      </c>
      <c r="P4601" s="43" t="s">
        <v>30</v>
      </c>
      <c r="Q4601" s="44" t="s">
        <v>30</v>
      </c>
      <c r="R4601" s="45" t="s">
        <v>30</v>
      </c>
      <c r="S4601" s="46" t="s">
        <v>30</v>
      </c>
      <c r="T4601" s="47" t="s">
        <v>30</v>
      </c>
      <c r="U4601" s="1" t="s">
        <v>30</v>
      </c>
      <c r="V4601" s="2" t="s">
        <v>12584</v>
      </c>
      <c r="W4601" s="2" t="s">
        <v>30</v>
      </c>
      <c r="Y4601" s="1" t="s">
        <v>30</v>
      </c>
      <c r="Z4601" s="1" t="s">
        <v>30</v>
      </c>
      <c r="AA4601" s="1" t="s">
        <v>30</v>
      </c>
      <c r="AB4601" s="1" t="s">
        <v>30</v>
      </c>
      <c r="AC4601" s="1" t="s">
        <v>30</v>
      </c>
      <c r="AD4601" s="1" t="s">
        <v>30</v>
      </c>
      <c r="AE4601" s="1" t="s">
        <v>30</v>
      </c>
      <c r="AF4601" s="41" t="s">
        <v>30</v>
      </c>
      <c r="AG4601" s="42" t="s">
        <v>30</v>
      </c>
      <c r="AH4601" s="43" t="s">
        <v>30</v>
      </c>
      <c r="AI4601" s="44" t="s">
        <v>30</v>
      </c>
      <c r="AJ4601" s="45" t="s">
        <v>30</v>
      </c>
      <c r="AK4601" s="46" t="s">
        <v>30</v>
      </c>
      <c r="AL4601" s="47" t="s">
        <v>30</v>
      </c>
      <c r="AM4601" s="1" t="s">
        <v>30</v>
      </c>
      <c r="AN4601" s="2" t="s">
        <v>30</v>
      </c>
    </row>
    <row r="4602" spans="1:40" ht="60">
      <c r="A4602" s="1" t="s">
        <v>12503</v>
      </c>
      <c r="B4602" s="1" t="s">
        <v>12585</v>
      </c>
      <c r="C4602" s="1" t="s">
        <v>12973</v>
      </c>
      <c r="D4602" s="1">
        <v>24</v>
      </c>
      <c r="E4602" s="1">
        <v>3</v>
      </c>
      <c r="F4602" s="1" t="s">
        <v>12505</v>
      </c>
      <c r="G4602" s="1" t="s">
        <v>12586</v>
      </c>
      <c r="H4602" s="1" t="s">
        <v>26</v>
      </c>
      <c r="I4602" s="1" t="s">
        <v>56</v>
      </c>
      <c r="J4602" s="1" t="s">
        <v>50</v>
      </c>
      <c r="K4602" s="2" t="s">
        <v>465</v>
      </c>
      <c r="L4602" s="2" t="s">
        <v>30</v>
      </c>
      <c r="M4602" s="15">
        <v>2</v>
      </c>
      <c r="N4602" s="41" t="s">
        <v>30</v>
      </c>
      <c r="O4602" s="42" t="s">
        <v>30</v>
      </c>
      <c r="P4602" s="43" t="s">
        <v>30</v>
      </c>
      <c r="Q4602" s="44" t="s">
        <v>30</v>
      </c>
      <c r="R4602" s="45" t="s">
        <v>30</v>
      </c>
      <c r="S4602" s="46" t="s">
        <v>30</v>
      </c>
      <c r="T4602" s="47" t="s">
        <v>30</v>
      </c>
      <c r="U4602" s="1" t="s">
        <v>30</v>
      </c>
      <c r="V4602" s="2" t="s">
        <v>12587</v>
      </c>
      <c r="W4602" s="2" t="s">
        <v>30</v>
      </c>
      <c r="Y4602" s="1" t="s">
        <v>30</v>
      </c>
      <c r="Z4602" s="1" t="s">
        <v>30</v>
      </c>
      <c r="AA4602" s="1" t="s">
        <v>30</v>
      </c>
      <c r="AB4602" s="1" t="s">
        <v>30</v>
      </c>
      <c r="AC4602" s="1" t="s">
        <v>30</v>
      </c>
      <c r="AD4602" s="1" t="s">
        <v>30</v>
      </c>
      <c r="AE4602" s="1" t="s">
        <v>30</v>
      </c>
      <c r="AF4602" s="41" t="s">
        <v>30</v>
      </c>
      <c r="AG4602" s="42" t="s">
        <v>30</v>
      </c>
      <c r="AH4602" s="43" t="s">
        <v>30</v>
      </c>
      <c r="AI4602" s="44" t="s">
        <v>30</v>
      </c>
      <c r="AJ4602" s="45" t="s">
        <v>30</v>
      </c>
      <c r="AK4602" s="46" t="s">
        <v>30</v>
      </c>
      <c r="AL4602" s="47" t="s">
        <v>30</v>
      </c>
      <c r="AM4602" s="1" t="s">
        <v>30</v>
      </c>
      <c r="AN4602" s="2" t="s">
        <v>30</v>
      </c>
    </row>
    <row r="4603" spans="1:40" ht="48">
      <c r="A4603" s="1" t="s">
        <v>12503</v>
      </c>
      <c r="B4603" s="1" t="s">
        <v>12588</v>
      </c>
      <c r="C4603" s="1" t="s">
        <v>12973</v>
      </c>
      <c r="D4603" s="1">
        <v>25</v>
      </c>
      <c r="E4603" s="1">
        <v>3</v>
      </c>
      <c r="F4603" s="1" t="s">
        <v>12505</v>
      </c>
      <c r="G4603" s="1" t="s">
        <v>12589</v>
      </c>
      <c r="H4603" s="1" t="s">
        <v>30</v>
      </c>
      <c r="I4603" s="1" t="s">
        <v>63</v>
      </c>
      <c r="J4603" s="1" t="s">
        <v>39</v>
      </c>
      <c r="K4603" s="2" t="s">
        <v>30</v>
      </c>
      <c r="L4603" s="2" t="s">
        <v>30</v>
      </c>
      <c r="M4603" s="15">
        <v>1</v>
      </c>
      <c r="N4603" s="41" t="s">
        <v>30</v>
      </c>
      <c r="O4603" s="42" t="s">
        <v>30</v>
      </c>
      <c r="P4603" s="43" t="s">
        <v>30</v>
      </c>
      <c r="Q4603" s="44" t="s">
        <v>30</v>
      </c>
      <c r="R4603" s="45" t="s">
        <v>30</v>
      </c>
      <c r="S4603" s="46" t="s">
        <v>30</v>
      </c>
      <c r="T4603" s="47" t="s">
        <v>30</v>
      </c>
      <c r="U4603" s="1" t="s">
        <v>30</v>
      </c>
      <c r="V4603" s="2" t="s">
        <v>12590</v>
      </c>
      <c r="W4603" s="2" t="s">
        <v>30</v>
      </c>
      <c r="Y4603" s="1" t="s">
        <v>30</v>
      </c>
      <c r="Z4603" s="1" t="s">
        <v>30</v>
      </c>
      <c r="AA4603" s="1" t="s">
        <v>30</v>
      </c>
      <c r="AB4603" s="1" t="s">
        <v>30</v>
      </c>
      <c r="AC4603" s="1" t="s">
        <v>30</v>
      </c>
      <c r="AD4603" s="1" t="s">
        <v>30</v>
      </c>
      <c r="AE4603" s="1" t="s">
        <v>30</v>
      </c>
      <c r="AF4603" s="41" t="s">
        <v>30</v>
      </c>
      <c r="AG4603" s="42" t="s">
        <v>30</v>
      </c>
      <c r="AH4603" s="43" t="s">
        <v>30</v>
      </c>
      <c r="AI4603" s="44" t="s">
        <v>30</v>
      </c>
      <c r="AJ4603" s="45" t="s">
        <v>30</v>
      </c>
      <c r="AK4603" s="46" t="s">
        <v>30</v>
      </c>
      <c r="AL4603" s="47" t="s">
        <v>30</v>
      </c>
      <c r="AM4603" s="1" t="s">
        <v>30</v>
      </c>
      <c r="AN4603" s="2" t="s">
        <v>30</v>
      </c>
    </row>
    <row r="4604" spans="1:40" ht="48">
      <c r="A4604" s="1" t="s">
        <v>12503</v>
      </c>
      <c r="B4604" s="1" t="s">
        <v>12591</v>
      </c>
      <c r="C4604" s="1" t="s">
        <v>12973</v>
      </c>
      <c r="D4604" s="1">
        <v>26</v>
      </c>
      <c r="E4604" s="1">
        <v>3</v>
      </c>
      <c r="F4604" s="1" t="s">
        <v>12505</v>
      </c>
      <c r="G4604" s="1" t="s">
        <v>12592</v>
      </c>
      <c r="H4604" s="1" t="s">
        <v>30</v>
      </c>
      <c r="I4604" s="1" t="s">
        <v>63</v>
      </c>
      <c r="J4604" s="1" t="s">
        <v>28</v>
      </c>
      <c r="K4604" s="2" t="s">
        <v>30</v>
      </c>
      <c r="L4604" s="2" t="s">
        <v>30</v>
      </c>
      <c r="M4604" s="15">
        <v>0</v>
      </c>
      <c r="N4604" s="41" t="s">
        <v>30</v>
      </c>
      <c r="O4604" s="42" t="s">
        <v>30</v>
      </c>
      <c r="P4604" s="43" t="s">
        <v>30</v>
      </c>
      <c r="Q4604" s="44" t="s">
        <v>30</v>
      </c>
      <c r="R4604" s="45" t="s">
        <v>30</v>
      </c>
      <c r="S4604" s="46" t="s">
        <v>30</v>
      </c>
      <c r="T4604" s="47" t="s">
        <v>30</v>
      </c>
      <c r="U4604" s="1" t="s">
        <v>30</v>
      </c>
      <c r="V4604" s="2" t="s">
        <v>12593</v>
      </c>
      <c r="W4604" s="2" t="s">
        <v>30</v>
      </c>
      <c r="Y4604" s="1" t="s">
        <v>30</v>
      </c>
      <c r="Z4604" s="1" t="s">
        <v>30</v>
      </c>
      <c r="AA4604" s="1" t="s">
        <v>30</v>
      </c>
      <c r="AB4604" s="1" t="s">
        <v>30</v>
      </c>
      <c r="AC4604" s="1" t="s">
        <v>30</v>
      </c>
      <c r="AD4604" s="1" t="s">
        <v>30</v>
      </c>
      <c r="AE4604" s="1" t="s">
        <v>30</v>
      </c>
      <c r="AF4604" s="41" t="s">
        <v>30</v>
      </c>
      <c r="AG4604" s="42" t="s">
        <v>30</v>
      </c>
      <c r="AH4604" s="43" t="s">
        <v>30</v>
      </c>
      <c r="AI4604" s="44" t="s">
        <v>30</v>
      </c>
      <c r="AJ4604" s="45" t="s">
        <v>30</v>
      </c>
      <c r="AK4604" s="46" t="s">
        <v>30</v>
      </c>
      <c r="AL4604" s="47" t="s">
        <v>30</v>
      </c>
      <c r="AM4604" s="1" t="s">
        <v>30</v>
      </c>
      <c r="AN4604" s="2" t="s">
        <v>30</v>
      </c>
    </row>
    <row r="4605" spans="1:40" ht="48">
      <c r="A4605" s="1" t="s">
        <v>12503</v>
      </c>
      <c r="B4605" s="1" t="s">
        <v>12594</v>
      </c>
      <c r="C4605" s="1" t="s">
        <v>12973</v>
      </c>
      <c r="D4605" s="1">
        <v>27</v>
      </c>
      <c r="E4605" s="1">
        <v>3</v>
      </c>
      <c r="F4605" s="1" t="s">
        <v>12505</v>
      </c>
      <c r="G4605" s="1" t="s">
        <v>12595</v>
      </c>
      <c r="H4605" s="1" t="s">
        <v>30</v>
      </c>
      <c r="I4605" s="1" t="s">
        <v>63</v>
      </c>
      <c r="J4605" s="1" t="s">
        <v>28</v>
      </c>
      <c r="K4605" s="2" t="s">
        <v>30</v>
      </c>
      <c r="L4605" s="2" t="s">
        <v>30</v>
      </c>
      <c r="M4605" s="15">
        <v>2</v>
      </c>
      <c r="N4605" s="41" t="s">
        <v>30</v>
      </c>
      <c r="O4605" s="42" t="s">
        <v>30</v>
      </c>
      <c r="P4605" s="43" t="s">
        <v>30</v>
      </c>
      <c r="Q4605" s="44" t="s">
        <v>30</v>
      </c>
      <c r="R4605" s="45" t="s">
        <v>30</v>
      </c>
      <c r="S4605" s="46" t="s">
        <v>30</v>
      </c>
      <c r="T4605" s="47" t="s">
        <v>30</v>
      </c>
      <c r="U4605" s="1" t="s">
        <v>30</v>
      </c>
      <c r="V4605" s="2" t="s">
        <v>12596</v>
      </c>
      <c r="W4605" s="2" t="s">
        <v>30</v>
      </c>
      <c r="Y4605" s="1" t="s">
        <v>30</v>
      </c>
      <c r="Z4605" s="1" t="s">
        <v>30</v>
      </c>
      <c r="AA4605" s="1" t="s">
        <v>30</v>
      </c>
      <c r="AB4605" s="1" t="s">
        <v>30</v>
      </c>
      <c r="AC4605" s="1" t="s">
        <v>30</v>
      </c>
      <c r="AD4605" s="1" t="s">
        <v>30</v>
      </c>
      <c r="AE4605" s="1" t="s">
        <v>30</v>
      </c>
      <c r="AF4605" s="41" t="s">
        <v>30</v>
      </c>
      <c r="AG4605" s="42" t="s">
        <v>30</v>
      </c>
      <c r="AH4605" s="43" t="s">
        <v>30</v>
      </c>
      <c r="AI4605" s="44" t="s">
        <v>30</v>
      </c>
      <c r="AJ4605" s="45" t="s">
        <v>30</v>
      </c>
      <c r="AK4605" s="46" t="s">
        <v>30</v>
      </c>
      <c r="AL4605" s="47" t="s">
        <v>30</v>
      </c>
      <c r="AM4605" s="1" t="s">
        <v>30</v>
      </c>
      <c r="AN4605" s="2" t="s">
        <v>30</v>
      </c>
    </row>
    <row r="4606" spans="1:40" ht="48">
      <c r="A4606" s="1" t="s">
        <v>12503</v>
      </c>
      <c r="B4606" s="1" t="s">
        <v>12597</v>
      </c>
      <c r="C4606" s="1" t="s">
        <v>12973</v>
      </c>
      <c r="D4606" s="1">
        <v>28</v>
      </c>
      <c r="E4606" s="1">
        <v>3</v>
      </c>
      <c r="F4606" s="1" t="s">
        <v>12505</v>
      </c>
      <c r="G4606" s="1" t="s">
        <v>12598</v>
      </c>
      <c r="H4606" s="1" t="s">
        <v>30</v>
      </c>
      <c r="I4606" s="1" t="s">
        <v>63</v>
      </c>
      <c r="J4606" s="1" t="s">
        <v>57</v>
      </c>
      <c r="K4606" s="2" t="s">
        <v>30</v>
      </c>
      <c r="L4606" s="2" t="s">
        <v>30</v>
      </c>
      <c r="M4606" s="15">
        <v>0</v>
      </c>
      <c r="N4606" s="41" t="s">
        <v>30</v>
      </c>
      <c r="O4606" s="42" t="s">
        <v>30</v>
      </c>
      <c r="P4606" s="43" t="s">
        <v>30</v>
      </c>
      <c r="Q4606" s="44" t="s">
        <v>30</v>
      </c>
      <c r="R4606" s="45" t="s">
        <v>30</v>
      </c>
      <c r="S4606" s="46" t="s">
        <v>30</v>
      </c>
      <c r="T4606" s="47" t="s">
        <v>30</v>
      </c>
      <c r="U4606" s="1" t="s">
        <v>30</v>
      </c>
      <c r="V4606" s="2" t="s">
        <v>12599</v>
      </c>
      <c r="W4606" s="2" t="s">
        <v>30</v>
      </c>
      <c r="Y4606" s="1" t="s">
        <v>30</v>
      </c>
      <c r="Z4606" s="1" t="s">
        <v>30</v>
      </c>
      <c r="AA4606" s="1" t="s">
        <v>30</v>
      </c>
      <c r="AB4606" s="1" t="s">
        <v>30</v>
      </c>
      <c r="AC4606" s="1" t="s">
        <v>30</v>
      </c>
      <c r="AD4606" s="1" t="s">
        <v>30</v>
      </c>
      <c r="AE4606" s="1" t="s">
        <v>30</v>
      </c>
      <c r="AF4606" s="41" t="s">
        <v>30</v>
      </c>
      <c r="AG4606" s="42" t="s">
        <v>30</v>
      </c>
      <c r="AH4606" s="43" t="s">
        <v>30</v>
      </c>
      <c r="AI4606" s="44" t="s">
        <v>30</v>
      </c>
      <c r="AJ4606" s="45" t="s">
        <v>30</v>
      </c>
      <c r="AK4606" s="46" t="s">
        <v>30</v>
      </c>
      <c r="AL4606" s="47" t="s">
        <v>30</v>
      </c>
      <c r="AM4606" s="1" t="s">
        <v>30</v>
      </c>
      <c r="AN4606" s="2" t="s">
        <v>30</v>
      </c>
    </row>
    <row r="4607" spans="1:40" ht="60">
      <c r="A4607" s="1" t="s">
        <v>12503</v>
      </c>
      <c r="B4607" s="1" t="s">
        <v>12600</v>
      </c>
      <c r="C4607" s="1" t="s">
        <v>12973</v>
      </c>
      <c r="D4607" s="1">
        <v>29</v>
      </c>
      <c r="E4607" s="1">
        <v>3</v>
      </c>
      <c r="F4607" s="1" t="s">
        <v>12505</v>
      </c>
      <c r="G4607" s="1" t="s">
        <v>12601</v>
      </c>
      <c r="H4607" s="1" t="s">
        <v>30</v>
      </c>
      <c r="I4607" s="1" t="s">
        <v>63</v>
      </c>
      <c r="J4607" s="1" t="s">
        <v>39</v>
      </c>
      <c r="K4607" s="2" t="s">
        <v>322</v>
      </c>
      <c r="L4607" s="2" t="s">
        <v>30</v>
      </c>
      <c r="M4607" s="15">
        <v>1</v>
      </c>
      <c r="N4607" s="41" t="s">
        <v>30</v>
      </c>
      <c r="O4607" s="42" t="s">
        <v>30</v>
      </c>
      <c r="P4607" s="43" t="s">
        <v>30</v>
      </c>
      <c r="Q4607" s="44" t="s">
        <v>30</v>
      </c>
      <c r="R4607" s="45" t="s">
        <v>30</v>
      </c>
      <c r="S4607" s="46" t="s">
        <v>30</v>
      </c>
      <c r="T4607" s="47" t="s">
        <v>30</v>
      </c>
      <c r="U4607" s="1" t="s">
        <v>30</v>
      </c>
      <c r="V4607" s="2" t="s">
        <v>12602</v>
      </c>
      <c r="W4607" s="2" t="s">
        <v>30</v>
      </c>
      <c r="Y4607" s="1" t="s">
        <v>30</v>
      </c>
      <c r="Z4607" s="1" t="s">
        <v>30</v>
      </c>
      <c r="AA4607" s="1" t="s">
        <v>30</v>
      </c>
      <c r="AB4607" s="1" t="s">
        <v>30</v>
      </c>
      <c r="AC4607" s="1" t="s">
        <v>30</v>
      </c>
      <c r="AD4607" s="1" t="s">
        <v>30</v>
      </c>
      <c r="AE4607" s="1" t="s">
        <v>30</v>
      </c>
      <c r="AF4607" s="41" t="s">
        <v>30</v>
      </c>
      <c r="AG4607" s="42" t="s">
        <v>30</v>
      </c>
      <c r="AH4607" s="43" t="s">
        <v>30</v>
      </c>
      <c r="AI4607" s="44" t="s">
        <v>30</v>
      </c>
      <c r="AJ4607" s="45" t="s">
        <v>30</v>
      </c>
      <c r="AK4607" s="46" t="s">
        <v>30</v>
      </c>
      <c r="AL4607" s="47" t="s">
        <v>30</v>
      </c>
      <c r="AM4607" s="1" t="s">
        <v>30</v>
      </c>
      <c r="AN4607" s="2" t="s">
        <v>30</v>
      </c>
    </row>
    <row r="4608" spans="1:40" ht="24">
      <c r="A4608" s="1" t="s">
        <v>12503</v>
      </c>
      <c r="B4608" s="1" t="s">
        <v>12603</v>
      </c>
      <c r="C4608" s="1" t="s">
        <v>12973</v>
      </c>
      <c r="D4608" s="1">
        <v>30</v>
      </c>
      <c r="E4608" s="1">
        <v>3</v>
      </c>
      <c r="F4608" s="1" t="s">
        <v>12505</v>
      </c>
      <c r="G4608" s="1" t="s">
        <v>12604</v>
      </c>
      <c r="H4608" s="1" t="s">
        <v>30</v>
      </c>
      <c r="I4608" s="1" t="s">
        <v>63</v>
      </c>
      <c r="J4608" s="1" t="s">
        <v>44</v>
      </c>
      <c r="K4608" s="2" t="s">
        <v>10628</v>
      </c>
      <c r="L4608" s="2" t="s">
        <v>30</v>
      </c>
      <c r="M4608" s="15">
        <v>1</v>
      </c>
      <c r="N4608" s="41" t="s">
        <v>30</v>
      </c>
      <c r="O4608" s="42" t="s">
        <v>30</v>
      </c>
      <c r="P4608" s="43" t="s">
        <v>30</v>
      </c>
      <c r="Q4608" s="44" t="s">
        <v>30</v>
      </c>
      <c r="R4608" s="45" t="s">
        <v>30</v>
      </c>
      <c r="S4608" s="46" t="s">
        <v>30</v>
      </c>
      <c r="T4608" s="47" t="s">
        <v>30</v>
      </c>
      <c r="U4608" s="1" t="s">
        <v>30</v>
      </c>
      <c r="V4608" s="2" t="s">
        <v>12605</v>
      </c>
      <c r="W4608" s="2" t="s">
        <v>30</v>
      </c>
      <c r="Y4608" s="1" t="s">
        <v>30</v>
      </c>
      <c r="Z4608" s="1" t="s">
        <v>30</v>
      </c>
      <c r="AA4608" s="1" t="s">
        <v>30</v>
      </c>
      <c r="AB4608" s="1" t="s">
        <v>30</v>
      </c>
      <c r="AC4608" s="1" t="s">
        <v>30</v>
      </c>
      <c r="AD4608" s="1" t="s">
        <v>30</v>
      </c>
      <c r="AE4608" s="1" t="s">
        <v>30</v>
      </c>
      <c r="AF4608" s="41" t="s">
        <v>30</v>
      </c>
      <c r="AG4608" s="42" t="s">
        <v>30</v>
      </c>
      <c r="AH4608" s="43" t="s">
        <v>30</v>
      </c>
      <c r="AI4608" s="44" t="s">
        <v>30</v>
      </c>
      <c r="AJ4608" s="45" t="s">
        <v>30</v>
      </c>
      <c r="AK4608" s="46" t="s">
        <v>30</v>
      </c>
      <c r="AL4608" s="47" t="s">
        <v>30</v>
      </c>
      <c r="AM4608" s="1" t="s">
        <v>30</v>
      </c>
      <c r="AN4608" s="2" t="s">
        <v>30</v>
      </c>
    </row>
    <row r="4609" spans="1:40" ht="72">
      <c r="A4609" s="1" t="s">
        <v>12503</v>
      </c>
      <c r="B4609" s="1" t="s">
        <v>12606</v>
      </c>
      <c r="C4609" s="1" t="s">
        <v>12973</v>
      </c>
      <c r="D4609" s="1">
        <v>31</v>
      </c>
      <c r="E4609" s="1">
        <v>3</v>
      </c>
      <c r="F4609" s="1" t="s">
        <v>12505</v>
      </c>
      <c r="G4609" s="1" t="s">
        <v>12607</v>
      </c>
      <c r="H4609" s="1" t="s">
        <v>30</v>
      </c>
      <c r="I4609" s="1" t="s">
        <v>63</v>
      </c>
      <c r="J4609" s="1" t="s">
        <v>39</v>
      </c>
      <c r="K4609" s="2" t="s">
        <v>30</v>
      </c>
      <c r="L4609" s="2" t="s">
        <v>30</v>
      </c>
      <c r="M4609" s="15">
        <v>2</v>
      </c>
      <c r="N4609" s="41" t="s">
        <v>30</v>
      </c>
      <c r="O4609" s="42" t="s">
        <v>30</v>
      </c>
      <c r="P4609" s="43" t="s">
        <v>30</v>
      </c>
      <c r="Q4609" s="44" t="s">
        <v>30</v>
      </c>
      <c r="R4609" s="45" t="s">
        <v>30</v>
      </c>
      <c r="S4609" s="46" t="s">
        <v>30</v>
      </c>
      <c r="T4609" s="47" t="s">
        <v>30</v>
      </c>
      <c r="U4609" s="1" t="s">
        <v>30</v>
      </c>
      <c r="V4609" s="2" t="s">
        <v>12608</v>
      </c>
      <c r="W4609" s="2" t="s">
        <v>30</v>
      </c>
      <c r="Y4609" s="1" t="s">
        <v>30</v>
      </c>
      <c r="Z4609" s="1" t="s">
        <v>30</v>
      </c>
      <c r="AA4609" s="1" t="s">
        <v>30</v>
      </c>
      <c r="AB4609" s="1" t="s">
        <v>30</v>
      </c>
      <c r="AC4609" s="1" t="s">
        <v>30</v>
      </c>
      <c r="AD4609" s="1" t="s">
        <v>30</v>
      </c>
      <c r="AE4609" s="1" t="s">
        <v>30</v>
      </c>
      <c r="AF4609" s="41" t="s">
        <v>30</v>
      </c>
      <c r="AG4609" s="42" t="s">
        <v>30</v>
      </c>
      <c r="AH4609" s="43" t="s">
        <v>30</v>
      </c>
      <c r="AI4609" s="44" t="s">
        <v>30</v>
      </c>
      <c r="AJ4609" s="45" t="s">
        <v>30</v>
      </c>
      <c r="AK4609" s="46" t="s">
        <v>30</v>
      </c>
      <c r="AL4609" s="47" t="s">
        <v>30</v>
      </c>
      <c r="AM4609" s="1" t="s">
        <v>30</v>
      </c>
      <c r="AN4609" s="2" t="s">
        <v>30</v>
      </c>
    </row>
    <row r="4610" spans="1:40">
      <c r="A4610" s="1" t="s">
        <v>12503</v>
      </c>
      <c r="B4610" s="1" t="s">
        <v>12609</v>
      </c>
      <c r="C4610" s="1" t="s">
        <v>12973</v>
      </c>
      <c r="D4610" s="1">
        <v>32</v>
      </c>
      <c r="E4610" s="1">
        <v>3</v>
      </c>
      <c r="F4610" s="1" t="s">
        <v>12505</v>
      </c>
      <c r="G4610" s="1" t="s">
        <v>12610</v>
      </c>
      <c r="H4610" s="1" t="s">
        <v>30</v>
      </c>
      <c r="I4610" s="1" t="s">
        <v>63</v>
      </c>
      <c r="J4610" s="1" t="s">
        <v>44</v>
      </c>
      <c r="K4610" s="2" t="s">
        <v>10628</v>
      </c>
      <c r="L4610" s="2" t="s">
        <v>30</v>
      </c>
      <c r="M4610" s="15">
        <v>5</v>
      </c>
      <c r="N4610" s="41" t="s">
        <v>30</v>
      </c>
      <c r="O4610" s="42" t="s">
        <v>30</v>
      </c>
      <c r="P4610" s="43" t="s">
        <v>30</v>
      </c>
      <c r="Q4610" s="44" t="s">
        <v>30</v>
      </c>
      <c r="R4610" s="45" t="s">
        <v>30</v>
      </c>
      <c r="S4610" s="46" t="s">
        <v>30</v>
      </c>
      <c r="T4610" s="47" t="s">
        <v>30</v>
      </c>
      <c r="U4610" s="1" t="s">
        <v>30</v>
      </c>
      <c r="V4610" s="2" t="s">
        <v>12611</v>
      </c>
      <c r="W4610" s="2" t="s">
        <v>30</v>
      </c>
      <c r="Y4610" s="1" t="s">
        <v>30</v>
      </c>
      <c r="Z4610" s="1" t="s">
        <v>30</v>
      </c>
      <c r="AA4610" s="1" t="s">
        <v>30</v>
      </c>
      <c r="AB4610" s="1" t="s">
        <v>30</v>
      </c>
      <c r="AC4610" s="1" t="s">
        <v>30</v>
      </c>
      <c r="AD4610" s="1" t="s">
        <v>30</v>
      </c>
      <c r="AE4610" s="1" t="s">
        <v>30</v>
      </c>
      <c r="AF4610" s="41" t="s">
        <v>30</v>
      </c>
      <c r="AG4610" s="42" t="s">
        <v>30</v>
      </c>
      <c r="AH4610" s="43" t="s">
        <v>30</v>
      </c>
      <c r="AI4610" s="44" t="s">
        <v>30</v>
      </c>
      <c r="AJ4610" s="45" t="s">
        <v>30</v>
      </c>
      <c r="AK4610" s="46" t="s">
        <v>30</v>
      </c>
      <c r="AL4610" s="47" t="s">
        <v>30</v>
      </c>
      <c r="AM4610" s="1" t="s">
        <v>30</v>
      </c>
      <c r="AN4610" s="2" t="s">
        <v>30</v>
      </c>
    </row>
    <row r="4611" spans="1:40" ht="48">
      <c r="A4611" s="1" t="s">
        <v>12503</v>
      </c>
      <c r="B4611" s="1" t="s">
        <v>12612</v>
      </c>
      <c r="C4611" s="1" t="s">
        <v>12973</v>
      </c>
      <c r="D4611" s="1">
        <v>33</v>
      </c>
      <c r="E4611" s="1">
        <v>1</v>
      </c>
      <c r="F4611" s="1" t="s">
        <v>12613</v>
      </c>
      <c r="G4611" s="1" t="s">
        <v>12614</v>
      </c>
      <c r="H4611" s="1" t="s">
        <v>30</v>
      </c>
      <c r="I4611" s="1" t="s">
        <v>104</v>
      </c>
      <c r="J4611" s="1" t="s">
        <v>30</v>
      </c>
      <c r="K4611" s="2" t="s">
        <v>12615</v>
      </c>
      <c r="L4611" s="2" t="s">
        <v>329</v>
      </c>
      <c r="M4611" s="15" t="s">
        <v>30</v>
      </c>
      <c r="N4611" s="41" t="s">
        <v>30</v>
      </c>
      <c r="O4611" s="42">
        <v>2</v>
      </c>
      <c r="P4611" s="43" t="s">
        <v>30</v>
      </c>
      <c r="Q4611" s="44" t="s">
        <v>30</v>
      </c>
      <c r="R4611" s="45" t="s">
        <v>30</v>
      </c>
      <c r="S4611" s="46" t="s">
        <v>30</v>
      </c>
      <c r="T4611" s="47">
        <v>4</v>
      </c>
      <c r="U4611" s="1">
        <v>1</v>
      </c>
      <c r="V4611" s="2" t="s">
        <v>12616</v>
      </c>
      <c r="W4611" s="2" t="s">
        <v>30</v>
      </c>
      <c r="Y4611" s="1" t="s">
        <v>30</v>
      </c>
      <c r="Z4611" s="1" t="s">
        <v>30</v>
      </c>
      <c r="AA4611" s="1" t="s">
        <v>30</v>
      </c>
      <c r="AB4611" s="1" t="s">
        <v>30</v>
      </c>
      <c r="AC4611" s="1" t="s">
        <v>30</v>
      </c>
      <c r="AD4611" s="1" t="s">
        <v>30</v>
      </c>
      <c r="AE4611" s="1" t="s">
        <v>30</v>
      </c>
      <c r="AF4611" s="41" t="s">
        <v>30</v>
      </c>
      <c r="AG4611" s="42" t="s">
        <v>30</v>
      </c>
      <c r="AH4611" s="43" t="s">
        <v>30</v>
      </c>
      <c r="AI4611" s="44" t="s">
        <v>30</v>
      </c>
      <c r="AJ4611" s="45" t="s">
        <v>30</v>
      </c>
      <c r="AK4611" s="46" t="s">
        <v>30</v>
      </c>
      <c r="AL4611" s="47" t="s">
        <v>30</v>
      </c>
      <c r="AM4611" s="1" t="s">
        <v>30</v>
      </c>
      <c r="AN4611" s="2" t="s">
        <v>30</v>
      </c>
    </row>
    <row r="4612" spans="1:40" ht="24">
      <c r="A4612" s="1" t="s">
        <v>12503</v>
      </c>
      <c r="B4612" s="1" t="s">
        <v>12617</v>
      </c>
      <c r="C4612" s="1" t="s">
        <v>12973</v>
      </c>
      <c r="D4612" s="1">
        <v>34</v>
      </c>
      <c r="E4612" s="1">
        <v>1</v>
      </c>
      <c r="F4612" s="1" t="s">
        <v>12613</v>
      </c>
      <c r="G4612" s="1" t="s">
        <v>12618</v>
      </c>
      <c r="H4612" s="1" t="s">
        <v>30</v>
      </c>
      <c r="I4612" s="1" t="s">
        <v>104</v>
      </c>
      <c r="J4612" s="1" t="s">
        <v>30</v>
      </c>
      <c r="K4612" s="2" t="s">
        <v>12619</v>
      </c>
      <c r="L4612" s="2" t="s">
        <v>30</v>
      </c>
      <c r="M4612" s="15" t="s">
        <v>30</v>
      </c>
      <c r="N4612" s="41" t="s">
        <v>30</v>
      </c>
      <c r="O4612" s="42">
        <v>0</v>
      </c>
      <c r="P4612" s="43" t="s">
        <v>30</v>
      </c>
      <c r="Q4612" s="44" t="s">
        <v>30</v>
      </c>
      <c r="R4612" s="45" t="s">
        <v>30</v>
      </c>
      <c r="S4612" s="46" t="s">
        <v>30</v>
      </c>
      <c r="T4612" s="47">
        <v>4</v>
      </c>
      <c r="U4612" s="1" t="s">
        <v>30</v>
      </c>
      <c r="V4612" s="2" t="s">
        <v>12620</v>
      </c>
      <c r="W4612" s="2" t="s">
        <v>30</v>
      </c>
      <c r="Y4612" s="1" t="s">
        <v>30</v>
      </c>
      <c r="Z4612" s="1" t="s">
        <v>30</v>
      </c>
      <c r="AA4612" s="1" t="s">
        <v>30</v>
      </c>
      <c r="AB4612" s="1" t="s">
        <v>30</v>
      </c>
      <c r="AC4612" s="1" t="s">
        <v>30</v>
      </c>
      <c r="AD4612" s="1" t="s">
        <v>30</v>
      </c>
      <c r="AE4612" s="1" t="s">
        <v>30</v>
      </c>
      <c r="AF4612" s="41" t="s">
        <v>30</v>
      </c>
      <c r="AG4612" s="42" t="s">
        <v>30</v>
      </c>
      <c r="AH4612" s="43" t="s">
        <v>30</v>
      </c>
      <c r="AI4612" s="44" t="s">
        <v>30</v>
      </c>
      <c r="AJ4612" s="45" t="s">
        <v>30</v>
      </c>
      <c r="AK4612" s="46" t="s">
        <v>30</v>
      </c>
      <c r="AL4612" s="47" t="s">
        <v>30</v>
      </c>
      <c r="AM4612" s="1" t="s">
        <v>30</v>
      </c>
      <c r="AN4612" s="2" t="s">
        <v>30</v>
      </c>
    </row>
    <row r="4613" spans="1:40" ht="60">
      <c r="A4613" s="1" t="s">
        <v>12503</v>
      </c>
      <c r="B4613" s="1" t="s">
        <v>12621</v>
      </c>
      <c r="C4613" s="1" t="s">
        <v>12973</v>
      </c>
      <c r="D4613" s="1">
        <v>35</v>
      </c>
      <c r="E4613" s="1">
        <v>1</v>
      </c>
      <c r="F4613" s="1" t="s">
        <v>12613</v>
      </c>
      <c r="G4613" s="1" t="s">
        <v>12534</v>
      </c>
      <c r="H4613" s="1" t="s">
        <v>30</v>
      </c>
      <c r="I4613" s="1" t="s">
        <v>88</v>
      </c>
      <c r="J4613" s="1" t="s">
        <v>30</v>
      </c>
      <c r="K4613" s="2" t="s">
        <v>12622</v>
      </c>
      <c r="L4613" s="2" t="s">
        <v>30</v>
      </c>
      <c r="M4613" s="15" t="s">
        <v>30</v>
      </c>
      <c r="N4613" s="41" t="s">
        <v>30</v>
      </c>
      <c r="O4613" s="42" t="s">
        <v>30</v>
      </c>
      <c r="P4613" s="43">
        <v>1</v>
      </c>
      <c r="Q4613" s="44">
        <v>0</v>
      </c>
      <c r="R4613" s="45">
        <v>1</v>
      </c>
      <c r="S4613" s="46">
        <v>4</v>
      </c>
      <c r="T4613" s="47" t="s">
        <v>30</v>
      </c>
      <c r="U4613" s="1" t="s">
        <v>30</v>
      </c>
      <c r="V4613" s="2" t="s">
        <v>12623</v>
      </c>
      <c r="W4613" s="2" t="s">
        <v>30</v>
      </c>
      <c r="Y4613" s="1" t="s">
        <v>30</v>
      </c>
      <c r="Z4613" s="1" t="s">
        <v>30</v>
      </c>
      <c r="AA4613" s="1" t="s">
        <v>30</v>
      </c>
      <c r="AB4613" s="1" t="s">
        <v>30</v>
      </c>
      <c r="AC4613" s="1" t="s">
        <v>30</v>
      </c>
      <c r="AD4613" s="1" t="s">
        <v>30</v>
      </c>
      <c r="AE4613" s="1" t="s">
        <v>30</v>
      </c>
      <c r="AF4613" s="41" t="s">
        <v>30</v>
      </c>
      <c r="AG4613" s="42" t="s">
        <v>30</v>
      </c>
      <c r="AH4613" s="43" t="s">
        <v>30</v>
      </c>
      <c r="AI4613" s="44" t="s">
        <v>30</v>
      </c>
      <c r="AJ4613" s="45" t="s">
        <v>30</v>
      </c>
      <c r="AK4613" s="46" t="s">
        <v>30</v>
      </c>
      <c r="AL4613" s="47" t="s">
        <v>30</v>
      </c>
      <c r="AM4613" s="1" t="s">
        <v>30</v>
      </c>
      <c r="AN4613" s="2" t="s">
        <v>30</v>
      </c>
    </row>
    <row r="4614" spans="1:40" ht="60">
      <c r="A4614" s="1" t="s">
        <v>12503</v>
      </c>
      <c r="B4614" s="1" t="s">
        <v>12624</v>
      </c>
      <c r="C4614" s="1" t="s">
        <v>12973</v>
      </c>
      <c r="D4614" s="1">
        <v>36</v>
      </c>
      <c r="E4614" s="1">
        <v>1</v>
      </c>
      <c r="F4614" s="1" t="s">
        <v>12613</v>
      </c>
      <c r="G4614" s="1" t="s">
        <v>12625</v>
      </c>
      <c r="H4614" s="1" t="s">
        <v>30</v>
      </c>
      <c r="I4614" s="1" t="s">
        <v>94</v>
      </c>
      <c r="J4614" s="1" t="s">
        <v>30</v>
      </c>
      <c r="K4614" s="2" t="s">
        <v>12626</v>
      </c>
      <c r="L4614" s="2" t="s">
        <v>12627</v>
      </c>
      <c r="M4614" s="15" t="s">
        <v>30</v>
      </c>
      <c r="N4614" s="41" t="s">
        <v>30</v>
      </c>
      <c r="O4614" s="42">
        <v>1</v>
      </c>
      <c r="P4614" s="43" t="s">
        <v>30</v>
      </c>
      <c r="Q4614" s="44">
        <v>1</v>
      </c>
      <c r="R4614" s="45">
        <v>3</v>
      </c>
      <c r="S4614" s="46">
        <v>4</v>
      </c>
      <c r="T4614" s="47" t="s">
        <v>30</v>
      </c>
      <c r="U4614" s="1" t="s">
        <v>30</v>
      </c>
      <c r="V4614" s="2" t="s">
        <v>12628</v>
      </c>
      <c r="W4614" s="2" t="s">
        <v>30</v>
      </c>
      <c r="Y4614" s="1" t="s">
        <v>30</v>
      </c>
      <c r="Z4614" s="1" t="s">
        <v>30</v>
      </c>
      <c r="AA4614" s="1" t="s">
        <v>30</v>
      </c>
      <c r="AB4614" s="1" t="s">
        <v>30</v>
      </c>
      <c r="AC4614" s="1" t="s">
        <v>30</v>
      </c>
      <c r="AD4614" s="1" t="s">
        <v>30</v>
      </c>
      <c r="AE4614" s="1" t="s">
        <v>30</v>
      </c>
      <c r="AF4614" s="41" t="s">
        <v>30</v>
      </c>
      <c r="AG4614" s="42" t="s">
        <v>30</v>
      </c>
      <c r="AH4614" s="43" t="s">
        <v>30</v>
      </c>
      <c r="AI4614" s="44" t="s">
        <v>30</v>
      </c>
      <c r="AJ4614" s="45" t="s">
        <v>30</v>
      </c>
      <c r="AK4614" s="46" t="s">
        <v>30</v>
      </c>
      <c r="AL4614" s="47" t="s">
        <v>30</v>
      </c>
      <c r="AM4614" s="1" t="s">
        <v>30</v>
      </c>
      <c r="AN4614" s="2" t="s">
        <v>30</v>
      </c>
    </row>
    <row r="4615" spans="1:40" ht="48">
      <c r="A4615" s="1" t="s">
        <v>12503</v>
      </c>
      <c r="B4615" s="1" t="s">
        <v>12629</v>
      </c>
      <c r="C4615" s="1" t="s">
        <v>12973</v>
      </c>
      <c r="D4615" s="1">
        <v>37</v>
      </c>
      <c r="E4615" s="1">
        <v>1</v>
      </c>
      <c r="F4615" s="1" t="s">
        <v>12613</v>
      </c>
      <c r="G4615" s="1" t="s">
        <v>12630</v>
      </c>
      <c r="H4615" s="1" t="s">
        <v>26</v>
      </c>
      <c r="I4615" s="1" t="s">
        <v>88</v>
      </c>
      <c r="J4615" s="1" t="s">
        <v>30</v>
      </c>
      <c r="K4615" s="2" t="s">
        <v>12631</v>
      </c>
      <c r="L4615" s="2" t="s">
        <v>90</v>
      </c>
      <c r="M4615" s="15" t="s">
        <v>30</v>
      </c>
      <c r="N4615" s="41" t="s">
        <v>30</v>
      </c>
      <c r="O4615" s="42" t="s">
        <v>30</v>
      </c>
      <c r="P4615" s="43" t="s">
        <v>30</v>
      </c>
      <c r="Q4615" s="44" t="s">
        <v>30</v>
      </c>
      <c r="R4615" s="45" t="s">
        <v>30</v>
      </c>
      <c r="S4615" s="46" t="s">
        <v>30</v>
      </c>
      <c r="T4615" s="47" t="s">
        <v>30</v>
      </c>
      <c r="U4615" s="1" t="s">
        <v>30</v>
      </c>
      <c r="V4615" s="2" t="s">
        <v>12632</v>
      </c>
      <c r="W4615" s="2" t="s">
        <v>12633</v>
      </c>
      <c r="Y4615" s="1" t="s">
        <v>30</v>
      </c>
      <c r="Z4615" s="1" t="s">
        <v>30</v>
      </c>
      <c r="AA4615" s="1" t="s">
        <v>30</v>
      </c>
      <c r="AB4615" s="1" t="s">
        <v>30</v>
      </c>
      <c r="AC4615" s="1" t="s">
        <v>30</v>
      </c>
      <c r="AD4615" s="1" t="s">
        <v>30</v>
      </c>
      <c r="AE4615" s="1" t="s">
        <v>30</v>
      </c>
      <c r="AF4615" s="41" t="s">
        <v>30</v>
      </c>
      <c r="AG4615" s="42" t="s">
        <v>30</v>
      </c>
      <c r="AH4615" s="43" t="s">
        <v>30</v>
      </c>
      <c r="AI4615" s="44" t="s">
        <v>30</v>
      </c>
      <c r="AJ4615" s="45" t="s">
        <v>30</v>
      </c>
      <c r="AK4615" s="46" t="s">
        <v>30</v>
      </c>
      <c r="AL4615" s="47" t="s">
        <v>30</v>
      </c>
      <c r="AM4615" s="1" t="s">
        <v>30</v>
      </c>
      <c r="AN4615" s="2" t="s">
        <v>30</v>
      </c>
    </row>
    <row r="4616" spans="1:40" ht="48">
      <c r="A4616" s="1" t="s">
        <v>12503</v>
      </c>
      <c r="B4616" s="1" t="s">
        <v>12634</v>
      </c>
      <c r="C4616" s="1" t="s">
        <v>12973</v>
      </c>
      <c r="D4616" s="1">
        <v>38</v>
      </c>
      <c r="E4616" s="1">
        <v>5</v>
      </c>
      <c r="F4616" s="1" t="s">
        <v>12613</v>
      </c>
      <c r="G4616" s="1" t="s">
        <v>12635</v>
      </c>
      <c r="H4616" s="1" t="s">
        <v>30</v>
      </c>
      <c r="I4616" s="1" t="s">
        <v>94</v>
      </c>
      <c r="J4616" s="1" t="s">
        <v>30</v>
      </c>
      <c r="K4616" s="2" t="s">
        <v>1849</v>
      </c>
      <c r="L4616" s="2" t="s">
        <v>30</v>
      </c>
      <c r="M4616" s="15" t="s">
        <v>30</v>
      </c>
      <c r="N4616" s="41">
        <v>30</v>
      </c>
      <c r="O4616" s="42">
        <v>2</v>
      </c>
      <c r="P4616" s="43" t="s">
        <v>30</v>
      </c>
      <c r="Q4616" s="44">
        <v>2</v>
      </c>
      <c r="R4616" s="45">
        <v>2</v>
      </c>
      <c r="S4616" s="46">
        <v>2</v>
      </c>
      <c r="T4616" s="47" t="s">
        <v>30</v>
      </c>
      <c r="U4616" s="1" t="s">
        <v>30</v>
      </c>
      <c r="V4616" s="2" t="s">
        <v>12636</v>
      </c>
      <c r="W4616" s="2" t="s">
        <v>12637</v>
      </c>
      <c r="Y4616" s="1" t="s">
        <v>30</v>
      </c>
      <c r="Z4616" s="1" t="s">
        <v>30</v>
      </c>
      <c r="AA4616" s="1" t="s">
        <v>30</v>
      </c>
      <c r="AB4616" s="1" t="s">
        <v>30</v>
      </c>
      <c r="AC4616" s="1" t="s">
        <v>30</v>
      </c>
      <c r="AD4616" s="1" t="s">
        <v>30</v>
      </c>
      <c r="AE4616" s="1" t="s">
        <v>30</v>
      </c>
      <c r="AF4616" s="41" t="s">
        <v>30</v>
      </c>
      <c r="AG4616" s="42" t="s">
        <v>30</v>
      </c>
      <c r="AH4616" s="43" t="s">
        <v>30</v>
      </c>
      <c r="AI4616" s="44" t="s">
        <v>30</v>
      </c>
      <c r="AJ4616" s="45" t="s">
        <v>30</v>
      </c>
      <c r="AK4616" s="46" t="s">
        <v>30</v>
      </c>
      <c r="AL4616" s="47" t="s">
        <v>30</v>
      </c>
      <c r="AM4616" s="1" t="s">
        <v>30</v>
      </c>
      <c r="AN4616" s="2" t="s">
        <v>30</v>
      </c>
    </row>
    <row r="4617" spans="1:40" ht="48">
      <c r="A4617" s="1" t="s">
        <v>12503</v>
      </c>
      <c r="B4617" s="1" t="s">
        <v>12638</v>
      </c>
      <c r="C4617" s="1" t="s">
        <v>12973</v>
      </c>
      <c r="D4617" s="1">
        <v>39</v>
      </c>
      <c r="E4617" s="1">
        <v>1</v>
      </c>
      <c r="F4617" s="1" t="s">
        <v>12613</v>
      </c>
      <c r="G4617" s="1" t="s">
        <v>12639</v>
      </c>
      <c r="H4617" s="1" t="s">
        <v>26</v>
      </c>
      <c r="I4617" s="1" t="s">
        <v>94</v>
      </c>
      <c r="J4617" s="1" t="s">
        <v>30</v>
      </c>
      <c r="K4617" s="2" t="s">
        <v>12640</v>
      </c>
      <c r="L4617" s="2" t="s">
        <v>30</v>
      </c>
      <c r="M4617" s="15" t="s">
        <v>30</v>
      </c>
      <c r="N4617" s="41">
        <v>40</v>
      </c>
      <c r="O4617" s="42">
        <v>3</v>
      </c>
      <c r="P4617" s="43" t="s">
        <v>30</v>
      </c>
      <c r="Q4617" s="44">
        <v>4</v>
      </c>
      <c r="R4617" s="45">
        <v>3</v>
      </c>
      <c r="S4617" s="46">
        <v>4</v>
      </c>
      <c r="T4617" s="47" t="s">
        <v>30</v>
      </c>
      <c r="U4617" s="1">
        <v>1</v>
      </c>
      <c r="V4617" s="2" t="s">
        <v>12641</v>
      </c>
      <c r="W4617" s="2" t="s">
        <v>12642</v>
      </c>
      <c r="Y4617" s="1" t="s">
        <v>30</v>
      </c>
      <c r="Z4617" s="1" t="s">
        <v>30</v>
      </c>
      <c r="AA4617" s="1" t="s">
        <v>30</v>
      </c>
      <c r="AB4617" s="1" t="s">
        <v>30</v>
      </c>
      <c r="AC4617" s="1" t="s">
        <v>30</v>
      </c>
      <c r="AD4617" s="1" t="s">
        <v>30</v>
      </c>
      <c r="AE4617" s="1" t="s">
        <v>30</v>
      </c>
      <c r="AF4617" s="41" t="s">
        <v>30</v>
      </c>
      <c r="AG4617" s="42" t="s">
        <v>30</v>
      </c>
      <c r="AH4617" s="43" t="s">
        <v>30</v>
      </c>
      <c r="AI4617" s="44" t="s">
        <v>30</v>
      </c>
      <c r="AJ4617" s="45" t="s">
        <v>30</v>
      </c>
      <c r="AK4617" s="46" t="s">
        <v>30</v>
      </c>
      <c r="AL4617" s="47" t="s">
        <v>30</v>
      </c>
      <c r="AM4617" s="1" t="s">
        <v>30</v>
      </c>
      <c r="AN4617" s="2" t="s">
        <v>30</v>
      </c>
    </row>
    <row r="4618" spans="1:40" ht="48">
      <c r="A4618" s="1" t="s">
        <v>12503</v>
      </c>
      <c r="B4618" s="1" t="s">
        <v>12643</v>
      </c>
      <c r="C4618" s="1" t="s">
        <v>12973</v>
      </c>
      <c r="D4618" s="1">
        <v>40</v>
      </c>
      <c r="E4618" s="1">
        <v>5</v>
      </c>
      <c r="F4618" s="1" t="s">
        <v>12613</v>
      </c>
      <c r="G4618" s="1" t="s">
        <v>12644</v>
      </c>
      <c r="H4618" s="1" t="s">
        <v>30</v>
      </c>
      <c r="I4618" s="1" t="s">
        <v>94</v>
      </c>
      <c r="J4618" s="1" t="s">
        <v>30</v>
      </c>
      <c r="K4618" s="2" t="s">
        <v>12626</v>
      </c>
      <c r="L4618" s="2" t="s">
        <v>12645</v>
      </c>
      <c r="M4618" s="15" t="s">
        <v>30</v>
      </c>
      <c r="N4618" s="41">
        <v>15</v>
      </c>
      <c r="O4618" s="42">
        <v>1</v>
      </c>
      <c r="P4618" s="43" t="s">
        <v>30</v>
      </c>
      <c r="Q4618" s="44">
        <v>2</v>
      </c>
      <c r="R4618" s="45">
        <v>0</v>
      </c>
      <c r="S4618" s="46">
        <v>1</v>
      </c>
      <c r="T4618" s="47" t="s">
        <v>30</v>
      </c>
      <c r="U4618" s="1" t="s">
        <v>30</v>
      </c>
      <c r="V4618" s="2" t="s">
        <v>30</v>
      </c>
      <c r="W4618" s="2" t="s">
        <v>12646</v>
      </c>
      <c r="Y4618" s="1" t="s">
        <v>30</v>
      </c>
      <c r="Z4618" s="1" t="s">
        <v>30</v>
      </c>
      <c r="AA4618" s="1" t="s">
        <v>30</v>
      </c>
      <c r="AB4618" s="1" t="s">
        <v>30</v>
      </c>
      <c r="AC4618" s="1" t="s">
        <v>30</v>
      </c>
      <c r="AD4618" s="1" t="s">
        <v>30</v>
      </c>
      <c r="AE4618" s="1" t="s">
        <v>30</v>
      </c>
      <c r="AF4618" s="41" t="s">
        <v>30</v>
      </c>
      <c r="AG4618" s="42" t="s">
        <v>30</v>
      </c>
      <c r="AH4618" s="43" t="s">
        <v>30</v>
      </c>
      <c r="AI4618" s="44" t="s">
        <v>30</v>
      </c>
      <c r="AJ4618" s="45" t="s">
        <v>30</v>
      </c>
      <c r="AK4618" s="46" t="s">
        <v>30</v>
      </c>
      <c r="AL4618" s="47" t="s">
        <v>30</v>
      </c>
      <c r="AM4618" s="1" t="s">
        <v>30</v>
      </c>
      <c r="AN4618" s="2" t="s">
        <v>30</v>
      </c>
    </row>
    <row r="4619" spans="1:40" ht="24">
      <c r="A4619" s="1" t="s">
        <v>12503</v>
      </c>
      <c r="B4619" s="1" t="s">
        <v>12647</v>
      </c>
      <c r="C4619" s="1" t="s">
        <v>12973</v>
      </c>
      <c r="D4619" s="1">
        <v>41</v>
      </c>
      <c r="E4619" s="1">
        <v>6</v>
      </c>
      <c r="F4619" s="1" t="s">
        <v>12613</v>
      </c>
      <c r="G4619" s="1" t="s">
        <v>12648</v>
      </c>
      <c r="H4619" s="1" t="s">
        <v>30</v>
      </c>
      <c r="I4619" s="1" t="s">
        <v>88</v>
      </c>
      <c r="J4619" s="1" t="s">
        <v>30</v>
      </c>
      <c r="K4619" s="2" t="s">
        <v>12649</v>
      </c>
      <c r="L4619" s="2" t="s">
        <v>90</v>
      </c>
      <c r="M4619" s="15" t="s">
        <v>30</v>
      </c>
      <c r="N4619" s="41" t="s">
        <v>30</v>
      </c>
      <c r="O4619" s="42" t="s">
        <v>30</v>
      </c>
      <c r="P4619" s="43" t="s">
        <v>30</v>
      </c>
      <c r="Q4619" s="44" t="s">
        <v>30</v>
      </c>
      <c r="R4619" s="45" t="s">
        <v>30</v>
      </c>
      <c r="S4619" s="46" t="s">
        <v>30</v>
      </c>
      <c r="T4619" s="47" t="s">
        <v>30</v>
      </c>
      <c r="U4619" s="1" t="s">
        <v>30</v>
      </c>
      <c r="V4619" s="2" t="s">
        <v>12650</v>
      </c>
      <c r="W4619" s="2" t="s">
        <v>30</v>
      </c>
      <c r="Y4619" s="1" t="s">
        <v>30</v>
      </c>
      <c r="Z4619" s="1" t="s">
        <v>30</v>
      </c>
      <c r="AA4619" s="1" t="s">
        <v>30</v>
      </c>
      <c r="AB4619" s="1" t="s">
        <v>30</v>
      </c>
      <c r="AC4619" s="1" t="s">
        <v>30</v>
      </c>
      <c r="AD4619" s="1" t="s">
        <v>30</v>
      </c>
      <c r="AE4619" s="1" t="s">
        <v>30</v>
      </c>
      <c r="AF4619" s="41" t="s">
        <v>30</v>
      </c>
      <c r="AG4619" s="42" t="s">
        <v>30</v>
      </c>
      <c r="AH4619" s="43" t="s">
        <v>30</v>
      </c>
      <c r="AI4619" s="44" t="s">
        <v>30</v>
      </c>
      <c r="AJ4619" s="45" t="s">
        <v>30</v>
      </c>
      <c r="AK4619" s="46" t="s">
        <v>30</v>
      </c>
      <c r="AL4619" s="47" t="s">
        <v>30</v>
      </c>
      <c r="AM4619" s="1" t="s">
        <v>30</v>
      </c>
      <c r="AN4619" s="2" t="s">
        <v>30</v>
      </c>
    </row>
    <row r="4620" spans="1:40">
      <c r="A4620" s="1" t="s">
        <v>12503</v>
      </c>
      <c r="B4620" s="1" t="s">
        <v>12651</v>
      </c>
      <c r="C4620" s="1" t="s">
        <v>12973</v>
      </c>
      <c r="D4620" s="1">
        <v>42</v>
      </c>
      <c r="E4620" s="1">
        <v>5</v>
      </c>
      <c r="F4620" s="1" t="s">
        <v>12613</v>
      </c>
      <c r="G4620" s="1" t="s">
        <v>12652</v>
      </c>
      <c r="H4620" s="1" t="s">
        <v>30</v>
      </c>
      <c r="I4620" s="1" t="s">
        <v>94</v>
      </c>
      <c r="J4620" s="1" t="s">
        <v>30</v>
      </c>
      <c r="K4620" s="2" t="s">
        <v>12626</v>
      </c>
      <c r="L4620" s="2" t="s">
        <v>12645</v>
      </c>
      <c r="M4620" s="15" t="s">
        <v>30</v>
      </c>
      <c r="N4620" s="41">
        <v>15</v>
      </c>
      <c r="O4620" s="42">
        <v>2</v>
      </c>
      <c r="P4620" s="43" t="s">
        <v>30</v>
      </c>
      <c r="Q4620" s="44">
        <v>1</v>
      </c>
      <c r="R4620" s="45">
        <v>3</v>
      </c>
      <c r="S4620" s="46">
        <v>2</v>
      </c>
      <c r="T4620" s="47" t="s">
        <v>30</v>
      </c>
      <c r="U4620" s="1" t="s">
        <v>30</v>
      </c>
      <c r="V4620" s="2" t="s">
        <v>30</v>
      </c>
      <c r="W4620" s="2" t="s">
        <v>12653</v>
      </c>
      <c r="Y4620" s="1" t="s">
        <v>30</v>
      </c>
      <c r="Z4620" s="1" t="s">
        <v>30</v>
      </c>
      <c r="AA4620" s="1" t="s">
        <v>30</v>
      </c>
      <c r="AB4620" s="1" t="s">
        <v>30</v>
      </c>
      <c r="AC4620" s="1" t="s">
        <v>30</v>
      </c>
      <c r="AD4620" s="1" t="s">
        <v>30</v>
      </c>
      <c r="AE4620" s="1" t="s">
        <v>30</v>
      </c>
      <c r="AF4620" s="41" t="s">
        <v>30</v>
      </c>
      <c r="AG4620" s="42" t="s">
        <v>30</v>
      </c>
      <c r="AH4620" s="43" t="s">
        <v>30</v>
      </c>
      <c r="AI4620" s="44" t="s">
        <v>30</v>
      </c>
      <c r="AJ4620" s="45" t="s">
        <v>30</v>
      </c>
      <c r="AK4620" s="46" t="s">
        <v>30</v>
      </c>
      <c r="AL4620" s="47" t="s">
        <v>30</v>
      </c>
      <c r="AM4620" s="1" t="s">
        <v>30</v>
      </c>
      <c r="AN4620" s="2" t="s">
        <v>30</v>
      </c>
    </row>
    <row r="4621" spans="1:40">
      <c r="A4621" s="1" t="s">
        <v>12503</v>
      </c>
      <c r="B4621" s="1" t="s">
        <v>12654</v>
      </c>
      <c r="C4621" s="1" t="s">
        <v>12973</v>
      </c>
      <c r="D4621" s="1">
        <v>43</v>
      </c>
      <c r="E4621" s="1">
        <v>5</v>
      </c>
      <c r="F4621" s="1" t="s">
        <v>12613</v>
      </c>
      <c r="G4621" s="1" t="s">
        <v>12655</v>
      </c>
      <c r="H4621" s="1" t="s">
        <v>30</v>
      </c>
      <c r="I4621" s="1" t="s">
        <v>94</v>
      </c>
      <c r="J4621" s="1" t="s">
        <v>30</v>
      </c>
      <c r="K4621" s="2" t="s">
        <v>12626</v>
      </c>
      <c r="L4621" s="2" t="s">
        <v>12645</v>
      </c>
      <c r="M4621" s="15" t="s">
        <v>30</v>
      </c>
      <c r="N4621" s="41">
        <v>15</v>
      </c>
      <c r="O4621" s="42">
        <v>3</v>
      </c>
      <c r="P4621" s="43" t="s">
        <v>30</v>
      </c>
      <c r="Q4621" s="44">
        <v>3</v>
      </c>
      <c r="R4621" s="45">
        <v>0</v>
      </c>
      <c r="S4621" s="46">
        <v>2</v>
      </c>
      <c r="T4621" s="47" t="s">
        <v>30</v>
      </c>
      <c r="U4621" s="1" t="s">
        <v>30</v>
      </c>
      <c r="V4621" s="2" t="s">
        <v>30</v>
      </c>
      <c r="W4621" s="2" t="s">
        <v>12656</v>
      </c>
      <c r="Y4621" s="1" t="s">
        <v>30</v>
      </c>
      <c r="Z4621" s="1" t="s">
        <v>30</v>
      </c>
      <c r="AA4621" s="1" t="s">
        <v>30</v>
      </c>
      <c r="AB4621" s="1" t="s">
        <v>30</v>
      </c>
      <c r="AC4621" s="1" t="s">
        <v>30</v>
      </c>
      <c r="AD4621" s="1" t="s">
        <v>30</v>
      </c>
      <c r="AE4621" s="1" t="s">
        <v>30</v>
      </c>
      <c r="AF4621" s="41" t="s">
        <v>30</v>
      </c>
      <c r="AG4621" s="42" t="s">
        <v>30</v>
      </c>
      <c r="AH4621" s="43" t="s">
        <v>30</v>
      </c>
      <c r="AI4621" s="44" t="s">
        <v>30</v>
      </c>
      <c r="AJ4621" s="45" t="s">
        <v>30</v>
      </c>
      <c r="AK4621" s="46" t="s">
        <v>30</v>
      </c>
      <c r="AL4621" s="47" t="s">
        <v>30</v>
      </c>
      <c r="AM4621" s="1" t="s">
        <v>30</v>
      </c>
      <c r="AN4621" s="2" t="s">
        <v>30</v>
      </c>
    </row>
    <row r="4622" spans="1:40" ht="24">
      <c r="A4622" s="1" t="s">
        <v>12503</v>
      </c>
      <c r="B4622" s="1" t="s">
        <v>12657</v>
      </c>
      <c r="C4622" s="1" t="s">
        <v>12973</v>
      </c>
      <c r="D4622" s="1">
        <v>44</v>
      </c>
      <c r="E4622" s="1">
        <v>1</v>
      </c>
      <c r="F4622" s="1" t="s">
        <v>12613</v>
      </c>
      <c r="G4622" s="1" t="s">
        <v>12658</v>
      </c>
      <c r="H4622" s="1" t="s">
        <v>30</v>
      </c>
      <c r="I4622" s="1" t="s">
        <v>82</v>
      </c>
      <c r="J4622" s="1" t="s">
        <v>30</v>
      </c>
      <c r="K4622" s="2" t="s">
        <v>30</v>
      </c>
      <c r="L4622" s="2" t="s">
        <v>30</v>
      </c>
      <c r="M4622" s="15" t="s">
        <v>30</v>
      </c>
      <c r="N4622" s="41" t="s">
        <v>30</v>
      </c>
      <c r="O4622" s="42" t="s">
        <v>30</v>
      </c>
      <c r="P4622" s="43" t="s">
        <v>30</v>
      </c>
      <c r="Q4622" s="44" t="s">
        <v>30</v>
      </c>
      <c r="R4622" s="45" t="s">
        <v>30</v>
      </c>
      <c r="S4622" s="46" t="s">
        <v>30</v>
      </c>
      <c r="T4622" s="47" t="s">
        <v>30</v>
      </c>
      <c r="U4622" s="1" t="s">
        <v>30</v>
      </c>
      <c r="V4622" s="2" t="s">
        <v>12659</v>
      </c>
      <c r="W4622" s="2" t="s">
        <v>12660</v>
      </c>
      <c r="Y4622" s="1" t="s">
        <v>30</v>
      </c>
      <c r="Z4622" s="1" t="s">
        <v>30</v>
      </c>
      <c r="AA4622" s="1" t="s">
        <v>30</v>
      </c>
      <c r="AB4622" s="1" t="s">
        <v>30</v>
      </c>
      <c r="AC4622" s="1" t="s">
        <v>30</v>
      </c>
      <c r="AD4622" s="1" t="s">
        <v>30</v>
      </c>
      <c r="AE4622" s="1" t="s">
        <v>30</v>
      </c>
      <c r="AF4622" s="41" t="s">
        <v>30</v>
      </c>
      <c r="AG4622" s="42" t="s">
        <v>30</v>
      </c>
      <c r="AH4622" s="43" t="s">
        <v>30</v>
      </c>
      <c r="AI4622" s="44" t="s">
        <v>30</v>
      </c>
      <c r="AJ4622" s="45" t="s">
        <v>30</v>
      </c>
      <c r="AK4622" s="46" t="s">
        <v>30</v>
      </c>
      <c r="AL4622" s="47" t="s">
        <v>30</v>
      </c>
      <c r="AM4622" s="1" t="s">
        <v>30</v>
      </c>
      <c r="AN4622" s="2" t="s">
        <v>30</v>
      </c>
    </row>
    <row r="4623" spans="1:40" ht="24">
      <c r="A4623" s="1" t="s">
        <v>12503</v>
      </c>
      <c r="B4623" s="1" t="s">
        <v>12661</v>
      </c>
      <c r="C4623" s="1" t="s">
        <v>12973</v>
      </c>
      <c r="D4623" s="1">
        <v>45</v>
      </c>
      <c r="E4623" s="1">
        <v>1</v>
      </c>
      <c r="F4623" s="1" t="s">
        <v>12613</v>
      </c>
      <c r="G4623" s="1" t="s">
        <v>12662</v>
      </c>
      <c r="H4623" s="1" t="s">
        <v>30</v>
      </c>
      <c r="I4623" s="1" t="s">
        <v>82</v>
      </c>
      <c r="J4623" s="1" t="s">
        <v>30</v>
      </c>
      <c r="K4623" s="2" t="s">
        <v>30</v>
      </c>
      <c r="L4623" s="2" t="s">
        <v>30</v>
      </c>
      <c r="M4623" s="15" t="s">
        <v>30</v>
      </c>
      <c r="N4623" s="41" t="s">
        <v>30</v>
      </c>
      <c r="O4623" s="42" t="s">
        <v>30</v>
      </c>
      <c r="P4623" s="43" t="s">
        <v>30</v>
      </c>
      <c r="Q4623" s="44" t="s">
        <v>30</v>
      </c>
      <c r="R4623" s="45" t="s">
        <v>30</v>
      </c>
      <c r="S4623" s="46" t="s">
        <v>30</v>
      </c>
      <c r="T4623" s="47" t="s">
        <v>30</v>
      </c>
      <c r="U4623" s="1" t="s">
        <v>30</v>
      </c>
      <c r="V4623" s="2" t="s">
        <v>12663</v>
      </c>
      <c r="W4623" s="2" t="s">
        <v>12664</v>
      </c>
      <c r="Y4623" s="1" t="s">
        <v>30</v>
      </c>
      <c r="Z4623" s="1" t="s">
        <v>30</v>
      </c>
      <c r="AA4623" s="1" t="s">
        <v>30</v>
      </c>
      <c r="AB4623" s="1" t="s">
        <v>30</v>
      </c>
      <c r="AC4623" s="1" t="s">
        <v>30</v>
      </c>
      <c r="AD4623" s="1" t="s">
        <v>30</v>
      </c>
      <c r="AE4623" s="1" t="s">
        <v>30</v>
      </c>
      <c r="AF4623" s="41" t="s">
        <v>30</v>
      </c>
      <c r="AG4623" s="42" t="s">
        <v>30</v>
      </c>
      <c r="AH4623" s="43" t="s">
        <v>30</v>
      </c>
      <c r="AI4623" s="44" t="s">
        <v>30</v>
      </c>
      <c r="AJ4623" s="45" t="s">
        <v>30</v>
      </c>
      <c r="AK4623" s="46" t="s">
        <v>30</v>
      </c>
      <c r="AL4623" s="47" t="s">
        <v>30</v>
      </c>
      <c r="AM4623" s="1" t="s">
        <v>30</v>
      </c>
      <c r="AN4623" s="2" t="s">
        <v>30</v>
      </c>
    </row>
    <row r="4624" spans="1:40" ht="48">
      <c r="A4624" s="1" t="s">
        <v>12503</v>
      </c>
      <c r="B4624" s="1" t="s">
        <v>12665</v>
      </c>
      <c r="C4624" s="1" t="s">
        <v>12973</v>
      </c>
      <c r="D4624" s="1">
        <v>46</v>
      </c>
      <c r="E4624" s="1">
        <v>3</v>
      </c>
      <c r="F4624" s="1" t="s">
        <v>12613</v>
      </c>
      <c r="G4624" s="1" t="s">
        <v>12666</v>
      </c>
      <c r="H4624" s="1" t="s">
        <v>30</v>
      </c>
      <c r="I4624" s="1" t="s">
        <v>104</v>
      </c>
      <c r="J4624" s="1" t="s">
        <v>30</v>
      </c>
      <c r="K4624" s="2" t="s">
        <v>1783</v>
      </c>
      <c r="L4624" s="2" t="s">
        <v>30</v>
      </c>
      <c r="M4624" s="15" t="s">
        <v>30</v>
      </c>
      <c r="N4624" s="41" t="s">
        <v>30</v>
      </c>
      <c r="O4624" s="42">
        <v>4</v>
      </c>
      <c r="P4624" s="43" t="s">
        <v>30</v>
      </c>
      <c r="Q4624" s="44" t="s">
        <v>30</v>
      </c>
      <c r="R4624" s="45" t="s">
        <v>30</v>
      </c>
      <c r="S4624" s="46" t="s">
        <v>30</v>
      </c>
      <c r="T4624" s="47">
        <v>2</v>
      </c>
      <c r="U4624" s="1" t="s">
        <v>30</v>
      </c>
      <c r="V4624" s="2" t="s">
        <v>12667</v>
      </c>
      <c r="W4624" s="2" t="s">
        <v>30</v>
      </c>
      <c r="Y4624" s="1" t="s">
        <v>30</v>
      </c>
      <c r="Z4624" s="1" t="s">
        <v>30</v>
      </c>
      <c r="AA4624" s="1" t="s">
        <v>30</v>
      </c>
      <c r="AB4624" s="1" t="s">
        <v>30</v>
      </c>
      <c r="AC4624" s="1" t="s">
        <v>30</v>
      </c>
      <c r="AD4624" s="1" t="s">
        <v>30</v>
      </c>
      <c r="AE4624" s="1" t="s">
        <v>30</v>
      </c>
      <c r="AF4624" s="41" t="s">
        <v>30</v>
      </c>
      <c r="AG4624" s="42" t="s">
        <v>30</v>
      </c>
      <c r="AH4624" s="43" t="s">
        <v>30</v>
      </c>
      <c r="AI4624" s="44" t="s">
        <v>30</v>
      </c>
      <c r="AJ4624" s="45" t="s">
        <v>30</v>
      </c>
      <c r="AK4624" s="46" t="s">
        <v>30</v>
      </c>
      <c r="AL4624" s="47" t="s">
        <v>30</v>
      </c>
      <c r="AM4624" s="1" t="s">
        <v>30</v>
      </c>
      <c r="AN4624" s="2" t="s">
        <v>30</v>
      </c>
    </row>
    <row r="4625" spans="1:40" ht="48">
      <c r="A4625" s="1" t="s">
        <v>12503</v>
      </c>
      <c r="B4625" s="1" t="s">
        <v>12668</v>
      </c>
      <c r="C4625" s="1" t="s">
        <v>12973</v>
      </c>
      <c r="D4625" s="1">
        <v>47</v>
      </c>
      <c r="E4625" s="1">
        <v>4</v>
      </c>
      <c r="F4625" s="1" t="s">
        <v>12613</v>
      </c>
      <c r="G4625" s="1" t="s">
        <v>12669</v>
      </c>
      <c r="H4625" s="1" t="s">
        <v>30</v>
      </c>
      <c r="I4625" s="1" t="s">
        <v>104</v>
      </c>
      <c r="J4625" s="1" t="s">
        <v>30</v>
      </c>
      <c r="K4625" s="2" t="s">
        <v>12670</v>
      </c>
      <c r="L4625" s="2" t="s">
        <v>30</v>
      </c>
      <c r="M4625" s="15" t="s">
        <v>30</v>
      </c>
      <c r="N4625" s="41" t="s">
        <v>30</v>
      </c>
      <c r="O4625" s="42">
        <v>1</v>
      </c>
      <c r="P4625" s="43" t="s">
        <v>30</v>
      </c>
      <c r="Q4625" s="44" t="s">
        <v>30</v>
      </c>
      <c r="R4625" s="45" t="s">
        <v>30</v>
      </c>
      <c r="S4625" s="46" t="s">
        <v>30</v>
      </c>
      <c r="T4625" s="47">
        <v>3</v>
      </c>
      <c r="U4625" s="1" t="s">
        <v>30</v>
      </c>
      <c r="V4625" s="2" t="s">
        <v>12671</v>
      </c>
      <c r="W4625" s="2" t="s">
        <v>30</v>
      </c>
      <c r="Y4625" s="1" t="s">
        <v>30</v>
      </c>
      <c r="Z4625" s="1" t="s">
        <v>30</v>
      </c>
      <c r="AA4625" s="1" t="s">
        <v>30</v>
      </c>
      <c r="AB4625" s="1" t="s">
        <v>30</v>
      </c>
      <c r="AC4625" s="1" t="s">
        <v>30</v>
      </c>
      <c r="AD4625" s="1" t="s">
        <v>30</v>
      </c>
      <c r="AE4625" s="1" t="s">
        <v>30</v>
      </c>
      <c r="AF4625" s="41" t="s">
        <v>30</v>
      </c>
      <c r="AG4625" s="42" t="s">
        <v>30</v>
      </c>
      <c r="AH4625" s="43" t="s">
        <v>30</v>
      </c>
      <c r="AI4625" s="44" t="s">
        <v>30</v>
      </c>
      <c r="AJ4625" s="45" t="s">
        <v>30</v>
      </c>
      <c r="AK4625" s="46" t="s">
        <v>30</v>
      </c>
      <c r="AL4625" s="47" t="s">
        <v>30</v>
      </c>
      <c r="AM4625" s="1" t="s">
        <v>30</v>
      </c>
      <c r="AN4625" s="2" t="s">
        <v>30</v>
      </c>
    </row>
    <row r="4626" spans="1:40" ht="228">
      <c r="A4626" s="1" t="s">
        <v>12503</v>
      </c>
      <c r="B4626" s="1" t="s">
        <v>12672</v>
      </c>
      <c r="C4626" s="1" t="s">
        <v>12973</v>
      </c>
      <c r="D4626" s="1">
        <v>48</v>
      </c>
      <c r="E4626" s="1">
        <v>1</v>
      </c>
      <c r="F4626" s="1" t="s">
        <v>12613</v>
      </c>
      <c r="G4626" s="1" t="s">
        <v>12673</v>
      </c>
      <c r="H4626" s="1" t="s">
        <v>30</v>
      </c>
      <c r="I4626" s="1" t="s">
        <v>3433</v>
      </c>
      <c r="J4626" s="1" t="s">
        <v>30</v>
      </c>
      <c r="K4626" s="2" t="s">
        <v>30</v>
      </c>
      <c r="L4626" s="2" t="s">
        <v>30</v>
      </c>
      <c r="M4626" s="15" t="s">
        <v>30</v>
      </c>
      <c r="N4626" s="41" t="s">
        <v>30</v>
      </c>
      <c r="O4626" s="42" t="s">
        <v>30</v>
      </c>
      <c r="P4626" s="43" t="s">
        <v>30</v>
      </c>
      <c r="Q4626" s="44" t="s">
        <v>30</v>
      </c>
      <c r="R4626" s="45" t="s">
        <v>30</v>
      </c>
      <c r="S4626" s="46" t="s">
        <v>30</v>
      </c>
      <c r="T4626" s="47" t="s">
        <v>30</v>
      </c>
      <c r="U4626" s="1" t="s">
        <v>30</v>
      </c>
      <c r="V4626" s="2" t="s">
        <v>12674</v>
      </c>
      <c r="W4626" s="2" t="s">
        <v>30</v>
      </c>
      <c r="Y4626" s="1" t="s">
        <v>12673</v>
      </c>
      <c r="Z4626" s="1" t="s">
        <v>30</v>
      </c>
      <c r="AA4626" s="1" t="s">
        <v>3433</v>
      </c>
      <c r="AB4626" s="1" t="s">
        <v>30</v>
      </c>
      <c r="AC4626" s="1" t="s">
        <v>30</v>
      </c>
      <c r="AD4626" s="1" t="s">
        <v>30</v>
      </c>
      <c r="AE4626" s="1" t="s">
        <v>30</v>
      </c>
      <c r="AF4626" s="41" t="s">
        <v>30</v>
      </c>
      <c r="AG4626" s="42" t="s">
        <v>30</v>
      </c>
      <c r="AH4626" s="43" t="s">
        <v>30</v>
      </c>
      <c r="AI4626" s="44" t="s">
        <v>30</v>
      </c>
      <c r="AJ4626" s="45" t="s">
        <v>30</v>
      </c>
      <c r="AK4626" s="46" t="s">
        <v>30</v>
      </c>
      <c r="AL4626" s="47" t="s">
        <v>30</v>
      </c>
      <c r="AM4626" s="1" t="s">
        <v>30</v>
      </c>
      <c r="AN4626" s="2" t="s">
        <v>12675</v>
      </c>
    </row>
    <row r="4627" spans="1:40" ht="36">
      <c r="A4627" s="1" t="s">
        <v>12503</v>
      </c>
      <c r="B4627" s="1" t="s">
        <v>12676</v>
      </c>
      <c r="C4627" s="1" t="s">
        <v>12973</v>
      </c>
      <c r="D4627" s="1">
        <v>49</v>
      </c>
      <c r="E4627" s="1">
        <v>1</v>
      </c>
      <c r="F4627" s="1" t="s">
        <v>12613</v>
      </c>
      <c r="G4627" s="1" t="s">
        <v>12677</v>
      </c>
      <c r="H4627" s="1" t="s">
        <v>30</v>
      </c>
      <c r="I4627" s="1" t="s">
        <v>125</v>
      </c>
      <c r="J4627" s="1" t="s">
        <v>30</v>
      </c>
      <c r="K4627" s="2" t="s">
        <v>30</v>
      </c>
      <c r="L4627" s="2" t="s">
        <v>30</v>
      </c>
      <c r="M4627" s="15">
        <v>1</v>
      </c>
      <c r="N4627" s="41" t="s">
        <v>9444</v>
      </c>
      <c r="O4627" s="42" t="s">
        <v>30</v>
      </c>
      <c r="P4627" s="43" t="s">
        <v>30</v>
      </c>
      <c r="Q4627" s="44" t="s">
        <v>30</v>
      </c>
      <c r="R4627" s="45" t="s">
        <v>30</v>
      </c>
      <c r="S4627" s="46" t="s">
        <v>30</v>
      </c>
      <c r="T4627" s="47" t="s">
        <v>30</v>
      </c>
      <c r="U4627" s="1" t="s">
        <v>30</v>
      </c>
      <c r="V4627" s="2" t="s">
        <v>12678</v>
      </c>
      <c r="W4627" s="2" t="s">
        <v>30</v>
      </c>
      <c r="Y4627" s="1" t="s">
        <v>12677</v>
      </c>
      <c r="Z4627" s="1" t="s">
        <v>30</v>
      </c>
      <c r="AA4627" s="1" t="s">
        <v>125</v>
      </c>
      <c r="AB4627" s="1" t="s">
        <v>30</v>
      </c>
      <c r="AC4627" s="1" t="s">
        <v>30</v>
      </c>
      <c r="AD4627" s="1" t="s">
        <v>30</v>
      </c>
      <c r="AE4627" s="1">
        <v>1</v>
      </c>
      <c r="AF4627" s="41" t="s">
        <v>9445</v>
      </c>
      <c r="AG4627" s="42" t="s">
        <v>30</v>
      </c>
      <c r="AH4627" s="43" t="s">
        <v>30</v>
      </c>
      <c r="AI4627" s="44" t="s">
        <v>30</v>
      </c>
      <c r="AJ4627" s="45" t="s">
        <v>30</v>
      </c>
      <c r="AK4627" s="46" t="s">
        <v>30</v>
      </c>
      <c r="AL4627" s="47">
        <v>7</v>
      </c>
      <c r="AM4627" s="1" t="s">
        <v>30</v>
      </c>
      <c r="AN4627" s="2" t="s">
        <v>12679</v>
      </c>
    </row>
    <row r="4628" spans="1:40" ht="72">
      <c r="A4628" s="1" t="s">
        <v>12503</v>
      </c>
      <c r="B4628" s="1" t="s">
        <v>12680</v>
      </c>
      <c r="C4628" s="1" t="s">
        <v>12973</v>
      </c>
      <c r="D4628" s="1">
        <v>50</v>
      </c>
      <c r="E4628" s="1">
        <v>1</v>
      </c>
      <c r="F4628" s="1" t="s">
        <v>12613</v>
      </c>
      <c r="G4628" s="1" t="s">
        <v>12681</v>
      </c>
      <c r="H4628" s="1" t="s">
        <v>30</v>
      </c>
      <c r="I4628" s="1" t="s">
        <v>125</v>
      </c>
      <c r="J4628" s="1" t="s">
        <v>30</v>
      </c>
      <c r="K4628" s="2" t="s">
        <v>30</v>
      </c>
      <c r="L4628" s="2" t="s">
        <v>30</v>
      </c>
      <c r="M4628" s="15">
        <v>2</v>
      </c>
      <c r="N4628" s="41" t="s">
        <v>9444</v>
      </c>
      <c r="O4628" s="42" t="s">
        <v>30</v>
      </c>
      <c r="P4628" s="43" t="s">
        <v>30</v>
      </c>
      <c r="Q4628" s="44" t="s">
        <v>30</v>
      </c>
      <c r="R4628" s="45" t="s">
        <v>30</v>
      </c>
      <c r="S4628" s="46" t="s">
        <v>30</v>
      </c>
      <c r="T4628" s="47" t="s">
        <v>30</v>
      </c>
      <c r="U4628" s="1" t="s">
        <v>30</v>
      </c>
      <c r="V4628" s="2" t="s">
        <v>30</v>
      </c>
      <c r="W4628" s="2" t="s">
        <v>30</v>
      </c>
      <c r="Y4628" s="1" t="s">
        <v>12681</v>
      </c>
      <c r="Z4628" s="1" t="s">
        <v>30</v>
      </c>
      <c r="AA4628" s="1" t="s">
        <v>125</v>
      </c>
      <c r="AB4628" s="1" t="s">
        <v>30</v>
      </c>
      <c r="AC4628" s="1" t="s">
        <v>30</v>
      </c>
      <c r="AD4628" s="1" t="s">
        <v>30</v>
      </c>
      <c r="AE4628" s="1">
        <v>2</v>
      </c>
      <c r="AF4628" s="41" t="s">
        <v>9445</v>
      </c>
      <c r="AG4628" s="42" t="s">
        <v>30</v>
      </c>
      <c r="AH4628" s="43" t="s">
        <v>30</v>
      </c>
      <c r="AI4628" s="44" t="s">
        <v>30</v>
      </c>
      <c r="AJ4628" s="45" t="s">
        <v>30</v>
      </c>
      <c r="AK4628" s="46" t="s">
        <v>30</v>
      </c>
      <c r="AL4628" s="47">
        <v>10</v>
      </c>
      <c r="AM4628" s="1" t="s">
        <v>30</v>
      </c>
      <c r="AN4628" s="2" t="s">
        <v>12682</v>
      </c>
    </row>
    <row r="4629" spans="1:40" ht="96">
      <c r="A4629" s="1" t="s">
        <v>12503</v>
      </c>
      <c r="B4629" s="1" t="s">
        <v>12683</v>
      </c>
      <c r="C4629" s="1" t="s">
        <v>12973</v>
      </c>
      <c r="D4629" s="1">
        <v>51</v>
      </c>
      <c r="E4629" s="1">
        <v>1</v>
      </c>
      <c r="F4629" s="1" t="s">
        <v>12684</v>
      </c>
      <c r="G4629" s="1" t="s">
        <v>3546</v>
      </c>
      <c r="H4629" s="1" t="s">
        <v>26</v>
      </c>
      <c r="I4629" s="1" t="s">
        <v>94</v>
      </c>
      <c r="J4629" s="1" t="s">
        <v>30</v>
      </c>
      <c r="K4629" s="2" t="s">
        <v>12685</v>
      </c>
      <c r="L4629" s="2" t="s">
        <v>30</v>
      </c>
      <c r="M4629" s="15" t="s">
        <v>30</v>
      </c>
      <c r="N4629" s="41">
        <v>50</v>
      </c>
      <c r="O4629" s="42">
        <v>3</v>
      </c>
      <c r="P4629" s="43" t="s">
        <v>30</v>
      </c>
      <c r="Q4629" s="44">
        <v>3</v>
      </c>
      <c r="R4629" s="45">
        <v>3</v>
      </c>
      <c r="S4629" s="46">
        <v>5</v>
      </c>
      <c r="T4629" s="47" t="s">
        <v>30</v>
      </c>
      <c r="U4629" s="1">
        <v>1</v>
      </c>
      <c r="V4629" s="2" t="s">
        <v>12686</v>
      </c>
      <c r="W4629" s="2" t="s">
        <v>30</v>
      </c>
      <c r="Y4629" s="1" t="s">
        <v>30</v>
      </c>
      <c r="Z4629" s="1" t="s">
        <v>30</v>
      </c>
      <c r="AA4629" s="1" t="s">
        <v>30</v>
      </c>
      <c r="AB4629" s="1" t="s">
        <v>30</v>
      </c>
      <c r="AC4629" s="1" t="s">
        <v>30</v>
      </c>
      <c r="AD4629" s="1" t="s">
        <v>30</v>
      </c>
      <c r="AE4629" s="1" t="s">
        <v>30</v>
      </c>
      <c r="AF4629" s="41" t="s">
        <v>30</v>
      </c>
      <c r="AG4629" s="42" t="s">
        <v>30</v>
      </c>
      <c r="AH4629" s="43" t="s">
        <v>30</v>
      </c>
      <c r="AI4629" s="44" t="s">
        <v>30</v>
      </c>
      <c r="AJ4629" s="45" t="s">
        <v>30</v>
      </c>
      <c r="AK4629" s="46" t="s">
        <v>30</v>
      </c>
      <c r="AL4629" s="47" t="s">
        <v>30</v>
      </c>
      <c r="AM4629" s="1" t="s">
        <v>30</v>
      </c>
      <c r="AN4629" s="2" t="s">
        <v>30</v>
      </c>
    </row>
    <row r="4630" spans="1:40" ht="48">
      <c r="A4630" s="1" t="s">
        <v>12503</v>
      </c>
      <c r="B4630" s="1" t="s">
        <v>12687</v>
      </c>
      <c r="C4630" s="1" t="s">
        <v>12973</v>
      </c>
      <c r="D4630" s="1">
        <v>52</v>
      </c>
      <c r="E4630" s="1">
        <v>1</v>
      </c>
      <c r="F4630" s="1" t="s">
        <v>12684</v>
      </c>
      <c r="G4630" s="1" t="s">
        <v>12688</v>
      </c>
      <c r="H4630" s="1" t="s">
        <v>30</v>
      </c>
      <c r="I4630" s="1" t="s">
        <v>104</v>
      </c>
      <c r="J4630" s="1" t="s">
        <v>30</v>
      </c>
      <c r="K4630" s="2" t="s">
        <v>3571</v>
      </c>
      <c r="L4630" s="2" t="s">
        <v>30</v>
      </c>
      <c r="M4630" s="15" t="s">
        <v>30</v>
      </c>
      <c r="N4630" s="41" t="s">
        <v>113</v>
      </c>
      <c r="O4630" s="42">
        <v>4</v>
      </c>
      <c r="P4630" s="43" t="s">
        <v>30</v>
      </c>
      <c r="Q4630" s="44" t="s">
        <v>30</v>
      </c>
      <c r="R4630" s="45" t="s">
        <v>30</v>
      </c>
      <c r="S4630" s="46" t="s">
        <v>30</v>
      </c>
      <c r="T4630" s="47" t="s">
        <v>113</v>
      </c>
      <c r="U4630" s="1">
        <v>1</v>
      </c>
      <c r="V4630" s="2" t="s">
        <v>12689</v>
      </c>
      <c r="W4630" s="2" t="s">
        <v>30</v>
      </c>
      <c r="Y4630" s="1" t="s">
        <v>30</v>
      </c>
      <c r="Z4630" s="1" t="s">
        <v>30</v>
      </c>
      <c r="AA4630" s="1" t="s">
        <v>30</v>
      </c>
      <c r="AB4630" s="1" t="s">
        <v>30</v>
      </c>
      <c r="AC4630" s="1" t="s">
        <v>30</v>
      </c>
      <c r="AD4630" s="1" t="s">
        <v>30</v>
      </c>
      <c r="AE4630" s="1" t="s">
        <v>30</v>
      </c>
      <c r="AF4630" s="41" t="s">
        <v>30</v>
      </c>
      <c r="AG4630" s="42" t="s">
        <v>30</v>
      </c>
      <c r="AH4630" s="43" t="s">
        <v>30</v>
      </c>
      <c r="AI4630" s="44" t="s">
        <v>30</v>
      </c>
      <c r="AJ4630" s="45" t="s">
        <v>30</v>
      </c>
      <c r="AK4630" s="46" t="s">
        <v>30</v>
      </c>
      <c r="AL4630" s="47" t="s">
        <v>30</v>
      </c>
      <c r="AM4630" s="1" t="s">
        <v>30</v>
      </c>
      <c r="AN4630" s="2" t="s">
        <v>30</v>
      </c>
    </row>
    <row r="4631" spans="1:40" ht="36">
      <c r="A4631" s="1" t="s">
        <v>12503</v>
      </c>
      <c r="B4631" s="1" t="s">
        <v>12690</v>
      </c>
      <c r="C4631" s="1" t="s">
        <v>12973</v>
      </c>
      <c r="D4631" s="1">
        <v>53</v>
      </c>
      <c r="E4631" s="1">
        <v>1</v>
      </c>
      <c r="F4631" s="1" t="s">
        <v>12684</v>
      </c>
      <c r="G4631" s="1" t="s">
        <v>12691</v>
      </c>
      <c r="H4631" s="1" t="s">
        <v>26</v>
      </c>
      <c r="I4631" s="1" t="s">
        <v>94</v>
      </c>
      <c r="J4631" s="1" t="s">
        <v>30</v>
      </c>
      <c r="K4631" s="2" t="s">
        <v>12692</v>
      </c>
      <c r="L4631" s="2" t="s">
        <v>4832</v>
      </c>
      <c r="M4631" s="15" t="s">
        <v>30</v>
      </c>
      <c r="N4631" s="41">
        <v>35</v>
      </c>
      <c r="O4631" s="42">
        <v>3</v>
      </c>
      <c r="P4631" s="43" t="s">
        <v>30</v>
      </c>
      <c r="Q4631" s="44">
        <v>1</v>
      </c>
      <c r="R4631" s="45">
        <v>2</v>
      </c>
      <c r="S4631" s="46">
        <v>3</v>
      </c>
      <c r="T4631" s="47" t="s">
        <v>30</v>
      </c>
      <c r="U4631" s="1" t="s">
        <v>30</v>
      </c>
      <c r="V4631" s="2" t="s">
        <v>12693</v>
      </c>
      <c r="W4631" s="2" t="s">
        <v>12694</v>
      </c>
      <c r="Y4631" s="1" t="s">
        <v>30</v>
      </c>
      <c r="Z4631" s="1" t="s">
        <v>30</v>
      </c>
      <c r="AA4631" s="1" t="s">
        <v>30</v>
      </c>
      <c r="AB4631" s="1" t="s">
        <v>30</v>
      </c>
      <c r="AC4631" s="1" t="s">
        <v>30</v>
      </c>
      <c r="AD4631" s="1" t="s">
        <v>30</v>
      </c>
      <c r="AE4631" s="1" t="s">
        <v>30</v>
      </c>
      <c r="AF4631" s="41" t="s">
        <v>30</v>
      </c>
      <c r="AG4631" s="42" t="s">
        <v>30</v>
      </c>
      <c r="AH4631" s="43" t="s">
        <v>30</v>
      </c>
      <c r="AI4631" s="44" t="s">
        <v>30</v>
      </c>
      <c r="AJ4631" s="45" t="s">
        <v>30</v>
      </c>
      <c r="AK4631" s="46" t="s">
        <v>30</v>
      </c>
      <c r="AL4631" s="47" t="s">
        <v>30</v>
      </c>
      <c r="AM4631" s="1" t="s">
        <v>30</v>
      </c>
      <c r="AN4631" s="2" t="s">
        <v>30</v>
      </c>
    </row>
    <row r="4632" spans="1:40" ht="36">
      <c r="A4632" s="1" t="s">
        <v>12503</v>
      </c>
      <c r="B4632" s="1" t="s">
        <v>12695</v>
      </c>
      <c r="C4632" s="1" t="s">
        <v>12973</v>
      </c>
      <c r="D4632" s="1">
        <v>54</v>
      </c>
      <c r="E4632" s="1">
        <v>1</v>
      </c>
      <c r="F4632" s="1" t="s">
        <v>12684</v>
      </c>
      <c r="G4632" s="1" t="s">
        <v>12696</v>
      </c>
      <c r="H4632" s="1" t="s">
        <v>26</v>
      </c>
      <c r="I4632" s="1" t="s">
        <v>94</v>
      </c>
      <c r="J4632" s="1" t="s">
        <v>30</v>
      </c>
      <c r="K4632" s="2" t="s">
        <v>12697</v>
      </c>
      <c r="L4632" s="2" t="s">
        <v>12698</v>
      </c>
      <c r="M4632" s="15" t="s">
        <v>30</v>
      </c>
      <c r="N4632" s="41">
        <v>35</v>
      </c>
      <c r="O4632" s="42">
        <v>1</v>
      </c>
      <c r="P4632" s="43" t="s">
        <v>30</v>
      </c>
      <c r="Q4632" s="44">
        <v>3</v>
      </c>
      <c r="R4632" s="45">
        <v>3</v>
      </c>
      <c r="S4632" s="46">
        <v>5</v>
      </c>
      <c r="T4632" s="47" t="s">
        <v>30</v>
      </c>
      <c r="U4632" s="1" t="s">
        <v>30</v>
      </c>
      <c r="V4632" s="2" t="s">
        <v>12699</v>
      </c>
      <c r="W4632" s="2" t="s">
        <v>30</v>
      </c>
      <c r="Y4632" s="1" t="s">
        <v>30</v>
      </c>
      <c r="Z4632" s="1" t="s">
        <v>30</v>
      </c>
      <c r="AA4632" s="1" t="s">
        <v>30</v>
      </c>
      <c r="AB4632" s="1" t="s">
        <v>30</v>
      </c>
      <c r="AC4632" s="1" t="s">
        <v>30</v>
      </c>
      <c r="AD4632" s="1" t="s">
        <v>30</v>
      </c>
      <c r="AE4632" s="1" t="s">
        <v>30</v>
      </c>
      <c r="AF4632" s="41" t="s">
        <v>30</v>
      </c>
      <c r="AG4632" s="42" t="s">
        <v>30</v>
      </c>
      <c r="AH4632" s="43" t="s">
        <v>30</v>
      </c>
      <c r="AI4632" s="44" t="s">
        <v>30</v>
      </c>
      <c r="AJ4632" s="45" t="s">
        <v>30</v>
      </c>
      <c r="AK4632" s="46" t="s">
        <v>30</v>
      </c>
      <c r="AL4632" s="47" t="s">
        <v>30</v>
      </c>
      <c r="AM4632" s="1" t="s">
        <v>30</v>
      </c>
      <c r="AN4632" s="2" t="s">
        <v>30</v>
      </c>
    </row>
    <row r="4633" spans="1:40" ht="24">
      <c r="A4633" s="1" t="s">
        <v>12503</v>
      </c>
      <c r="B4633" s="1" t="s">
        <v>12700</v>
      </c>
      <c r="C4633" s="1" t="s">
        <v>12973</v>
      </c>
      <c r="D4633" s="1">
        <v>55</v>
      </c>
      <c r="E4633" s="1">
        <v>4</v>
      </c>
      <c r="F4633" s="1" t="s">
        <v>12684</v>
      </c>
      <c r="G4633" s="1" t="s">
        <v>12701</v>
      </c>
      <c r="H4633" s="1" t="s">
        <v>30</v>
      </c>
      <c r="I4633" s="1" t="s">
        <v>94</v>
      </c>
      <c r="J4633" s="1" t="s">
        <v>30</v>
      </c>
      <c r="K4633" s="2" t="s">
        <v>2482</v>
      </c>
      <c r="L4633" s="2" t="s">
        <v>30</v>
      </c>
      <c r="M4633" s="15" t="s">
        <v>30</v>
      </c>
      <c r="N4633" s="41">
        <v>30</v>
      </c>
      <c r="O4633" s="42">
        <v>2</v>
      </c>
      <c r="P4633" s="43" t="s">
        <v>30</v>
      </c>
      <c r="Q4633" s="44">
        <v>3</v>
      </c>
      <c r="R4633" s="45">
        <v>2</v>
      </c>
      <c r="S4633" s="46">
        <v>3</v>
      </c>
      <c r="T4633" s="47" t="s">
        <v>30</v>
      </c>
      <c r="U4633" s="1" t="s">
        <v>30</v>
      </c>
      <c r="V4633" s="2" t="s">
        <v>12702</v>
      </c>
      <c r="W4633" s="2" t="s">
        <v>3316</v>
      </c>
      <c r="Y4633" s="1" t="s">
        <v>30</v>
      </c>
      <c r="Z4633" s="1" t="s">
        <v>30</v>
      </c>
      <c r="AA4633" s="1" t="s">
        <v>30</v>
      </c>
      <c r="AB4633" s="1" t="s">
        <v>30</v>
      </c>
      <c r="AC4633" s="1" t="s">
        <v>30</v>
      </c>
      <c r="AD4633" s="1" t="s">
        <v>30</v>
      </c>
      <c r="AE4633" s="1" t="s">
        <v>30</v>
      </c>
      <c r="AF4633" s="41" t="s">
        <v>30</v>
      </c>
      <c r="AG4633" s="42" t="s">
        <v>30</v>
      </c>
      <c r="AH4633" s="43" t="s">
        <v>30</v>
      </c>
      <c r="AI4633" s="44" t="s">
        <v>30</v>
      </c>
      <c r="AJ4633" s="45" t="s">
        <v>30</v>
      </c>
      <c r="AK4633" s="46" t="s">
        <v>30</v>
      </c>
      <c r="AL4633" s="47" t="s">
        <v>30</v>
      </c>
      <c r="AM4633" s="1" t="s">
        <v>30</v>
      </c>
      <c r="AN4633" s="2" t="s">
        <v>30</v>
      </c>
    </row>
    <row r="4634" spans="1:40" ht="24">
      <c r="A4634" s="1" t="s">
        <v>12503</v>
      </c>
      <c r="B4634" s="1" t="s">
        <v>12703</v>
      </c>
      <c r="C4634" s="1" t="s">
        <v>12973</v>
      </c>
      <c r="D4634" s="1">
        <v>56</v>
      </c>
      <c r="E4634" s="1">
        <v>2</v>
      </c>
      <c r="F4634" s="1" t="s">
        <v>12684</v>
      </c>
      <c r="G4634" s="1" t="s">
        <v>12704</v>
      </c>
      <c r="H4634" s="1" t="s">
        <v>30</v>
      </c>
      <c r="I4634" s="1" t="s">
        <v>94</v>
      </c>
      <c r="J4634" s="1" t="s">
        <v>30</v>
      </c>
      <c r="K4634" s="2" t="s">
        <v>2482</v>
      </c>
      <c r="L4634" s="2" t="s">
        <v>4832</v>
      </c>
      <c r="M4634" s="15" t="s">
        <v>30</v>
      </c>
      <c r="N4634" s="41">
        <v>35</v>
      </c>
      <c r="O4634" s="42">
        <v>3</v>
      </c>
      <c r="P4634" s="43" t="s">
        <v>30</v>
      </c>
      <c r="Q4634" s="44">
        <v>1</v>
      </c>
      <c r="R4634" s="45">
        <v>1</v>
      </c>
      <c r="S4634" s="46">
        <v>2</v>
      </c>
      <c r="T4634" s="47" t="s">
        <v>30</v>
      </c>
      <c r="U4634" s="1" t="s">
        <v>30</v>
      </c>
      <c r="V4634" s="2" t="s">
        <v>12705</v>
      </c>
      <c r="W4634" s="2" t="s">
        <v>12706</v>
      </c>
      <c r="Y4634" s="1" t="s">
        <v>30</v>
      </c>
      <c r="Z4634" s="1" t="s">
        <v>30</v>
      </c>
      <c r="AA4634" s="1" t="s">
        <v>30</v>
      </c>
      <c r="AB4634" s="1" t="s">
        <v>30</v>
      </c>
      <c r="AC4634" s="1" t="s">
        <v>30</v>
      </c>
      <c r="AD4634" s="1" t="s">
        <v>30</v>
      </c>
      <c r="AE4634" s="1" t="s">
        <v>30</v>
      </c>
      <c r="AF4634" s="41" t="s">
        <v>30</v>
      </c>
      <c r="AG4634" s="42" t="s">
        <v>30</v>
      </c>
      <c r="AH4634" s="43" t="s">
        <v>30</v>
      </c>
      <c r="AI4634" s="44" t="s">
        <v>30</v>
      </c>
      <c r="AJ4634" s="45" t="s">
        <v>30</v>
      </c>
      <c r="AK4634" s="46" t="s">
        <v>30</v>
      </c>
      <c r="AL4634" s="47" t="s">
        <v>30</v>
      </c>
      <c r="AM4634" s="1" t="s">
        <v>30</v>
      </c>
      <c r="AN4634" s="2" t="s">
        <v>30</v>
      </c>
    </row>
    <row r="4635" spans="1:40" ht="24">
      <c r="A4635" s="1" t="s">
        <v>12503</v>
      </c>
      <c r="B4635" s="1" t="s">
        <v>12707</v>
      </c>
      <c r="C4635" s="1" t="s">
        <v>12973</v>
      </c>
      <c r="D4635" s="1">
        <v>57</v>
      </c>
      <c r="E4635" s="1">
        <v>2</v>
      </c>
      <c r="F4635" s="1" t="s">
        <v>12684</v>
      </c>
      <c r="G4635" s="1" t="s">
        <v>12708</v>
      </c>
      <c r="H4635" s="1" t="s">
        <v>30</v>
      </c>
      <c r="I4635" s="1" t="s">
        <v>94</v>
      </c>
      <c r="J4635" s="1" t="s">
        <v>30</v>
      </c>
      <c r="K4635" s="2" t="s">
        <v>12685</v>
      </c>
      <c r="L4635" s="2" t="s">
        <v>30</v>
      </c>
      <c r="M4635" s="15" t="s">
        <v>30</v>
      </c>
      <c r="N4635" s="41">
        <v>25</v>
      </c>
      <c r="O4635" s="42">
        <v>2</v>
      </c>
      <c r="P4635" s="43" t="s">
        <v>30</v>
      </c>
      <c r="Q4635" s="44">
        <v>2</v>
      </c>
      <c r="R4635" s="45">
        <v>1</v>
      </c>
      <c r="S4635" s="46">
        <v>3</v>
      </c>
      <c r="T4635" s="47" t="s">
        <v>30</v>
      </c>
      <c r="U4635" s="1" t="s">
        <v>30</v>
      </c>
      <c r="V4635" s="2" t="s">
        <v>12709</v>
      </c>
      <c r="W4635" s="2" t="s">
        <v>30</v>
      </c>
      <c r="Y4635" s="1" t="s">
        <v>30</v>
      </c>
      <c r="Z4635" s="1" t="s">
        <v>30</v>
      </c>
      <c r="AA4635" s="1" t="s">
        <v>30</v>
      </c>
      <c r="AB4635" s="1" t="s">
        <v>30</v>
      </c>
      <c r="AC4635" s="1" t="s">
        <v>30</v>
      </c>
      <c r="AD4635" s="1" t="s">
        <v>30</v>
      </c>
      <c r="AE4635" s="1" t="s">
        <v>30</v>
      </c>
      <c r="AF4635" s="41" t="s">
        <v>30</v>
      </c>
      <c r="AG4635" s="42" t="s">
        <v>30</v>
      </c>
      <c r="AH4635" s="43" t="s">
        <v>30</v>
      </c>
      <c r="AI4635" s="44" t="s">
        <v>30</v>
      </c>
      <c r="AJ4635" s="45" t="s">
        <v>30</v>
      </c>
      <c r="AK4635" s="46" t="s">
        <v>30</v>
      </c>
      <c r="AL4635" s="47" t="s">
        <v>30</v>
      </c>
      <c r="AM4635" s="1" t="s">
        <v>30</v>
      </c>
      <c r="AN4635" s="2" t="s">
        <v>30</v>
      </c>
    </row>
    <row r="4636" spans="1:40" ht="24">
      <c r="A4636" s="1" t="s">
        <v>12503</v>
      </c>
      <c r="B4636" s="1" t="s">
        <v>12710</v>
      </c>
      <c r="C4636" s="1" t="s">
        <v>12973</v>
      </c>
      <c r="D4636" s="1">
        <v>58</v>
      </c>
      <c r="E4636" s="1">
        <v>1</v>
      </c>
      <c r="F4636" s="1" t="s">
        <v>12684</v>
      </c>
      <c r="G4636" s="1" t="s">
        <v>12711</v>
      </c>
      <c r="H4636" s="1" t="s">
        <v>30</v>
      </c>
      <c r="I4636" s="1" t="s">
        <v>104</v>
      </c>
      <c r="J4636" s="1" t="s">
        <v>30</v>
      </c>
      <c r="K4636" s="2" t="s">
        <v>3571</v>
      </c>
      <c r="L4636" s="2" t="s">
        <v>30</v>
      </c>
      <c r="M4636" s="15" t="s">
        <v>30</v>
      </c>
      <c r="N4636" s="41" t="s">
        <v>30</v>
      </c>
      <c r="O4636" s="42">
        <v>2</v>
      </c>
      <c r="P4636" s="43" t="s">
        <v>30</v>
      </c>
      <c r="Q4636" s="44" t="s">
        <v>30</v>
      </c>
      <c r="R4636" s="45" t="s">
        <v>30</v>
      </c>
      <c r="S4636" s="46" t="s">
        <v>30</v>
      </c>
      <c r="T4636" s="47">
        <v>2</v>
      </c>
      <c r="U4636" s="1" t="s">
        <v>30</v>
      </c>
      <c r="V4636" s="2" t="s">
        <v>12712</v>
      </c>
      <c r="W4636" s="2" t="s">
        <v>12713</v>
      </c>
      <c r="Y4636" s="1" t="s">
        <v>30</v>
      </c>
      <c r="Z4636" s="1" t="s">
        <v>30</v>
      </c>
      <c r="AA4636" s="1" t="s">
        <v>30</v>
      </c>
      <c r="AB4636" s="1" t="s">
        <v>30</v>
      </c>
      <c r="AC4636" s="1" t="s">
        <v>30</v>
      </c>
      <c r="AD4636" s="1" t="s">
        <v>30</v>
      </c>
      <c r="AE4636" s="1" t="s">
        <v>30</v>
      </c>
      <c r="AF4636" s="41" t="s">
        <v>30</v>
      </c>
      <c r="AG4636" s="42" t="s">
        <v>30</v>
      </c>
      <c r="AH4636" s="43" t="s">
        <v>30</v>
      </c>
      <c r="AI4636" s="44" t="s">
        <v>30</v>
      </c>
      <c r="AJ4636" s="45" t="s">
        <v>30</v>
      </c>
      <c r="AK4636" s="46" t="s">
        <v>30</v>
      </c>
      <c r="AL4636" s="47" t="s">
        <v>30</v>
      </c>
      <c r="AM4636" s="1" t="s">
        <v>30</v>
      </c>
      <c r="AN4636" s="2" t="s">
        <v>30</v>
      </c>
    </row>
    <row r="4637" spans="1:40" ht="60">
      <c r="A4637" s="1" t="s">
        <v>12503</v>
      </c>
      <c r="B4637" s="1" t="s">
        <v>12714</v>
      </c>
      <c r="C4637" s="1" t="s">
        <v>12973</v>
      </c>
      <c r="D4637" s="1">
        <v>59</v>
      </c>
      <c r="E4637" s="1">
        <v>1</v>
      </c>
      <c r="F4637" s="1" t="s">
        <v>12684</v>
      </c>
      <c r="G4637" s="1" t="s">
        <v>12715</v>
      </c>
      <c r="H4637" s="1" t="s">
        <v>30</v>
      </c>
      <c r="I4637" s="1" t="s">
        <v>104</v>
      </c>
      <c r="J4637" s="1" t="s">
        <v>30</v>
      </c>
      <c r="K4637" s="2" t="s">
        <v>3571</v>
      </c>
      <c r="L4637" s="2" t="s">
        <v>12716</v>
      </c>
      <c r="M4637" s="15" t="s">
        <v>30</v>
      </c>
      <c r="N4637" s="41" t="s">
        <v>30</v>
      </c>
      <c r="O4637" s="42">
        <v>1</v>
      </c>
      <c r="P4637" s="43" t="s">
        <v>30</v>
      </c>
      <c r="Q4637" s="44" t="s">
        <v>30</v>
      </c>
      <c r="R4637" s="45" t="s">
        <v>30</v>
      </c>
      <c r="S4637" s="46" t="s">
        <v>30</v>
      </c>
      <c r="T4637" s="47">
        <v>4</v>
      </c>
      <c r="U4637" s="1">
        <v>1</v>
      </c>
      <c r="V4637" s="2" t="s">
        <v>12717</v>
      </c>
      <c r="W4637" s="2" t="s">
        <v>30</v>
      </c>
      <c r="Y4637" s="1" t="s">
        <v>30</v>
      </c>
      <c r="Z4637" s="1" t="s">
        <v>30</v>
      </c>
      <c r="AA4637" s="1" t="s">
        <v>30</v>
      </c>
      <c r="AB4637" s="1" t="s">
        <v>30</v>
      </c>
      <c r="AC4637" s="1" t="s">
        <v>30</v>
      </c>
      <c r="AD4637" s="1" t="s">
        <v>30</v>
      </c>
      <c r="AE4637" s="1" t="s">
        <v>30</v>
      </c>
      <c r="AF4637" s="41" t="s">
        <v>30</v>
      </c>
      <c r="AG4637" s="42" t="s">
        <v>30</v>
      </c>
      <c r="AH4637" s="43" t="s">
        <v>30</v>
      </c>
      <c r="AI4637" s="44" t="s">
        <v>30</v>
      </c>
      <c r="AJ4637" s="45" t="s">
        <v>30</v>
      </c>
      <c r="AK4637" s="46" t="s">
        <v>30</v>
      </c>
      <c r="AL4637" s="47" t="s">
        <v>30</v>
      </c>
      <c r="AM4637" s="1" t="s">
        <v>30</v>
      </c>
      <c r="AN4637" s="2" t="s">
        <v>30</v>
      </c>
    </row>
    <row r="4638" spans="1:40" ht="72">
      <c r="A4638" s="1" t="s">
        <v>12503</v>
      </c>
      <c r="B4638" s="1" t="s">
        <v>12718</v>
      </c>
      <c r="C4638" s="1" t="s">
        <v>12973</v>
      </c>
      <c r="D4638" s="1">
        <v>60</v>
      </c>
      <c r="E4638" s="1">
        <v>1</v>
      </c>
      <c r="F4638" s="1" t="s">
        <v>12684</v>
      </c>
      <c r="G4638" s="1" t="s">
        <v>3612</v>
      </c>
      <c r="H4638" s="1" t="s">
        <v>30</v>
      </c>
      <c r="I4638" s="1" t="s">
        <v>104</v>
      </c>
      <c r="J4638" s="1" t="s">
        <v>30</v>
      </c>
      <c r="K4638" s="2" t="s">
        <v>3571</v>
      </c>
      <c r="L4638" s="2" t="s">
        <v>30</v>
      </c>
      <c r="M4638" s="15" t="s">
        <v>30</v>
      </c>
      <c r="N4638" s="41" t="s">
        <v>30</v>
      </c>
      <c r="O4638" s="42">
        <v>2</v>
      </c>
      <c r="P4638" s="43" t="s">
        <v>30</v>
      </c>
      <c r="Q4638" s="44" t="s">
        <v>30</v>
      </c>
      <c r="R4638" s="45" t="s">
        <v>30</v>
      </c>
      <c r="S4638" s="46" t="s">
        <v>30</v>
      </c>
      <c r="T4638" s="47">
        <v>4</v>
      </c>
      <c r="U4638" s="1">
        <v>1</v>
      </c>
      <c r="V4638" s="2" t="s">
        <v>12719</v>
      </c>
      <c r="W4638" s="2" t="s">
        <v>30</v>
      </c>
      <c r="Y4638" s="1" t="s">
        <v>30</v>
      </c>
      <c r="Z4638" s="1" t="s">
        <v>30</v>
      </c>
      <c r="AA4638" s="1" t="s">
        <v>30</v>
      </c>
      <c r="AB4638" s="1" t="s">
        <v>30</v>
      </c>
      <c r="AC4638" s="1" t="s">
        <v>30</v>
      </c>
      <c r="AD4638" s="1" t="s">
        <v>30</v>
      </c>
      <c r="AE4638" s="1" t="s">
        <v>30</v>
      </c>
      <c r="AF4638" s="41" t="s">
        <v>30</v>
      </c>
      <c r="AG4638" s="42" t="s">
        <v>30</v>
      </c>
      <c r="AH4638" s="43" t="s">
        <v>30</v>
      </c>
      <c r="AI4638" s="44" t="s">
        <v>30</v>
      </c>
      <c r="AJ4638" s="45" t="s">
        <v>30</v>
      </c>
      <c r="AK4638" s="46" t="s">
        <v>30</v>
      </c>
      <c r="AL4638" s="47" t="s">
        <v>30</v>
      </c>
      <c r="AM4638" s="1" t="s">
        <v>30</v>
      </c>
      <c r="AN4638" s="2" t="s">
        <v>30</v>
      </c>
    </row>
    <row r="4639" spans="1:40" ht="24">
      <c r="A4639" s="1" t="s">
        <v>12503</v>
      </c>
      <c r="B4639" s="1" t="s">
        <v>12720</v>
      </c>
      <c r="C4639" s="1" t="s">
        <v>12973</v>
      </c>
      <c r="D4639" s="1">
        <v>61</v>
      </c>
      <c r="E4639" s="1">
        <v>1</v>
      </c>
      <c r="F4639" s="1" t="s">
        <v>12684</v>
      </c>
      <c r="G4639" s="1" t="s">
        <v>183</v>
      </c>
      <c r="H4639" s="1" t="s">
        <v>30</v>
      </c>
      <c r="I4639" s="1" t="s">
        <v>104</v>
      </c>
      <c r="J4639" s="1" t="s">
        <v>30</v>
      </c>
      <c r="K4639" s="2" t="s">
        <v>3571</v>
      </c>
      <c r="L4639" s="2" t="s">
        <v>30</v>
      </c>
      <c r="M4639" s="15" t="s">
        <v>30</v>
      </c>
      <c r="N4639" s="41" t="s">
        <v>30</v>
      </c>
      <c r="O4639" s="42">
        <v>2</v>
      </c>
      <c r="P4639" s="43" t="s">
        <v>30</v>
      </c>
      <c r="Q4639" s="44" t="s">
        <v>30</v>
      </c>
      <c r="R4639" s="45" t="s">
        <v>30</v>
      </c>
      <c r="S4639" s="46" t="s">
        <v>30</v>
      </c>
      <c r="T4639" s="47">
        <v>2</v>
      </c>
      <c r="U4639" s="1" t="s">
        <v>30</v>
      </c>
      <c r="V4639" s="2" t="s">
        <v>12721</v>
      </c>
      <c r="W4639" s="2" t="s">
        <v>12722</v>
      </c>
      <c r="Y4639" s="1" t="s">
        <v>30</v>
      </c>
      <c r="Z4639" s="1" t="s">
        <v>30</v>
      </c>
      <c r="AA4639" s="1" t="s">
        <v>30</v>
      </c>
      <c r="AB4639" s="1" t="s">
        <v>30</v>
      </c>
      <c r="AC4639" s="1" t="s">
        <v>30</v>
      </c>
      <c r="AD4639" s="1" t="s">
        <v>30</v>
      </c>
      <c r="AE4639" s="1" t="s">
        <v>30</v>
      </c>
      <c r="AF4639" s="41" t="s">
        <v>30</v>
      </c>
      <c r="AG4639" s="42" t="s">
        <v>30</v>
      </c>
      <c r="AH4639" s="43" t="s">
        <v>30</v>
      </c>
      <c r="AI4639" s="44" t="s">
        <v>30</v>
      </c>
      <c r="AJ4639" s="45" t="s">
        <v>30</v>
      </c>
      <c r="AK4639" s="46" t="s">
        <v>30</v>
      </c>
      <c r="AL4639" s="47" t="s">
        <v>30</v>
      </c>
      <c r="AM4639" s="1" t="s">
        <v>30</v>
      </c>
      <c r="AN4639" s="2" t="s">
        <v>30</v>
      </c>
    </row>
    <row r="4640" spans="1:40" ht="36">
      <c r="A4640" s="1" t="s">
        <v>12503</v>
      </c>
      <c r="B4640" s="1" t="s">
        <v>12723</v>
      </c>
      <c r="C4640" s="1" t="s">
        <v>12973</v>
      </c>
      <c r="D4640" s="1">
        <v>62</v>
      </c>
      <c r="E4640" s="1">
        <v>1</v>
      </c>
      <c r="F4640" s="1" t="s">
        <v>12684</v>
      </c>
      <c r="G4640" s="1" t="s">
        <v>12724</v>
      </c>
      <c r="H4640" s="1" t="s">
        <v>30</v>
      </c>
      <c r="I4640" s="1" t="s">
        <v>104</v>
      </c>
      <c r="J4640" s="1" t="s">
        <v>30</v>
      </c>
      <c r="K4640" s="2" t="s">
        <v>3571</v>
      </c>
      <c r="L4640" s="2" t="s">
        <v>12716</v>
      </c>
      <c r="M4640" s="15" t="s">
        <v>30</v>
      </c>
      <c r="N4640" s="41" t="s">
        <v>30</v>
      </c>
      <c r="O4640" s="42">
        <v>2</v>
      </c>
      <c r="P4640" s="43" t="s">
        <v>30</v>
      </c>
      <c r="Q4640" s="44" t="s">
        <v>30</v>
      </c>
      <c r="R4640" s="45" t="s">
        <v>30</v>
      </c>
      <c r="S4640" s="46" t="s">
        <v>30</v>
      </c>
      <c r="T4640" s="47">
        <v>2</v>
      </c>
      <c r="U4640" s="1">
        <v>1</v>
      </c>
      <c r="V4640" s="2" t="s">
        <v>12725</v>
      </c>
      <c r="W4640" s="2" t="s">
        <v>30</v>
      </c>
      <c r="Y4640" s="1" t="s">
        <v>30</v>
      </c>
      <c r="Z4640" s="1" t="s">
        <v>30</v>
      </c>
      <c r="AA4640" s="1" t="s">
        <v>30</v>
      </c>
      <c r="AB4640" s="1" t="s">
        <v>30</v>
      </c>
      <c r="AC4640" s="1" t="s">
        <v>30</v>
      </c>
      <c r="AD4640" s="1" t="s">
        <v>30</v>
      </c>
      <c r="AE4640" s="1" t="s">
        <v>30</v>
      </c>
      <c r="AF4640" s="41" t="s">
        <v>30</v>
      </c>
      <c r="AG4640" s="42" t="s">
        <v>30</v>
      </c>
      <c r="AH4640" s="43" t="s">
        <v>30</v>
      </c>
      <c r="AI4640" s="44" t="s">
        <v>30</v>
      </c>
      <c r="AJ4640" s="45" t="s">
        <v>30</v>
      </c>
      <c r="AK4640" s="46" t="s">
        <v>30</v>
      </c>
      <c r="AL4640" s="47" t="s">
        <v>30</v>
      </c>
      <c r="AM4640" s="1" t="s">
        <v>30</v>
      </c>
      <c r="AN4640" s="2" t="s">
        <v>30</v>
      </c>
    </row>
    <row r="4641" spans="1:40" ht="36">
      <c r="A4641" s="1" t="s">
        <v>12503</v>
      </c>
      <c r="B4641" s="1" t="s">
        <v>12726</v>
      </c>
      <c r="C4641" s="1" t="s">
        <v>12973</v>
      </c>
      <c r="D4641" s="1">
        <v>63</v>
      </c>
      <c r="E4641" s="1">
        <v>1</v>
      </c>
      <c r="F4641" s="1" t="s">
        <v>12684</v>
      </c>
      <c r="G4641" s="1" t="s">
        <v>12727</v>
      </c>
      <c r="H4641" s="1" t="s">
        <v>30</v>
      </c>
      <c r="I4641" s="1" t="s">
        <v>104</v>
      </c>
      <c r="J4641" s="1" t="s">
        <v>30</v>
      </c>
      <c r="K4641" s="2" t="s">
        <v>3571</v>
      </c>
      <c r="L4641" s="2" t="s">
        <v>12716</v>
      </c>
      <c r="M4641" s="15" t="s">
        <v>30</v>
      </c>
      <c r="N4641" s="41" t="s">
        <v>30</v>
      </c>
      <c r="O4641" s="42">
        <v>2</v>
      </c>
      <c r="P4641" s="43" t="s">
        <v>30</v>
      </c>
      <c r="Q4641" s="44" t="s">
        <v>30</v>
      </c>
      <c r="R4641" s="45" t="s">
        <v>30</v>
      </c>
      <c r="S4641" s="46" t="s">
        <v>30</v>
      </c>
      <c r="T4641" s="47">
        <v>2</v>
      </c>
      <c r="U4641" s="1">
        <v>1</v>
      </c>
      <c r="V4641" s="2" t="s">
        <v>12728</v>
      </c>
      <c r="W4641" s="2" t="s">
        <v>30</v>
      </c>
      <c r="Y4641" s="1" t="s">
        <v>30</v>
      </c>
      <c r="Z4641" s="1" t="s">
        <v>30</v>
      </c>
      <c r="AA4641" s="1" t="s">
        <v>30</v>
      </c>
      <c r="AB4641" s="1" t="s">
        <v>30</v>
      </c>
      <c r="AC4641" s="1" t="s">
        <v>30</v>
      </c>
      <c r="AD4641" s="1" t="s">
        <v>30</v>
      </c>
      <c r="AE4641" s="1" t="s">
        <v>30</v>
      </c>
      <c r="AF4641" s="41" t="s">
        <v>30</v>
      </c>
      <c r="AG4641" s="42" t="s">
        <v>30</v>
      </c>
      <c r="AH4641" s="43" t="s">
        <v>30</v>
      </c>
      <c r="AI4641" s="44" t="s">
        <v>30</v>
      </c>
      <c r="AJ4641" s="45" t="s">
        <v>30</v>
      </c>
      <c r="AK4641" s="46" t="s">
        <v>30</v>
      </c>
      <c r="AL4641" s="47" t="s">
        <v>30</v>
      </c>
      <c r="AM4641" s="1" t="s">
        <v>30</v>
      </c>
      <c r="AN4641" s="2" t="s">
        <v>30</v>
      </c>
    </row>
    <row r="4642" spans="1:40" ht="24">
      <c r="A4642" s="1" t="s">
        <v>12503</v>
      </c>
      <c r="B4642" s="1" t="s">
        <v>12729</v>
      </c>
      <c r="C4642" s="1" t="s">
        <v>12973</v>
      </c>
      <c r="D4642" s="1">
        <v>64</v>
      </c>
      <c r="E4642" s="1">
        <v>1</v>
      </c>
      <c r="F4642" s="1" t="s">
        <v>12684</v>
      </c>
      <c r="G4642" s="1" t="s">
        <v>12730</v>
      </c>
      <c r="H4642" s="1" t="s">
        <v>30</v>
      </c>
      <c r="I4642" s="1" t="s">
        <v>104</v>
      </c>
      <c r="J4642" s="1" t="s">
        <v>30</v>
      </c>
      <c r="K4642" s="2" t="s">
        <v>3571</v>
      </c>
      <c r="L4642" s="2" t="s">
        <v>12716</v>
      </c>
      <c r="M4642" s="15" t="s">
        <v>30</v>
      </c>
      <c r="N4642" s="41" t="s">
        <v>30</v>
      </c>
      <c r="O4642" s="42">
        <v>2</v>
      </c>
      <c r="P4642" s="43" t="s">
        <v>30</v>
      </c>
      <c r="Q4642" s="44" t="s">
        <v>30</v>
      </c>
      <c r="R4642" s="45" t="s">
        <v>30</v>
      </c>
      <c r="S4642" s="46" t="s">
        <v>30</v>
      </c>
      <c r="T4642" s="47">
        <v>3</v>
      </c>
      <c r="U4642" s="1">
        <v>3</v>
      </c>
      <c r="V4642" s="2" t="s">
        <v>12731</v>
      </c>
      <c r="W4642" s="2" t="s">
        <v>12732</v>
      </c>
      <c r="Y4642" s="1" t="s">
        <v>30</v>
      </c>
      <c r="Z4642" s="1" t="s">
        <v>30</v>
      </c>
      <c r="AA4642" s="1" t="s">
        <v>30</v>
      </c>
      <c r="AB4642" s="1" t="s">
        <v>30</v>
      </c>
      <c r="AC4642" s="1" t="s">
        <v>30</v>
      </c>
      <c r="AD4642" s="1" t="s">
        <v>30</v>
      </c>
      <c r="AE4642" s="1" t="s">
        <v>30</v>
      </c>
      <c r="AF4642" s="41" t="s">
        <v>30</v>
      </c>
      <c r="AG4642" s="42" t="s">
        <v>30</v>
      </c>
      <c r="AH4642" s="43" t="s">
        <v>30</v>
      </c>
      <c r="AI4642" s="44" t="s">
        <v>30</v>
      </c>
      <c r="AJ4642" s="45" t="s">
        <v>30</v>
      </c>
      <c r="AK4642" s="46" t="s">
        <v>30</v>
      </c>
      <c r="AL4642" s="47" t="s">
        <v>30</v>
      </c>
      <c r="AM4642" s="1" t="s">
        <v>30</v>
      </c>
      <c r="AN4642" s="2" t="s">
        <v>30</v>
      </c>
    </row>
    <row r="4643" spans="1:40">
      <c r="A4643" s="1" t="s">
        <v>12503</v>
      </c>
      <c r="B4643" s="1" t="s">
        <v>12733</v>
      </c>
      <c r="C4643" s="1" t="s">
        <v>12973</v>
      </c>
      <c r="D4643" s="1">
        <v>65</v>
      </c>
      <c r="E4643" s="1">
        <v>1</v>
      </c>
      <c r="F4643" s="1" t="s">
        <v>12684</v>
      </c>
      <c r="G4643" s="1" t="s">
        <v>12734</v>
      </c>
      <c r="H4643" s="1" t="s">
        <v>30</v>
      </c>
      <c r="I4643" s="1" t="s">
        <v>104</v>
      </c>
      <c r="J4643" s="1" t="s">
        <v>30</v>
      </c>
      <c r="K4643" s="2" t="s">
        <v>3571</v>
      </c>
      <c r="L4643" s="2" t="s">
        <v>12735</v>
      </c>
      <c r="M4643" s="15" t="s">
        <v>30</v>
      </c>
      <c r="N4643" s="41" t="s">
        <v>30</v>
      </c>
      <c r="O4643" s="42">
        <v>2</v>
      </c>
      <c r="P4643" s="43" t="s">
        <v>30</v>
      </c>
      <c r="Q4643" s="44" t="s">
        <v>30</v>
      </c>
      <c r="R4643" s="45" t="s">
        <v>30</v>
      </c>
      <c r="S4643" s="46" t="s">
        <v>30</v>
      </c>
      <c r="T4643" s="47">
        <v>2</v>
      </c>
      <c r="U4643" s="1" t="s">
        <v>30</v>
      </c>
      <c r="V4643" s="2" t="s">
        <v>12736</v>
      </c>
      <c r="W4643" s="2" t="s">
        <v>30</v>
      </c>
      <c r="Y4643" s="1" t="s">
        <v>30</v>
      </c>
      <c r="Z4643" s="1" t="s">
        <v>30</v>
      </c>
      <c r="AA4643" s="1" t="s">
        <v>30</v>
      </c>
      <c r="AB4643" s="1" t="s">
        <v>30</v>
      </c>
      <c r="AC4643" s="1" t="s">
        <v>30</v>
      </c>
      <c r="AD4643" s="1" t="s">
        <v>30</v>
      </c>
      <c r="AE4643" s="1" t="s">
        <v>30</v>
      </c>
      <c r="AF4643" s="41" t="s">
        <v>30</v>
      </c>
      <c r="AG4643" s="42" t="s">
        <v>30</v>
      </c>
      <c r="AH4643" s="43" t="s">
        <v>30</v>
      </c>
      <c r="AI4643" s="44" t="s">
        <v>30</v>
      </c>
      <c r="AJ4643" s="45" t="s">
        <v>30</v>
      </c>
      <c r="AK4643" s="46" t="s">
        <v>30</v>
      </c>
      <c r="AL4643" s="47" t="s">
        <v>30</v>
      </c>
      <c r="AM4643" s="1" t="s">
        <v>30</v>
      </c>
      <c r="AN4643" s="2" t="s">
        <v>30</v>
      </c>
    </row>
    <row r="4644" spans="1:40">
      <c r="A4644" s="1" t="s">
        <v>12503</v>
      </c>
      <c r="B4644" s="1" t="s">
        <v>12737</v>
      </c>
      <c r="C4644" s="1" t="s">
        <v>12973</v>
      </c>
      <c r="D4644" s="1">
        <v>66</v>
      </c>
      <c r="E4644" s="1">
        <v>3</v>
      </c>
      <c r="F4644" s="1" t="s">
        <v>12684</v>
      </c>
      <c r="G4644" s="1" t="s">
        <v>12734</v>
      </c>
      <c r="H4644" s="1" t="s">
        <v>30</v>
      </c>
      <c r="I4644" s="1" t="s">
        <v>104</v>
      </c>
      <c r="J4644" s="1" t="s">
        <v>30</v>
      </c>
      <c r="K4644" s="2" t="s">
        <v>3571</v>
      </c>
      <c r="L4644" s="2" t="s">
        <v>12735</v>
      </c>
      <c r="M4644" s="15" t="s">
        <v>30</v>
      </c>
      <c r="N4644" s="41" t="s">
        <v>30</v>
      </c>
      <c r="O4644" s="42">
        <v>2</v>
      </c>
      <c r="P4644" s="43" t="s">
        <v>30</v>
      </c>
      <c r="Q4644" s="44" t="s">
        <v>30</v>
      </c>
      <c r="R4644" s="45" t="s">
        <v>30</v>
      </c>
      <c r="S4644" s="46" t="s">
        <v>30</v>
      </c>
      <c r="T4644" s="47">
        <v>2</v>
      </c>
      <c r="U4644" s="1" t="s">
        <v>30</v>
      </c>
      <c r="V4644" s="2" t="s">
        <v>12736</v>
      </c>
      <c r="W4644" s="2" t="s">
        <v>30</v>
      </c>
      <c r="Y4644" s="1" t="s">
        <v>30</v>
      </c>
      <c r="Z4644" s="1" t="s">
        <v>30</v>
      </c>
      <c r="AA4644" s="1" t="s">
        <v>30</v>
      </c>
      <c r="AB4644" s="1" t="s">
        <v>30</v>
      </c>
      <c r="AC4644" s="1" t="s">
        <v>30</v>
      </c>
      <c r="AD4644" s="1" t="s">
        <v>30</v>
      </c>
      <c r="AE4644" s="1" t="s">
        <v>30</v>
      </c>
      <c r="AF4644" s="41" t="s">
        <v>30</v>
      </c>
      <c r="AG4644" s="42" t="s">
        <v>30</v>
      </c>
      <c r="AH4644" s="43" t="s">
        <v>30</v>
      </c>
      <c r="AI4644" s="44" t="s">
        <v>30</v>
      </c>
      <c r="AJ4644" s="45" t="s">
        <v>30</v>
      </c>
      <c r="AK4644" s="46" t="s">
        <v>30</v>
      </c>
      <c r="AL4644" s="47" t="s">
        <v>30</v>
      </c>
      <c r="AM4644" s="1" t="s">
        <v>30</v>
      </c>
      <c r="AN4644" s="2" t="s">
        <v>30</v>
      </c>
    </row>
    <row r="4645" spans="1:40" ht="36">
      <c r="A4645" s="1" t="s">
        <v>12503</v>
      </c>
      <c r="B4645" s="1" t="s">
        <v>12738</v>
      </c>
      <c r="C4645" s="1" t="s">
        <v>12973</v>
      </c>
      <c r="D4645" s="1">
        <v>67</v>
      </c>
      <c r="E4645" s="1">
        <v>2</v>
      </c>
      <c r="F4645" s="1" t="s">
        <v>12684</v>
      </c>
      <c r="G4645" s="1" t="s">
        <v>12739</v>
      </c>
      <c r="H4645" s="1" t="s">
        <v>30</v>
      </c>
      <c r="I4645" s="1" t="s">
        <v>82</v>
      </c>
      <c r="J4645" s="1" t="s">
        <v>30</v>
      </c>
      <c r="K4645" s="2" t="s">
        <v>30</v>
      </c>
      <c r="L4645" s="2" t="s">
        <v>30</v>
      </c>
      <c r="M4645" s="15" t="s">
        <v>30</v>
      </c>
      <c r="N4645" s="41" t="s">
        <v>30</v>
      </c>
      <c r="O4645" s="42" t="s">
        <v>30</v>
      </c>
      <c r="P4645" s="43" t="s">
        <v>30</v>
      </c>
      <c r="Q4645" s="44" t="s">
        <v>30</v>
      </c>
      <c r="R4645" s="45" t="s">
        <v>30</v>
      </c>
      <c r="S4645" s="46" t="s">
        <v>30</v>
      </c>
      <c r="T4645" s="47" t="s">
        <v>30</v>
      </c>
      <c r="U4645" s="1" t="s">
        <v>30</v>
      </c>
      <c r="V4645" s="2" t="s">
        <v>12740</v>
      </c>
      <c r="W4645" s="2" t="s">
        <v>12741</v>
      </c>
      <c r="Y4645" s="1" t="s">
        <v>30</v>
      </c>
      <c r="Z4645" s="1" t="s">
        <v>30</v>
      </c>
      <c r="AA4645" s="1" t="s">
        <v>30</v>
      </c>
      <c r="AB4645" s="1" t="s">
        <v>30</v>
      </c>
      <c r="AC4645" s="1" t="s">
        <v>30</v>
      </c>
      <c r="AD4645" s="1" t="s">
        <v>30</v>
      </c>
      <c r="AE4645" s="1" t="s">
        <v>30</v>
      </c>
      <c r="AF4645" s="41" t="s">
        <v>30</v>
      </c>
      <c r="AG4645" s="42" t="s">
        <v>30</v>
      </c>
      <c r="AH4645" s="43" t="s">
        <v>30</v>
      </c>
      <c r="AI4645" s="44" t="s">
        <v>30</v>
      </c>
      <c r="AJ4645" s="45" t="s">
        <v>30</v>
      </c>
      <c r="AK4645" s="46" t="s">
        <v>30</v>
      </c>
      <c r="AL4645" s="47" t="s">
        <v>30</v>
      </c>
      <c r="AM4645" s="1" t="s">
        <v>30</v>
      </c>
      <c r="AN4645" s="2" t="s">
        <v>30</v>
      </c>
    </row>
    <row r="4646" spans="1:40" ht="36">
      <c r="A4646" s="1" t="s">
        <v>12503</v>
      </c>
      <c r="B4646" s="1" t="s">
        <v>12742</v>
      </c>
      <c r="C4646" s="1" t="s">
        <v>12973</v>
      </c>
      <c r="D4646" s="1">
        <v>68</v>
      </c>
      <c r="E4646" s="1">
        <v>2</v>
      </c>
      <c r="F4646" s="1" t="s">
        <v>12684</v>
      </c>
      <c r="G4646" s="1" t="s">
        <v>12743</v>
      </c>
      <c r="H4646" s="1" t="s">
        <v>30</v>
      </c>
      <c r="I4646" s="1" t="s">
        <v>82</v>
      </c>
      <c r="J4646" s="1" t="s">
        <v>30</v>
      </c>
      <c r="K4646" s="2" t="s">
        <v>30</v>
      </c>
      <c r="L4646" s="2" t="s">
        <v>30</v>
      </c>
      <c r="M4646" s="15" t="s">
        <v>30</v>
      </c>
      <c r="N4646" s="41" t="s">
        <v>30</v>
      </c>
      <c r="O4646" s="42" t="s">
        <v>30</v>
      </c>
      <c r="P4646" s="43" t="s">
        <v>30</v>
      </c>
      <c r="Q4646" s="44" t="s">
        <v>30</v>
      </c>
      <c r="R4646" s="45" t="s">
        <v>30</v>
      </c>
      <c r="S4646" s="46" t="s">
        <v>30</v>
      </c>
      <c r="T4646" s="47" t="s">
        <v>30</v>
      </c>
      <c r="U4646" s="1" t="s">
        <v>30</v>
      </c>
      <c r="V4646" s="2" t="s">
        <v>12744</v>
      </c>
      <c r="W4646" s="2" t="s">
        <v>12745</v>
      </c>
      <c r="Y4646" s="1" t="s">
        <v>30</v>
      </c>
      <c r="Z4646" s="1" t="s">
        <v>30</v>
      </c>
      <c r="AA4646" s="1" t="s">
        <v>30</v>
      </c>
      <c r="AB4646" s="1" t="s">
        <v>30</v>
      </c>
      <c r="AC4646" s="1" t="s">
        <v>30</v>
      </c>
      <c r="AD4646" s="1" t="s">
        <v>30</v>
      </c>
      <c r="AE4646" s="1" t="s">
        <v>30</v>
      </c>
      <c r="AF4646" s="41" t="s">
        <v>30</v>
      </c>
      <c r="AG4646" s="42" t="s">
        <v>30</v>
      </c>
      <c r="AH4646" s="43" t="s">
        <v>30</v>
      </c>
      <c r="AI4646" s="44" t="s">
        <v>30</v>
      </c>
      <c r="AJ4646" s="45" t="s">
        <v>30</v>
      </c>
      <c r="AK4646" s="46" t="s">
        <v>30</v>
      </c>
      <c r="AL4646" s="47" t="s">
        <v>30</v>
      </c>
      <c r="AM4646" s="1" t="s">
        <v>30</v>
      </c>
      <c r="AN4646" s="2" t="s">
        <v>30</v>
      </c>
    </row>
    <row r="4647" spans="1:40" ht="24">
      <c r="A4647" s="1" t="s">
        <v>12503</v>
      </c>
      <c r="B4647" s="1" t="s">
        <v>12746</v>
      </c>
      <c r="C4647" s="1" t="s">
        <v>12973</v>
      </c>
      <c r="D4647" s="1">
        <v>69</v>
      </c>
      <c r="E4647" s="1">
        <v>2</v>
      </c>
      <c r="F4647" s="1" t="s">
        <v>12684</v>
      </c>
      <c r="G4647" s="1" t="s">
        <v>12747</v>
      </c>
      <c r="H4647" s="1" t="s">
        <v>30</v>
      </c>
      <c r="I4647" s="1" t="s">
        <v>82</v>
      </c>
      <c r="J4647" s="1" t="s">
        <v>30</v>
      </c>
      <c r="K4647" s="2" t="s">
        <v>30</v>
      </c>
      <c r="L4647" s="2" t="s">
        <v>30</v>
      </c>
      <c r="M4647" s="15" t="s">
        <v>30</v>
      </c>
      <c r="N4647" s="41" t="s">
        <v>30</v>
      </c>
      <c r="O4647" s="42" t="s">
        <v>30</v>
      </c>
      <c r="P4647" s="43" t="s">
        <v>30</v>
      </c>
      <c r="Q4647" s="44" t="s">
        <v>30</v>
      </c>
      <c r="R4647" s="45" t="s">
        <v>30</v>
      </c>
      <c r="S4647" s="46" t="s">
        <v>30</v>
      </c>
      <c r="T4647" s="47" t="s">
        <v>30</v>
      </c>
      <c r="U4647" s="1" t="s">
        <v>30</v>
      </c>
      <c r="V4647" s="2" t="s">
        <v>12748</v>
      </c>
      <c r="W4647" s="2" t="s">
        <v>30</v>
      </c>
      <c r="Y4647" s="1" t="s">
        <v>30</v>
      </c>
      <c r="Z4647" s="1" t="s">
        <v>30</v>
      </c>
      <c r="AA4647" s="1" t="s">
        <v>30</v>
      </c>
      <c r="AB4647" s="1" t="s">
        <v>30</v>
      </c>
      <c r="AC4647" s="1" t="s">
        <v>30</v>
      </c>
      <c r="AD4647" s="1" t="s">
        <v>30</v>
      </c>
      <c r="AE4647" s="1" t="s">
        <v>30</v>
      </c>
      <c r="AF4647" s="41" t="s">
        <v>30</v>
      </c>
      <c r="AG4647" s="42" t="s">
        <v>30</v>
      </c>
      <c r="AH4647" s="43" t="s">
        <v>30</v>
      </c>
      <c r="AI4647" s="44" t="s">
        <v>30</v>
      </c>
      <c r="AJ4647" s="45" t="s">
        <v>30</v>
      </c>
      <c r="AK4647" s="46" t="s">
        <v>30</v>
      </c>
      <c r="AL4647" s="47" t="s">
        <v>30</v>
      </c>
      <c r="AM4647" s="1" t="s">
        <v>30</v>
      </c>
      <c r="AN4647" s="2" t="s">
        <v>30</v>
      </c>
    </row>
    <row r="4648" spans="1:40" ht="24">
      <c r="A4648" s="1" t="s">
        <v>12503</v>
      </c>
      <c r="B4648" s="1" t="s">
        <v>12749</v>
      </c>
      <c r="C4648" s="1" t="s">
        <v>12973</v>
      </c>
      <c r="D4648" s="1">
        <v>70</v>
      </c>
      <c r="E4648" s="1">
        <v>3</v>
      </c>
      <c r="F4648" s="1" t="s">
        <v>12684</v>
      </c>
      <c r="G4648" s="1" t="s">
        <v>12750</v>
      </c>
      <c r="H4648" s="1" t="s">
        <v>30</v>
      </c>
      <c r="I4648" s="1" t="s">
        <v>82</v>
      </c>
      <c r="J4648" s="1" t="s">
        <v>30</v>
      </c>
      <c r="K4648" s="2" t="s">
        <v>30</v>
      </c>
      <c r="L4648" s="2" t="s">
        <v>30</v>
      </c>
      <c r="M4648" s="15" t="s">
        <v>30</v>
      </c>
      <c r="N4648" s="41" t="s">
        <v>30</v>
      </c>
      <c r="O4648" s="42" t="s">
        <v>30</v>
      </c>
      <c r="P4648" s="43" t="s">
        <v>30</v>
      </c>
      <c r="Q4648" s="44" t="s">
        <v>30</v>
      </c>
      <c r="R4648" s="45" t="s">
        <v>30</v>
      </c>
      <c r="S4648" s="46" t="s">
        <v>30</v>
      </c>
      <c r="T4648" s="47" t="s">
        <v>30</v>
      </c>
      <c r="U4648" s="1" t="s">
        <v>30</v>
      </c>
      <c r="V4648" s="2" t="s">
        <v>12751</v>
      </c>
      <c r="W4648" s="2" t="s">
        <v>12752</v>
      </c>
      <c r="Y4648" s="1" t="s">
        <v>30</v>
      </c>
      <c r="Z4648" s="1" t="s">
        <v>30</v>
      </c>
      <c r="AA4648" s="1" t="s">
        <v>30</v>
      </c>
      <c r="AB4648" s="1" t="s">
        <v>30</v>
      </c>
      <c r="AC4648" s="1" t="s">
        <v>30</v>
      </c>
      <c r="AD4648" s="1" t="s">
        <v>30</v>
      </c>
      <c r="AE4648" s="1" t="s">
        <v>30</v>
      </c>
      <c r="AF4648" s="41" t="s">
        <v>30</v>
      </c>
      <c r="AG4648" s="42" t="s">
        <v>30</v>
      </c>
      <c r="AH4648" s="43" t="s">
        <v>30</v>
      </c>
      <c r="AI4648" s="44" t="s">
        <v>30</v>
      </c>
      <c r="AJ4648" s="45" t="s">
        <v>30</v>
      </c>
      <c r="AK4648" s="46" t="s">
        <v>30</v>
      </c>
      <c r="AL4648" s="47" t="s">
        <v>30</v>
      </c>
      <c r="AM4648" s="1" t="s">
        <v>30</v>
      </c>
      <c r="AN4648" s="2" t="s">
        <v>30</v>
      </c>
    </row>
    <row r="4649" spans="1:40" ht="48">
      <c r="A4649" s="1" t="s">
        <v>12503</v>
      </c>
      <c r="B4649" s="1" t="s">
        <v>12753</v>
      </c>
      <c r="C4649" s="1" t="s">
        <v>12973</v>
      </c>
      <c r="D4649" s="1">
        <v>71</v>
      </c>
      <c r="E4649" s="1">
        <v>3</v>
      </c>
      <c r="F4649" s="1" t="s">
        <v>12684</v>
      </c>
      <c r="G4649" s="1" t="s">
        <v>12754</v>
      </c>
      <c r="H4649" s="1" t="s">
        <v>30</v>
      </c>
      <c r="I4649" s="1" t="s">
        <v>82</v>
      </c>
      <c r="J4649" s="1" t="s">
        <v>30</v>
      </c>
      <c r="K4649" s="2" t="s">
        <v>30</v>
      </c>
      <c r="L4649" s="2" t="s">
        <v>30</v>
      </c>
      <c r="M4649" s="15" t="s">
        <v>30</v>
      </c>
      <c r="N4649" s="41" t="s">
        <v>30</v>
      </c>
      <c r="O4649" s="42" t="s">
        <v>30</v>
      </c>
      <c r="P4649" s="43" t="s">
        <v>30</v>
      </c>
      <c r="Q4649" s="44" t="s">
        <v>30</v>
      </c>
      <c r="R4649" s="45" t="s">
        <v>30</v>
      </c>
      <c r="S4649" s="46" t="s">
        <v>30</v>
      </c>
      <c r="T4649" s="47" t="s">
        <v>30</v>
      </c>
      <c r="U4649" s="1" t="s">
        <v>30</v>
      </c>
      <c r="V4649" s="2" t="s">
        <v>12755</v>
      </c>
      <c r="W4649" s="2" t="s">
        <v>12756</v>
      </c>
      <c r="Y4649" s="1" t="s">
        <v>30</v>
      </c>
      <c r="Z4649" s="1" t="s">
        <v>30</v>
      </c>
      <c r="AA4649" s="1" t="s">
        <v>30</v>
      </c>
      <c r="AB4649" s="1" t="s">
        <v>30</v>
      </c>
      <c r="AC4649" s="1" t="s">
        <v>30</v>
      </c>
      <c r="AD4649" s="1" t="s">
        <v>30</v>
      </c>
      <c r="AE4649" s="1" t="s">
        <v>30</v>
      </c>
      <c r="AF4649" s="41" t="s">
        <v>30</v>
      </c>
      <c r="AG4649" s="42" t="s">
        <v>30</v>
      </c>
      <c r="AH4649" s="43" t="s">
        <v>30</v>
      </c>
      <c r="AI4649" s="44" t="s">
        <v>30</v>
      </c>
      <c r="AJ4649" s="45" t="s">
        <v>30</v>
      </c>
      <c r="AK4649" s="46" t="s">
        <v>30</v>
      </c>
      <c r="AL4649" s="47" t="s">
        <v>30</v>
      </c>
      <c r="AM4649" s="1" t="s">
        <v>30</v>
      </c>
      <c r="AN4649" s="2" t="s">
        <v>30</v>
      </c>
    </row>
    <row r="4650" spans="1:40" ht="36">
      <c r="A4650" s="1" t="s">
        <v>12503</v>
      </c>
      <c r="B4650" s="1" t="s">
        <v>12757</v>
      </c>
      <c r="C4650" s="1" t="s">
        <v>12973</v>
      </c>
      <c r="D4650" s="1">
        <v>72</v>
      </c>
      <c r="E4650" s="1">
        <v>1</v>
      </c>
      <c r="F4650" s="1" t="s">
        <v>12684</v>
      </c>
      <c r="G4650" s="1" t="s">
        <v>12758</v>
      </c>
      <c r="H4650" s="1" t="s">
        <v>30</v>
      </c>
      <c r="I4650" s="1" t="s">
        <v>88</v>
      </c>
      <c r="J4650" s="1" t="s">
        <v>30</v>
      </c>
      <c r="K4650" s="2" t="s">
        <v>12759</v>
      </c>
      <c r="L4650" s="2" t="s">
        <v>90</v>
      </c>
      <c r="M4650" s="15" t="s">
        <v>30</v>
      </c>
      <c r="N4650" s="41" t="s">
        <v>30</v>
      </c>
      <c r="O4650" s="42" t="s">
        <v>30</v>
      </c>
      <c r="P4650" s="43" t="s">
        <v>30</v>
      </c>
      <c r="Q4650" s="44" t="s">
        <v>30</v>
      </c>
      <c r="R4650" s="45" t="s">
        <v>30</v>
      </c>
      <c r="S4650" s="46" t="s">
        <v>30</v>
      </c>
      <c r="T4650" s="47" t="s">
        <v>30</v>
      </c>
      <c r="U4650" s="1" t="s">
        <v>30</v>
      </c>
      <c r="V4650" s="2" t="s">
        <v>12760</v>
      </c>
      <c r="W4650" s="2" t="s">
        <v>30</v>
      </c>
      <c r="Y4650" s="1" t="s">
        <v>30</v>
      </c>
      <c r="Z4650" s="1" t="s">
        <v>30</v>
      </c>
      <c r="AA4650" s="1" t="s">
        <v>30</v>
      </c>
      <c r="AB4650" s="1" t="s">
        <v>30</v>
      </c>
      <c r="AC4650" s="1" t="s">
        <v>30</v>
      </c>
      <c r="AD4650" s="1" t="s">
        <v>30</v>
      </c>
      <c r="AE4650" s="1" t="s">
        <v>30</v>
      </c>
      <c r="AF4650" s="41" t="s">
        <v>30</v>
      </c>
      <c r="AG4650" s="42" t="s">
        <v>30</v>
      </c>
      <c r="AH4650" s="43" t="s">
        <v>30</v>
      </c>
      <c r="AI4650" s="44" t="s">
        <v>30</v>
      </c>
      <c r="AJ4650" s="45" t="s">
        <v>30</v>
      </c>
      <c r="AK4650" s="46" t="s">
        <v>30</v>
      </c>
      <c r="AL4650" s="47" t="s">
        <v>30</v>
      </c>
      <c r="AM4650" s="1" t="s">
        <v>30</v>
      </c>
      <c r="AN4650" s="2" t="s">
        <v>30</v>
      </c>
    </row>
    <row r="4651" spans="1:40" ht="36">
      <c r="A4651" s="1" t="s">
        <v>12503</v>
      </c>
      <c r="B4651" s="1" t="s">
        <v>12761</v>
      </c>
      <c r="C4651" s="1" t="s">
        <v>12973</v>
      </c>
      <c r="D4651" s="1">
        <v>73</v>
      </c>
      <c r="E4651" s="1">
        <v>1</v>
      </c>
      <c r="F4651" s="1" t="s">
        <v>12684</v>
      </c>
      <c r="G4651" s="1" t="s">
        <v>12762</v>
      </c>
      <c r="H4651" s="1" t="s">
        <v>30</v>
      </c>
      <c r="I4651" s="1" t="s">
        <v>88</v>
      </c>
      <c r="J4651" s="1" t="s">
        <v>30</v>
      </c>
      <c r="K4651" s="2" t="s">
        <v>12759</v>
      </c>
      <c r="L4651" s="2" t="s">
        <v>90</v>
      </c>
      <c r="M4651" s="15" t="s">
        <v>30</v>
      </c>
      <c r="N4651" s="41" t="s">
        <v>30</v>
      </c>
      <c r="O4651" s="42" t="s">
        <v>30</v>
      </c>
      <c r="P4651" s="43" t="s">
        <v>30</v>
      </c>
      <c r="Q4651" s="44" t="s">
        <v>30</v>
      </c>
      <c r="R4651" s="45" t="s">
        <v>30</v>
      </c>
      <c r="S4651" s="46" t="s">
        <v>30</v>
      </c>
      <c r="T4651" s="47" t="s">
        <v>30</v>
      </c>
      <c r="U4651" s="1" t="s">
        <v>30</v>
      </c>
      <c r="V4651" s="2" t="s">
        <v>12763</v>
      </c>
      <c r="W4651" s="2" t="s">
        <v>30</v>
      </c>
      <c r="Y4651" s="1" t="s">
        <v>30</v>
      </c>
      <c r="Z4651" s="1" t="s">
        <v>30</v>
      </c>
      <c r="AA4651" s="1" t="s">
        <v>30</v>
      </c>
      <c r="AB4651" s="1" t="s">
        <v>30</v>
      </c>
      <c r="AC4651" s="1" t="s">
        <v>30</v>
      </c>
      <c r="AD4651" s="1" t="s">
        <v>30</v>
      </c>
      <c r="AE4651" s="1" t="s">
        <v>30</v>
      </c>
      <c r="AF4651" s="41" t="s">
        <v>30</v>
      </c>
      <c r="AG4651" s="42" t="s">
        <v>30</v>
      </c>
      <c r="AH4651" s="43" t="s">
        <v>30</v>
      </c>
      <c r="AI4651" s="44" t="s">
        <v>30</v>
      </c>
      <c r="AJ4651" s="45" t="s">
        <v>30</v>
      </c>
      <c r="AK4651" s="46" t="s">
        <v>30</v>
      </c>
      <c r="AL4651" s="47" t="s">
        <v>30</v>
      </c>
      <c r="AM4651" s="1" t="s">
        <v>30</v>
      </c>
      <c r="AN4651" s="2" t="s">
        <v>30</v>
      </c>
    </row>
    <row r="4652" spans="1:40" ht="36">
      <c r="A4652" s="1" t="s">
        <v>12503</v>
      </c>
      <c r="B4652" s="1" t="s">
        <v>12764</v>
      </c>
      <c r="C4652" s="1" t="s">
        <v>12973</v>
      </c>
      <c r="D4652" s="1">
        <v>74</v>
      </c>
      <c r="E4652" s="1">
        <v>1</v>
      </c>
      <c r="F4652" s="1" t="s">
        <v>12684</v>
      </c>
      <c r="G4652" s="1" t="s">
        <v>12765</v>
      </c>
      <c r="H4652" s="1" t="s">
        <v>30</v>
      </c>
      <c r="I4652" s="1" t="s">
        <v>88</v>
      </c>
      <c r="J4652" s="1" t="s">
        <v>30</v>
      </c>
      <c r="K4652" s="2" t="s">
        <v>12759</v>
      </c>
      <c r="L4652" s="2" t="s">
        <v>90</v>
      </c>
      <c r="M4652" s="15" t="s">
        <v>30</v>
      </c>
      <c r="N4652" s="41" t="s">
        <v>30</v>
      </c>
      <c r="O4652" s="42" t="s">
        <v>30</v>
      </c>
      <c r="P4652" s="43" t="s">
        <v>30</v>
      </c>
      <c r="Q4652" s="44" t="s">
        <v>30</v>
      </c>
      <c r="R4652" s="45" t="s">
        <v>30</v>
      </c>
      <c r="S4652" s="46" t="s">
        <v>30</v>
      </c>
      <c r="T4652" s="47" t="s">
        <v>30</v>
      </c>
      <c r="U4652" s="1" t="s">
        <v>30</v>
      </c>
      <c r="V4652" s="2" t="s">
        <v>12766</v>
      </c>
      <c r="W4652" s="2" t="s">
        <v>30</v>
      </c>
      <c r="Y4652" s="1" t="s">
        <v>30</v>
      </c>
      <c r="Z4652" s="1" t="s">
        <v>30</v>
      </c>
      <c r="AA4652" s="1" t="s">
        <v>30</v>
      </c>
      <c r="AB4652" s="1" t="s">
        <v>30</v>
      </c>
      <c r="AC4652" s="1" t="s">
        <v>30</v>
      </c>
      <c r="AD4652" s="1" t="s">
        <v>30</v>
      </c>
      <c r="AE4652" s="1" t="s">
        <v>30</v>
      </c>
      <c r="AF4652" s="41" t="s">
        <v>30</v>
      </c>
      <c r="AG4652" s="42" t="s">
        <v>30</v>
      </c>
      <c r="AH4652" s="43" t="s">
        <v>30</v>
      </c>
      <c r="AI4652" s="44" t="s">
        <v>30</v>
      </c>
      <c r="AJ4652" s="45" t="s">
        <v>30</v>
      </c>
      <c r="AK4652" s="46" t="s">
        <v>30</v>
      </c>
      <c r="AL4652" s="47" t="s">
        <v>30</v>
      </c>
      <c r="AM4652" s="1" t="s">
        <v>30</v>
      </c>
      <c r="AN4652" s="2" t="s">
        <v>30</v>
      </c>
    </row>
    <row r="4653" spans="1:40" ht="36">
      <c r="A4653" s="1" t="s">
        <v>12503</v>
      </c>
      <c r="B4653" s="1" t="s">
        <v>12767</v>
      </c>
      <c r="C4653" s="1" t="s">
        <v>12973</v>
      </c>
      <c r="D4653" s="1">
        <v>75</v>
      </c>
      <c r="E4653" s="1">
        <v>1</v>
      </c>
      <c r="F4653" s="1" t="s">
        <v>12684</v>
      </c>
      <c r="G4653" s="1" t="s">
        <v>12768</v>
      </c>
      <c r="H4653" s="1" t="s">
        <v>30</v>
      </c>
      <c r="I4653" s="1" t="s">
        <v>88</v>
      </c>
      <c r="J4653" s="1" t="s">
        <v>30</v>
      </c>
      <c r="K4653" s="2" t="s">
        <v>12769</v>
      </c>
      <c r="L4653" s="2" t="s">
        <v>90</v>
      </c>
      <c r="M4653" s="15" t="s">
        <v>30</v>
      </c>
      <c r="N4653" s="41" t="s">
        <v>30</v>
      </c>
      <c r="O4653" s="42" t="s">
        <v>30</v>
      </c>
      <c r="P4653" s="43">
        <v>1</v>
      </c>
      <c r="Q4653" s="44">
        <v>0</v>
      </c>
      <c r="R4653" s="45">
        <v>0</v>
      </c>
      <c r="S4653" s="46">
        <v>1</v>
      </c>
      <c r="T4653" s="47" t="s">
        <v>30</v>
      </c>
      <c r="U4653" s="1" t="s">
        <v>30</v>
      </c>
      <c r="V4653" s="2" t="s">
        <v>12770</v>
      </c>
      <c r="W4653" s="2" t="s">
        <v>30</v>
      </c>
      <c r="Y4653" s="1" t="s">
        <v>30</v>
      </c>
      <c r="Z4653" s="1" t="s">
        <v>30</v>
      </c>
      <c r="AA4653" s="1" t="s">
        <v>30</v>
      </c>
      <c r="AB4653" s="1" t="s">
        <v>30</v>
      </c>
      <c r="AC4653" s="1" t="s">
        <v>30</v>
      </c>
      <c r="AD4653" s="1" t="s">
        <v>30</v>
      </c>
      <c r="AE4653" s="1" t="s">
        <v>30</v>
      </c>
      <c r="AF4653" s="41" t="s">
        <v>30</v>
      </c>
      <c r="AG4653" s="42" t="s">
        <v>30</v>
      </c>
      <c r="AH4653" s="43" t="s">
        <v>30</v>
      </c>
      <c r="AI4653" s="44" t="s">
        <v>30</v>
      </c>
      <c r="AJ4653" s="45" t="s">
        <v>30</v>
      </c>
      <c r="AK4653" s="46" t="s">
        <v>30</v>
      </c>
      <c r="AL4653" s="47" t="s">
        <v>30</v>
      </c>
      <c r="AM4653" s="1" t="s">
        <v>30</v>
      </c>
      <c r="AN4653" s="2" t="s">
        <v>30</v>
      </c>
    </row>
    <row r="4654" spans="1:40" ht="36">
      <c r="A4654" s="1" t="s">
        <v>12503</v>
      </c>
      <c r="B4654" s="1" t="s">
        <v>12771</v>
      </c>
      <c r="C4654" s="1" t="s">
        <v>12973</v>
      </c>
      <c r="D4654" s="1">
        <v>76</v>
      </c>
      <c r="E4654" s="1">
        <v>1</v>
      </c>
      <c r="F4654" s="1" t="s">
        <v>12684</v>
      </c>
      <c r="G4654" s="1" t="s">
        <v>12518</v>
      </c>
      <c r="H4654" s="1" t="s">
        <v>26</v>
      </c>
      <c r="I4654" s="1" t="s">
        <v>88</v>
      </c>
      <c r="J4654" s="1" t="s">
        <v>30</v>
      </c>
      <c r="K4654" s="2" t="s">
        <v>12772</v>
      </c>
      <c r="L4654" s="2" t="s">
        <v>90</v>
      </c>
      <c r="M4654" s="15" t="s">
        <v>30</v>
      </c>
      <c r="N4654" s="41" t="s">
        <v>30</v>
      </c>
      <c r="O4654" s="42" t="s">
        <v>30</v>
      </c>
      <c r="P4654" s="43">
        <v>0</v>
      </c>
      <c r="Q4654" s="44">
        <v>2</v>
      </c>
      <c r="R4654" s="45">
        <v>2</v>
      </c>
      <c r="S4654" s="46">
        <v>4</v>
      </c>
      <c r="T4654" s="47" t="s">
        <v>30</v>
      </c>
      <c r="U4654" s="1" t="s">
        <v>30</v>
      </c>
      <c r="V4654" s="2" t="s">
        <v>12773</v>
      </c>
      <c r="W4654" s="2" t="s">
        <v>30</v>
      </c>
      <c r="Y4654" s="1" t="s">
        <v>30</v>
      </c>
      <c r="Z4654" s="1" t="s">
        <v>30</v>
      </c>
      <c r="AA4654" s="1" t="s">
        <v>30</v>
      </c>
      <c r="AB4654" s="1" t="s">
        <v>30</v>
      </c>
      <c r="AC4654" s="1" t="s">
        <v>30</v>
      </c>
      <c r="AD4654" s="1" t="s">
        <v>30</v>
      </c>
      <c r="AE4654" s="1" t="s">
        <v>30</v>
      </c>
      <c r="AF4654" s="41" t="s">
        <v>30</v>
      </c>
      <c r="AG4654" s="42" t="s">
        <v>30</v>
      </c>
      <c r="AH4654" s="43" t="s">
        <v>30</v>
      </c>
      <c r="AI4654" s="44" t="s">
        <v>30</v>
      </c>
      <c r="AJ4654" s="45" t="s">
        <v>30</v>
      </c>
      <c r="AK4654" s="46" t="s">
        <v>30</v>
      </c>
      <c r="AL4654" s="47" t="s">
        <v>30</v>
      </c>
      <c r="AM4654" s="1" t="s">
        <v>30</v>
      </c>
      <c r="AN4654" s="2" t="s">
        <v>30</v>
      </c>
    </row>
    <row r="4655" spans="1:40" ht="228">
      <c r="A4655" s="1" t="s">
        <v>12503</v>
      </c>
      <c r="B4655" s="1" t="s">
        <v>12774</v>
      </c>
      <c r="C4655" s="1" t="s">
        <v>12973</v>
      </c>
      <c r="D4655" s="1">
        <v>77</v>
      </c>
      <c r="E4655" s="1">
        <v>1</v>
      </c>
      <c r="F4655" s="1" t="s">
        <v>12684</v>
      </c>
      <c r="G4655" s="1" t="s">
        <v>12775</v>
      </c>
      <c r="H4655" s="1" t="s">
        <v>30</v>
      </c>
      <c r="I4655" s="1" t="s">
        <v>3433</v>
      </c>
      <c r="J4655" s="1" t="s">
        <v>30</v>
      </c>
      <c r="K4655" s="2" t="s">
        <v>30</v>
      </c>
      <c r="L4655" s="2" t="s">
        <v>30</v>
      </c>
      <c r="M4655" s="15" t="s">
        <v>30</v>
      </c>
      <c r="N4655" s="41" t="s">
        <v>30</v>
      </c>
      <c r="O4655" s="42" t="s">
        <v>30</v>
      </c>
      <c r="P4655" s="43" t="s">
        <v>30</v>
      </c>
      <c r="Q4655" s="44" t="s">
        <v>30</v>
      </c>
      <c r="R4655" s="45" t="s">
        <v>30</v>
      </c>
      <c r="S4655" s="46" t="s">
        <v>30</v>
      </c>
      <c r="T4655" s="47" t="s">
        <v>30</v>
      </c>
      <c r="U4655" s="1" t="s">
        <v>30</v>
      </c>
      <c r="V4655" s="2" t="s">
        <v>12776</v>
      </c>
      <c r="W4655" s="2" t="s">
        <v>30</v>
      </c>
      <c r="Y4655" s="1" t="s">
        <v>12775</v>
      </c>
      <c r="Z4655" s="1" t="s">
        <v>30</v>
      </c>
      <c r="AA4655" s="1" t="s">
        <v>3433</v>
      </c>
      <c r="AB4655" s="1" t="s">
        <v>30</v>
      </c>
      <c r="AC4655" s="1" t="s">
        <v>30</v>
      </c>
      <c r="AD4655" s="1" t="s">
        <v>30</v>
      </c>
      <c r="AE4655" s="1" t="s">
        <v>30</v>
      </c>
      <c r="AF4655" s="41" t="s">
        <v>30</v>
      </c>
      <c r="AG4655" s="42" t="s">
        <v>30</v>
      </c>
      <c r="AH4655" s="43" t="s">
        <v>30</v>
      </c>
      <c r="AI4655" s="44" t="s">
        <v>30</v>
      </c>
      <c r="AJ4655" s="45" t="s">
        <v>30</v>
      </c>
      <c r="AK4655" s="46" t="s">
        <v>30</v>
      </c>
      <c r="AL4655" s="47" t="s">
        <v>30</v>
      </c>
      <c r="AM4655" s="1" t="s">
        <v>30</v>
      </c>
      <c r="AN4655" s="2" t="s">
        <v>12777</v>
      </c>
    </row>
    <row r="4656" spans="1:40" ht="36">
      <c r="A4656" s="1" t="s">
        <v>12503</v>
      </c>
      <c r="B4656" s="1" t="s">
        <v>12778</v>
      </c>
      <c r="C4656" s="1" t="s">
        <v>12973</v>
      </c>
      <c r="D4656" s="1">
        <v>78</v>
      </c>
      <c r="E4656" s="1">
        <v>1</v>
      </c>
      <c r="F4656" s="1" t="s">
        <v>12684</v>
      </c>
      <c r="G4656" s="1" t="s">
        <v>12779</v>
      </c>
      <c r="H4656" s="1" t="s">
        <v>30</v>
      </c>
      <c r="I4656" s="1" t="s">
        <v>125</v>
      </c>
      <c r="J4656" s="1" t="s">
        <v>30</v>
      </c>
      <c r="K4656" s="2" t="s">
        <v>30</v>
      </c>
      <c r="L4656" s="2" t="s">
        <v>30</v>
      </c>
      <c r="M4656" s="15">
        <v>1</v>
      </c>
      <c r="N4656" s="41" t="s">
        <v>9444</v>
      </c>
      <c r="O4656" s="42" t="s">
        <v>30</v>
      </c>
      <c r="P4656" s="43" t="s">
        <v>30</v>
      </c>
      <c r="Q4656" s="44" t="s">
        <v>30</v>
      </c>
      <c r="R4656" s="45" t="s">
        <v>30</v>
      </c>
      <c r="S4656" s="46" t="s">
        <v>30</v>
      </c>
      <c r="T4656" s="47" t="s">
        <v>30</v>
      </c>
      <c r="U4656" s="1" t="s">
        <v>30</v>
      </c>
      <c r="V4656" s="2" t="s">
        <v>12780</v>
      </c>
      <c r="W4656" s="2" t="s">
        <v>30</v>
      </c>
      <c r="Y4656" s="1" t="s">
        <v>12779</v>
      </c>
      <c r="Z4656" s="1" t="s">
        <v>30</v>
      </c>
      <c r="AA4656" s="1" t="s">
        <v>125</v>
      </c>
      <c r="AB4656" s="1" t="s">
        <v>30</v>
      </c>
      <c r="AC4656" s="1" t="s">
        <v>30</v>
      </c>
      <c r="AD4656" s="1" t="s">
        <v>30</v>
      </c>
      <c r="AE4656" s="1">
        <v>1</v>
      </c>
      <c r="AF4656" s="41" t="s">
        <v>9445</v>
      </c>
      <c r="AG4656" s="42" t="s">
        <v>30</v>
      </c>
      <c r="AH4656" s="43" t="s">
        <v>30</v>
      </c>
      <c r="AI4656" s="44" t="s">
        <v>30</v>
      </c>
      <c r="AJ4656" s="45" t="s">
        <v>30</v>
      </c>
      <c r="AK4656" s="46" t="s">
        <v>30</v>
      </c>
      <c r="AL4656" s="47">
        <v>10</v>
      </c>
      <c r="AM4656" s="1" t="s">
        <v>30</v>
      </c>
      <c r="AN4656" s="2" t="s">
        <v>12781</v>
      </c>
    </row>
    <row r="4657" spans="1:40" ht="36">
      <c r="A4657" s="1" t="s">
        <v>12503</v>
      </c>
      <c r="B4657" s="1" t="s">
        <v>12782</v>
      </c>
      <c r="C4657" s="1" t="s">
        <v>12973</v>
      </c>
      <c r="D4657" s="1">
        <v>79</v>
      </c>
      <c r="E4657" s="1">
        <v>1</v>
      </c>
      <c r="F4657" s="1" t="s">
        <v>12684</v>
      </c>
      <c r="G4657" s="1" t="s">
        <v>12783</v>
      </c>
      <c r="H4657" s="1" t="s">
        <v>30</v>
      </c>
      <c r="I4657" s="1" t="s">
        <v>125</v>
      </c>
      <c r="J4657" s="1" t="s">
        <v>30</v>
      </c>
      <c r="K4657" s="2" t="s">
        <v>30</v>
      </c>
      <c r="L4657" s="2" t="s">
        <v>30</v>
      </c>
      <c r="M4657" s="15">
        <v>2</v>
      </c>
      <c r="N4657" s="41" t="s">
        <v>9444</v>
      </c>
      <c r="O4657" s="42" t="s">
        <v>30</v>
      </c>
      <c r="P4657" s="43" t="s">
        <v>30</v>
      </c>
      <c r="Q4657" s="44" t="s">
        <v>30</v>
      </c>
      <c r="R4657" s="45" t="s">
        <v>30</v>
      </c>
      <c r="S4657" s="46" t="s">
        <v>30</v>
      </c>
      <c r="T4657" s="47" t="s">
        <v>30</v>
      </c>
      <c r="U4657" s="1" t="s">
        <v>30</v>
      </c>
      <c r="V4657" s="2" t="s">
        <v>12784</v>
      </c>
      <c r="W4657" s="2" t="s">
        <v>30</v>
      </c>
      <c r="Y4657" s="1" t="s">
        <v>12783</v>
      </c>
      <c r="Z4657" s="1" t="s">
        <v>30</v>
      </c>
      <c r="AA4657" s="1" t="s">
        <v>125</v>
      </c>
      <c r="AB4657" s="1" t="s">
        <v>30</v>
      </c>
      <c r="AC4657" s="1" t="s">
        <v>30</v>
      </c>
      <c r="AD4657" s="1" t="s">
        <v>30</v>
      </c>
      <c r="AE4657" s="1">
        <v>2</v>
      </c>
      <c r="AF4657" s="41" t="s">
        <v>9445</v>
      </c>
      <c r="AG4657" s="42" t="s">
        <v>30</v>
      </c>
      <c r="AH4657" s="43" t="s">
        <v>30</v>
      </c>
      <c r="AI4657" s="44" t="s">
        <v>30</v>
      </c>
      <c r="AJ4657" s="45" t="s">
        <v>30</v>
      </c>
      <c r="AK4657" s="46" t="s">
        <v>30</v>
      </c>
      <c r="AL4657" s="47">
        <v>6</v>
      </c>
      <c r="AM4657" s="1" t="s">
        <v>30</v>
      </c>
      <c r="AN4657" s="2" t="s">
        <v>12785</v>
      </c>
    </row>
    <row r="4658" spans="1:40" ht="24">
      <c r="A4658" s="1" t="s">
        <v>12503</v>
      </c>
      <c r="B4658" s="1" t="s">
        <v>12786</v>
      </c>
      <c r="C4658" s="1" t="s">
        <v>12973</v>
      </c>
      <c r="D4658" s="1">
        <v>80</v>
      </c>
      <c r="E4658" s="1">
        <v>1</v>
      </c>
      <c r="F4658" s="1" t="s">
        <v>12684</v>
      </c>
      <c r="G4658" s="1" t="s">
        <v>12787</v>
      </c>
      <c r="H4658" s="1" t="s">
        <v>30</v>
      </c>
      <c r="I4658" s="1" t="s">
        <v>125</v>
      </c>
      <c r="J4658" s="1" t="s">
        <v>30</v>
      </c>
      <c r="K4658" s="2" t="s">
        <v>30</v>
      </c>
      <c r="L4658" s="2" t="s">
        <v>30</v>
      </c>
      <c r="M4658" s="15">
        <v>3</v>
      </c>
      <c r="N4658" s="41" t="s">
        <v>9444</v>
      </c>
      <c r="O4658" s="42" t="s">
        <v>30</v>
      </c>
      <c r="P4658" s="43" t="s">
        <v>30</v>
      </c>
      <c r="Q4658" s="44" t="s">
        <v>30</v>
      </c>
      <c r="R4658" s="45" t="s">
        <v>30</v>
      </c>
      <c r="S4658" s="46" t="s">
        <v>30</v>
      </c>
      <c r="T4658" s="47" t="s">
        <v>30</v>
      </c>
      <c r="U4658" s="1" t="s">
        <v>30</v>
      </c>
      <c r="V4658" s="2" t="s">
        <v>12788</v>
      </c>
      <c r="W4658" s="2" t="s">
        <v>30</v>
      </c>
      <c r="Y4658" s="1" t="s">
        <v>12787</v>
      </c>
      <c r="Z4658" s="1" t="s">
        <v>30</v>
      </c>
      <c r="AA4658" s="1" t="s">
        <v>125</v>
      </c>
      <c r="AB4658" s="1" t="s">
        <v>30</v>
      </c>
      <c r="AC4658" s="1" t="s">
        <v>30</v>
      </c>
      <c r="AD4658" s="1" t="s">
        <v>30</v>
      </c>
      <c r="AE4658" s="1">
        <v>3</v>
      </c>
      <c r="AF4658" s="41" t="s">
        <v>9445</v>
      </c>
      <c r="AG4658" s="42" t="s">
        <v>30</v>
      </c>
      <c r="AH4658" s="43" t="s">
        <v>30</v>
      </c>
      <c r="AI4658" s="44" t="s">
        <v>30</v>
      </c>
      <c r="AJ4658" s="45" t="s">
        <v>30</v>
      </c>
      <c r="AK4658" s="46" t="s">
        <v>30</v>
      </c>
      <c r="AL4658" s="47">
        <v>8</v>
      </c>
      <c r="AM4658" s="1" t="s">
        <v>30</v>
      </c>
      <c r="AN4658" s="2" t="s">
        <v>12789</v>
      </c>
    </row>
    <row r="4659" spans="1:40" ht="72">
      <c r="A4659" s="1" t="s">
        <v>12503</v>
      </c>
      <c r="B4659" s="1" t="s">
        <v>12794</v>
      </c>
      <c r="C4659" s="1" t="s">
        <v>12973</v>
      </c>
      <c r="D4659" s="1">
        <v>81</v>
      </c>
      <c r="E4659" s="1">
        <v>1</v>
      </c>
      <c r="F4659" s="1" t="s">
        <v>12972</v>
      </c>
      <c r="G4659" s="1" t="s">
        <v>12795</v>
      </c>
      <c r="H4659" s="1" t="s">
        <v>30</v>
      </c>
      <c r="I4659" s="1" t="s">
        <v>88</v>
      </c>
      <c r="J4659" s="1" t="s">
        <v>30</v>
      </c>
      <c r="K4659" s="2" t="s">
        <v>30</v>
      </c>
      <c r="L4659" s="2" t="s">
        <v>30</v>
      </c>
      <c r="M4659" s="15" t="s">
        <v>30</v>
      </c>
      <c r="N4659" s="41" t="s">
        <v>30</v>
      </c>
      <c r="O4659" s="42" t="s">
        <v>30</v>
      </c>
      <c r="P4659" s="43" t="s">
        <v>30</v>
      </c>
      <c r="Q4659" s="44" t="s">
        <v>30</v>
      </c>
      <c r="R4659" s="45" t="s">
        <v>30</v>
      </c>
      <c r="S4659" s="46" t="s">
        <v>30</v>
      </c>
      <c r="T4659" s="47" t="s">
        <v>30</v>
      </c>
      <c r="U4659" s="1">
        <v>2</v>
      </c>
      <c r="V4659" s="2" t="s">
        <v>12796</v>
      </c>
      <c r="W4659" s="2" t="s">
        <v>30</v>
      </c>
      <c r="Y4659" s="1" t="s">
        <v>30</v>
      </c>
      <c r="Z4659" s="1" t="s">
        <v>30</v>
      </c>
      <c r="AA4659" s="1" t="s">
        <v>30</v>
      </c>
      <c r="AB4659" s="1" t="s">
        <v>30</v>
      </c>
      <c r="AC4659" s="1" t="s">
        <v>30</v>
      </c>
      <c r="AD4659" s="1" t="s">
        <v>30</v>
      </c>
      <c r="AE4659" s="1" t="s">
        <v>30</v>
      </c>
      <c r="AF4659" s="41" t="s">
        <v>30</v>
      </c>
      <c r="AG4659" s="42" t="s">
        <v>30</v>
      </c>
      <c r="AH4659" s="43" t="s">
        <v>30</v>
      </c>
      <c r="AI4659" s="44" t="s">
        <v>30</v>
      </c>
      <c r="AJ4659" s="45" t="s">
        <v>30</v>
      </c>
      <c r="AK4659" s="46" t="s">
        <v>30</v>
      </c>
      <c r="AL4659" s="47" t="s">
        <v>30</v>
      </c>
      <c r="AM4659" s="1" t="s">
        <v>30</v>
      </c>
      <c r="AN4659" s="2" t="s">
        <v>30</v>
      </c>
    </row>
    <row r="4660" spans="1:40" ht="24">
      <c r="A4660" s="1" t="s">
        <v>12503</v>
      </c>
      <c r="B4660" s="1" t="s">
        <v>12797</v>
      </c>
      <c r="C4660" s="1" t="s">
        <v>12973</v>
      </c>
      <c r="D4660" s="1">
        <v>82</v>
      </c>
      <c r="E4660" s="1">
        <v>1</v>
      </c>
      <c r="F4660" s="1" t="s">
        <v>12972</v>
      </c>
      <c r="G4660" s="1" t="s">
        <v>12798</v>
      </c>
      <c r="H4660" s="1" t="s">
        <v>30</v>
      </c>
      <c r="I4660" s="1" t="s">
        <v>88</v>
      </c>
      <c r="J4660" s="1" t="s">
        <v>3374</v>
      </c>
      <c r="K4660" s="2" t="s">
        <v>12799</v>
      </c>
      <c r="L4660" s="2" t="s">
        <v>30</v>
      </c>
      <c r="M4660" s="15" t="s">
        <v>30</v>
      </c>
      <c r="N4660" s="41" t="s">
        <v>30</v>
      </c>
      <c r="O4660" s="42" t="s">
        <v>30</v>
      </c>
      <c r="P4660" s="43" t="s">
        <v>30</v>
      </c>
      <c r="Q4660" s="44" t="s">
        <v>30</v>
      </c>
      <c r="R4660" s="45" t="s">
        <v>30</v>
      </c>
      <c r="S4660" s="46" t="s">
        <v>30</v>
      </c>
      <c r="T4660" s="47" t="s">
        <v>30</v>
      </c>
      <c r="U4660" s="1">
        <v>1</v>
      </c>
      <c r="V4660" s="2" t="s">
        <v>12800</v>
      </c>
      <c r="W4660" s="2" t="s">
        <v>30</v>
      </c>
      <c r="Y4660" s="1" t="s">
        <v>30</v>
      </c>
      <c r="Z4660" s="1" t="s">
        <v>30</v>
      </c>
      <c r="AA4660" s="1" t="s">
        <v>30</v>
      </c>
      <c r="AB4660" s="1" t="s">
        <v>30</v>
      </c>
      <c r="AC4660" s="1" t="s">
        <v>30</v>
      </c>
      <c r="AD4660" s="1" t="s">
        <v>30</v>
      </c>
      <c r="AE4660" s="1" t="s">
        <v>30</v>
      </c>
      <c r="AF4660" s="41" t="s">
        <v>30</v>
      </c>
      <c r="AG4660" s="42" t="s">
        <v>30</v>
      </c>
      <c r="AH4660" s="43" t="s">
        <v>30</v>
      </c>
      <c r="AI4660" s="44" t="s">
        <v>30</v>
      </c>
      <c r="AJ4660" s="45" t="s">
        <v>30</v>
      </c>
      <c r="AK4660" s="46" t="s">
        <v>30</v>
      </c>
      <c r="AL4660" s="47" t="s">
        <v>30</v>
      </c>
      <c r="AM4660" s="1" t="s">
        <v>30</v>
      </c>
      <c r="AN4660" s="2" t="s">
        <v>30</v>
      </c>
    </row>
    <row r="4661" spans="1:40" ht="24">
      <c r="A4661" s="1" t="s">
        <v>12503</v>
      </c>
      <c r="B4661" s="1" t="s">
        <v>12801</v>
      </c>
      <c r="C4661" s="1" t="s">
        <v>12973</v>
      </c>
      <c r="D4661" s="1">
        <v>83</v>
      </c>
      <c r="E4661" s="1">
        <v>1</v>
      </c>
      <c r="F4661" s="1" t="s">
        <v>12972</v>
      </c>
      <c r="G4661" s="1" t="s">
        <v>12802</v>
      </c>
      <c r="H4661" s="1" t="s">
        <v>30</v>
      </c>
      <c r="I4661" s="1" t="s">
        <v>88</v>
      </c>
      <c r="J4661" s="1" t="s">
        <v>3374</v>
      </c>
      <c r="K4661" s="2" t="s">
        <v>12799</v>
      </c>
      <c r="L4661" s="2" t="s">
        <v>30</v>
      </c>
      <c r="M4661" s="15" t="s">
        <v>30</v>
      </c>
      <c r="N4661" s="41" t="s">
        <v>30</v>
      </c>
      <c r="O4661" s="42" t="s">
        <v>30</v>
      </c>
      <c r="P4661" s="43" t="s">
        <v>30</v>
      </c>
      <c r="Q4661" s="44" t="s">
        <v>30</v>
      </c>
      <c r="R4661" s="45" t="s">
        <v>30</v>
      </c>
      <c r="S4661" s="46" t="s">
        <v>30</v>
      </c>
      <c r="T4661" s="47" t="s">
        <v>30</v>
      </c>
      <c r="U4661" s="1">
        <v>1</v>
      </c>
      <c r="V4661" s="2" t="s">
        <v>12803</v>
      </c>
      <c r="W4661" s="2" t="s">
        <v>30</v>
      </c>
      <c r="Y4661" s="1" t="s">
        <v>30</v>
      </c>
      <c r="Z4661" s="1" t="s">
        <v>30</v>
      </c>
      <c r="AA4661" s="1" t="s">
        <v>30</v>
      </c>
      <c r="AB4661" s="1" t="s">
        <v>30</v>
      </c>
      <c r="AC4661" s="1" t="s">
        <v>30</v>
      </c>
      <c r="AD4661" s="1" t="s">
        <v>30</v>
      </c>
      <c r="AE4661" s="1" t="s">
        <v>30</v>
      </c>
      <c r="AF4661" s="41" t="s">
        <v>30</v>
      </c>
      <c r="AG4661" s="42" t="s">
        <v>30</v>
      </c>
      <c r="AH4661" s="43" t="s">
        <v>30</v>
      </c>
      <c r="AI4661" s="44" t="s">
        <v>30</v>
      </c>
      <c r="AJ4661" s="45" t="s">
        <v>30</v>
      </c>
      <c r="AK4661" s="46" t="s">
        <v>30</v>
      </c>
      <c r="AL4661" s="47" t="s">
        <v>30</v>
      </c>
      <c r="AM4661" s="1" t="s">
        <v>30</v>
      </c>
      <c r="AN4661" s="2" t="s">
        <v>30</v>
      </c>
    </row>
    <row r="4662" spans="1:40" ht="24">
      <c r="A4662" s="1" t="s">
        <v>12503</v>
      </c>
      <c r="B4662" s="1" t="s">
        <v>12804</v>
      </c>
      <c r="C4662" s="1" t="s">
        <v>12973</v>
      </c>
      <c r="D4662" s="1">
        <v>84</v>
      </c>
      <c r="E4662" s="1">
        <v>1</v>
      </c>
      <c r="F4662" s="1" t="s">
        <v>12972</v>
      </c>
      <c r="G4662" s="1" t="s">
        <v>12805</v>
      </c>
      <c r="H4662" s="1" t="s">
        <v>30</v>
      </c>
      <c r="I4662" s="1" t="s">
        <v>88</v>
      </c>
      <c r="J4662" s="1" t="s">
        <v>3374</v>
      </c>
      <c r="K4662" s="2" t="s">
        <v>12799</v>
      </c>
      <c r="L4662" s="2" t="s">
        <v>30</v>
      </c>
      <c r="M4662" s="15" t="s">
        <v>30</v>
      </c>
      <c r="N4662" s="41" t="s">
        <v>30</v>
      </c>
      <c r="O4662" s="42" t="s">
        <v>30</v>
      </c>
      <c r="P4662" s="43" t="s">
        <v>30</v>
      </c>
      <c r="Q4662" s="44" t="s">
        <v>30</v>
      </c>
      <c r="R4662" s="45" t="s">
        <v>30</v>
      </c>
      <c r="S4662" s="46" t="s">
        <v>30</v>
      </c>
      <c r="T4662" s="47" t="s">
        <v>30</v>
      </c>
      <c r="U4662" s="1">
        <v>1</v>
      </c>
      <c r="V4662" s="2" t="s">
        <v>12806</v>
      </c>
      <c r="W4662" s="2" t="s">
        <v>30</v>
      </c>
      <c r="Y4662" s="1" t="s">
        <v>30</v>
      </c>
      <c r="Z4662" s="1" t="s">
        <v>30</v>
      </c>
      <c r="AA4662" s="1" t="s">
        <v>30</v>
      </c>
      <c r="AB4662" s="1" t="s">
        <v>30</v>
      </c>
      <c r="AC4662" s="1" t="s">
        <v>30</v>
      </c>
      <c r="AD4662" s="1" t="s">
        <v>30</v>
      </c>
      <c r="AE4662" s="1" t="s">
        <v>30</v>
      </c>
      <c r="AF4662" s="41" t="s">
        <v>30</v>
      </c>
      <c r="AG4662" s="42" t="s">
        <v>30</v>
      </c>
      <c r="AH4662" s="43" t="s">
        <v>30</v>
      </c>
      <c r="AI4662" s="44" t="s">
        <v>30</v>
      </c>
      <c r="AJ4662" s="45" t="s">
        <v>30</v>
      </c>
      <c r="AK4662" s="46" t="s">
        <v>30</v>
      </c>
      <c r="AL4662" s="47" t="s">
        <v>30</v>
      </c>
      <c r="AM4662" s="1" t="s">
        <v>30</v>
      </c>
      <c r="AN4662" s="2" t="s">
        <v>30</v>
      </c>
    </row>
    <row r="4663" spans="1:40" ht="24">
      <c r="A4663" s="1" t="s">
        <v>12503</v>
      </c>
      <c r="B4663" s="1" t="s">
        <v>12807</v>
      </c>
      <c r="C4663" s="1" t="s">
        <v>12973</v>
      </c>
      <c r="D4663" s="1">
        <v>85</v>
      </c>
      <c r="E4663" s="1">
        <v>1</v>
      </c>
      <c r="F4663" s="1" t="s">
        <v>12972</v>
      </c>
      <c r="G4663" s="1" t="s">
        <v>12808</v>
      </c>
      <c r="H4663" s="1" t="s">
        <v>30</v>
      </c>
      <c r="I4663" s="1" t="s">
        <v>88</v>
      </c>
      <c r="J4663" s="1" t="s">
        <v>3374</v>
      </c>
      <c r="K4663" s="1" t="s">
        <v>12799</v>
      </c>
      <c r="L4663" s="2" t="s">
        <v>30</v>
      </c>
      <c r="M4663" s="15" t="s">
        <v>30</v>
      </c>
      <c r="N4663" s="41" t="s">
        <v>30</v>
      </c>
      <c r="O4663" s="42" t="s">
        <v>30</v>
      </c>
      <c r="P4663" s="43" t="s">
        <v>30</v>
      </c>
      <c r="Q4663" s="44" t="s">
        <v>30</v>
      </c>
      <c r="R4663" s="45" t="s">
        <v>30</v>
      </c>
      <c r="S4663" s="46" t="s">
        <v>30</v>
      </c>
      <c r="T4663" s="47" t="s">
        <v>30</v>
      </c>
      <c r="U4663" s="1">
        <v>1</v>
      </c>
      <c r="V4663" s="2" t="s">
        <v>12806</v>
      </c>
      <c r="W4663" s="2" t="s">
        <v>30</v>
      </c>
      <c r="Y4663" s="1" t="s">
        <v>30</v>
      </c>
      <c r="Z4663" s="1" t="s">
        <v>30</v>
      </c>
      <c r="AA4663" s="1" t="s">
        <v>30</v>
      </c>
      <c r="AB4663" s="1" t="s">
        <v>30</v>
      </c>
      <c r="AC4663" s="1" t="s">
        <v>30</v>
      </c>
      <c r="AD4663" s="1" t="s">
        <v>30</v>
      </c>
      <c r="AE4663" s="1" t="s">
        <v>30</v>
      </c>
      <c r="AF4663" s="41" t="s">
        <v>30</v>
      </c>
      <c r="AG4663" s="42" t="s">
        <v>30</v>
      </c>
      <c r="AH4663" s="43" t="s">
        <v>30</v>
      </c>
      <c r="AI4663" s="44" t="s">
        <v>30</v>
      </c>
      <c r="AJ4663" s="45" t="s">
        <v>30</v>
      </c>
      <c r="AK4663" s="46" t="s">
        <v>30</v>
      </c>
      <c r="AL4663" s="47" t="s">
        <v>30</v>
      </c>
      <c r="AM4663" s="1" t="s">
        <v>30</v>
      </c>
      <c r="AN4663" s="2" t="s">
        <v>30</v>
      </c>
    </row>
    <row r="4664" spans="1:40" ht="24">
      <c r="A4664" s="1" t="s">
        <v>12503</v>
      </c>
      <c r="B4664" s="37" t="s">
        <v>12809</v>
      </c>
      <c r="C4664" s="1" t="s">
        <v>12973</v>
      </c>
      <c r="D4664" s="1">
        <v>86</v>
      </c>
      <c r="E4664" s="1">
        <v>1</v>
      </c>
      <c r="F4664" s="1" t="s">
        <v>12972</v>
      </c>
      <c r="G4664" s="1" t="s">
        <v>12810</v>
      </c>
      <c r="H4664" s="1" t="s">
        <v>30</v>
      </c>
      <c r="I4664" s="1" t="s">
        <v>88</v>
      </c>
      <c r="J4664" s="1" t="s">
        <v>3374</v>
      </c>
      <c r="K4664" s="1" t="s">
        <v>12799</v>
      </c>
      <c r="L4664" s="2" t="s">
        <v>30</v>
      </c>
      <c r="M4664" s="15" t="s">
        <v>30</v>
      </c>
      <c r="N4664" s="41" t="s">
        <v>30</v>
      </c>
      <c r="O4664" s="42" t="s">
        <v>30</v>
      </c>
      <c r="P4664" s="43" t="s">
        <v>30</v>
      </c>
      <c r="Q4664" s="44" t="s">
        <v>30</v>
      </c>
      <c r="R4664" s="45" t="s">
        <v>30</v>
      </c>
      <c r="S4664" s="46" t="s">
        <v>30</v>
      </c>
      <c r="T4664" s="47" t="s">
        <v>30</v>
      </c>
      <c r="U4664" s="1">
        <v>1</v>
      </c>
      <c r="V4664" s="2" t="s">
        <v>12806</v>
      </c>
      <c r="W4664" s="2" t="s">
        <v>30</v>
      </c>
      <c r="Y4664" s="1" t="s">
        <v>30</v>
      </c>
      <c r="Z4664" s="1" t="s">
        <v>30</v>
      </c>
      <c r="AA4664" s="1" t="s">
        <v>30</v>
      </c>
      <c r="AB4664" s="1" t="s">
        <v>30</v>
      </c>
      <c r="AC4664" s="1" t="s">
        <v>30</v>
      </c>
      <c r="AD4664" s="1" t="s">
        <v>30</v>
      </c>
      <c r="AE4664" s="1" t="s">
        <v>30</v>
      </c>
      <c r="AF4664" s="41" t="s">
        <v>30</v>
      </c>
      <c r="AG4664" s="42" t="s">
        <v>30</v>
      </c>
      <c r="AH4664" s="43" t="s">
        <v>30</v>
      </c>
      <c r="AI4664" s="44" t="s">
        <v>30</v>
      </c>
      <c r="AJ4664" s="45" t="s">
        <v>30</v>
      </c>
      <c r="AK4664" s="46" t="s">
        <v>30</v>
      </c>
      <c r="AL4664" s="47" t="s">
        <v>30</v>
      </c>
      <c r="AM4664" s="1" t="s">
        <v>30</v>
      </c>
      <c r="AN4664" s="2" t="s">
        <v>30</v>
      </c>
    </row>
    <row r="4665" spans="1:40" ht="24">
      <c r="A4665" s="1" t="s">
        <v>12503</v>
      </c>
      <c r="B4665" s="1" t="s">
        <v>12811</v>
      </c>
      <c r="C4665" s="1" t="s">
        <v>12973</v>
      </c>
      <c r="D4665" s="1">
        <v>87</v>
      </c>
      <c r="E4665" s="1">
        <v>1</v>
      </c>
      <c r="F4665" s="1" t="s">
        <v>12972</v>
      </c>
      <c r="G4665" s="1" t="s">
        <v>12812</v>
      </c>
      <c r="H4665" s="1" t="s">
        <v>30</v>
      </c>
      <c r="I4665" s="1" t="s">
        <v>88</v>
      </c>
      <c r="J4665" s="1" t="s">
        <v>3374</v>
      </c>
      <c r="K4665" s="1" t="s">
        <v>12799</v>
      </c>
      <c r="L4665" s="2" t="s">
        <v>30</v>
      </c>
      <c r="M4665" s="15" t="s">
        <v>30</v>
      </c>
      <c r="N4665" s="41" t="s">
        <v>30</v>
      </c>
      <c r="O4665" s="42" t="s">
        <v>30</v>
      </c>
      <c r="P4665" s="43" t="s">
        <v>30</v>
      </c>
      <c r="Q4665" s="44" t="s">
        <v>30</v>
      </c>
      <c r="R4665" s="45" t="s">
        <v>30</v>
      </c>
      <c r="S4665" s="46" t="s">
        <v>30</v>
      </c>
      <c r="T4665" s="47" t="s">
        <v>30</v>
      </c>
      <c r="U4665" s="1">
        <v>1</v>
      </c>
      <c r="V4665" s="2" t="s">
        <v>12800</v>
      </c>
      <c r="W4665" s="2" t="s">
        <v>30</v>
      </c>
      <c r="Y4665" s="1" t="s">
        <v>30</v>
      </c>
      <c r="Z4665" s="1" t="s">
        <v>30</v>
      </c>
      <c r="AA4665" s="1" t="s">
        <v>30</v>
      </c>
      <c r="AB4665" s="1" t="s">
        <v>30</v>
      </c>
      <c r="AC4665" s="1" t="s">
        <v>30</v>
      </c>
      <c r="AD4665" s="1" t="s">
        <v>30</v>
      </c>
      <c r="AE4665" s="1" t="s">
        <v>30</v>
      </c>
      <c r="AF4665" s="41" t="s">
        <v>30</v>
      </c>
      <c r="AG4665" s="42" t="s">
        <v>30</v>
      </c>
      <c r="AH4665" s="43" t="s">
        <v>30</v>
      </c>
      <c r="AI4665" s="44" t="s">
        <v>30</v>
      </c>
      <c r="AJ4665" s="45" t="s">
        <v>30</v>
      </c>
      <c r="AK4665" s="46" t="s">
        <v>30</v>
      </c>
      <c r="AL4665" s="47" t="s">
        <v>30</v>
      </c>
      <c r="AM4665" s="1" t="s">
        <v>30</v>
      </c>
      <c r="AN4665" s="2" t="s">
        <v>30</v>
      </c>
    </row>
    <row r="4666" spans="1:40" ht="72">
      <c r="A4666" s="1" t="s">
        <v>12503</v>
      </c>
      <c r="B4666" s="1" t="s">
        <v>12813</v>
      </c>
      <c r="C4666" s="1" t="s">
        <v>12973</v>
      </c>
      <c r="D4666" s="1">
        <v>88</v>
      </c>
      <c r="E4666" s="1">
        <v>1</v>
      </c>
      <c r="F4666" s="1" t="s">
        <v>12972</v>
      </c>
      <c r="G4666" s="1" t="s">
        <v>12814</v>
      </c>
      <c r="H4666" s="1" t="s">
        <v>30</v>
      </c>
      <c r="I4666" s="1" t="s">
        <v>88</v>
      </c>
      <c r="J4666" s="1" t="s">
        <v>3374</v>
      </c>
      <c r="K4666" s="1" t="s">
        <v>12815</v>
      </c>
      <c r="L4666" s="2" t="s">
        <v>30</v>
      </c>
      <c r="M4666" s="15" t="s">
        <v>30</v>
      </c>
      <c r="N4666" s="41" t="s">
        <v>30</v>
      </c>
      <c r="O4666" s="42" t="s">
        <v>30</v>
      </c>
      <c r="P4666" s="43" t="s">
        <v>30</v>
      </c>
      <c r="Q4666" s="44" t="s">
        <v>30</v>
      </c>
      <c r="R4666" s="45" t="s">
        <v>30</v>
      </c>
      <c r="S4666" s="46" t="s">
        <v>30</v>
      </c>
      <c r="T4666" s="47" t="s">
        <v>30</v>
      </c>
      <c r="U4666" s="1">
        <v>1</v>
      </c>
      <c r="V4666" s="2" t="s">
        <v>12816</v>
      </c>
      <c r="W4666" s="2" t="s">
        <v>30</v>
      </c>
      <c r="Y4666" s="1" t="s">
        <v>30</v>
      </c>
      <c r="Z4666" s="1" t="s">
        <v>30</v>
      </c>
      <c r="AA4666" s="1" t="s">
        <v>30</v>
      </c>
      <c r="AB4666" s="1" t="s">
        <v>30</v>
      </c>
      <c r="AC4666" s="1" t="s">
        <v>30</v>
      </c>
      <c r="AD4666" s="1" t="s">
        <v>30</v>
      </c>
      <c r="AE4666" s="1" t="s">
        <v>30</v>
      </c>
      <c r="AF4666" s="41" t="s">
        <v>30</v>
      </c>
      <c r="AG4666" s="42" t="s">
        <v>30</v>
      </c>
      <c r="AH4666" s="43" t="s">
        <v>30</v>
      </c>
      <c r="AI4666" s="44" t="s">
        <v>30</v>
      </c>
      <c r="AJ4666" s="45" t="s">
        <v>30</v>
      </c>
      <c r="AK4666" s="46" t="s">
        <v>30</v>
      </c>
      <c r="AL4666" s="47" t="s">
        <v>30</v>
      </c>
      <c r="AM4666" s="1" t="s">
        <v>30</v>
      </c>
      <c r="AN4666" s="2" t="s">
        <v>30</v>
      </c>
    </row>
    <row r="4667" spans="1:40" ht="60">
      <c r="A4667" s="1" t="s">
        <v>12503</v>
      </c>
      <c r="B4667" s="1" t="s">
        <v>12817</v>
      </c>
      <c r="C4667" s="1" t="s">
        <v>12973</v>
      </c>
      <c r="D4667" s="1">
        <v>89</v>
      </c>
      <c r="E4667" s="1">
        <v>1</v>
      </c>
      <c r="F4667" s="1" t="s">
        <v>12972</v>
      </c>
      <c r="G4667" s="1" t="s">
        <v>12818</v>
      </c>
      <c r="H4667" s="1" t="s">
        <v>30</v>
      </c>
      <c r="I4667" s="1" t="s">
        <v>88</v>
      </c>
      <c r="J4667" s="1" t="s">
        <v>3374</v>
      </c>
      <c r="K4667" s="1" t="s">
        <v>12815</v>
      </c>
      <c r="L4667" s="2" t="s">
        <v>30</v>
      </c>
      <c r="M4667" s="15" t="s">
        <v>30</v>
      </c>
      <c r="N4667" s="41" t="s">
        <v>30</v>
      </c>
      <c r="O4667" s="42" t="s">
        <v>30</v>
      </c>
      <c r="P4667" s="43" t="s">
        <v>30</v>
      </c>
      <c r="Q4667" s="44" t="s">
        <v>30</v>
      </c>
      <c r="R4667" s="45" t="s">
        <v>30</v>
      </c>
      <c r="S4667" s="46" t="s">
        <v>30</v>
      </c>
      <c r="T4667" s="47" t="s">
        <v>30</v>
      </c>
      <c r="U4667" s="1">
        <v>1</v>
      </c>
      <c r="V4667" s="2" t="s">
        <v>12819</v>
      </c>
      <c r="W4667" s="2" t="s">
        <v>30</v>
      </c>
      <c r="Y4667" s="1" t="s">
        <v>30</v>
      </c>
      <c r="Z4667" s="1" t="s">
        <v>30</v>
      </c>
      <c r="AA4667" s="1" t="s">
        <v>30</v>
      </c>
      <c r="AB4667" s="1" t="s">
        <v>30</v>
      </c>
      <c r="AC4667" s="1" t="s">
        <v>30</v>
      </c>
      <c r="AD4667" s="1" t="s">
        <v>30</v>
      </c>
      <c r="AE4667" s="1" t="s">
        <v>30</v>
      </c>
      <c r="AF4667" s="41" t="s">
        <v>30</v>
      </c>
      <c r="AG4667" s="42" t="s">
        <v>30</v>
      </c>
      <c r="AH4667" s="43" t="s">
        <v>30</v>
      </c>
      <c r="AI4667" s="44" t="s">
        <v>30</v>
      </c>
      <c r="AJ4667" s="45" t="s">
        <v>30</v>
      </c>
      <c r="AK4667" s="46" t="s">
        <v>30</v>
      </c>
      <c r="AL4667" s="47" t="s">
        <v>30</v>
      </c>
      <c r="AM4667" s="1" t="s">
        <v>30</v>
      </c>
      <c r="AN4667" s="2" t="s">
        <v>30</v>
      </c>
    </row>
    <row r="4668" spans="1:40" ht="72">
      <c r="A4668" s="1" t="s">
        <v>12503</v>
      </c>
      <c r="B4668" s="1" t="s">
        <v>12820</v>
      </c>
      <c r="C4668" s="1" t="s">
        <v>12973</v>
      </c>
      <c r="D4668" s="1">
        <v>90</v>
      </c>
      <c r="E4668" s="1">
        <v>1</v>
      </c>
      <c r="F4668" s="1" t="s">
        <v>12972</v>
      </c>
      <c r="G4668" s="1" t="s">
        <v>12821</v>
      </c>
      <c r="H4668" s="1" t="s">
        <v>30</v>
      </c>
      <c r="I4668" s="1" t="s">
        <v>88</v>
      </c>
      <c r="J4668" s="1" t="s">
        <v>3374</v>
      </c>
      <c r="K4668" s="1" t="s">
        <v>12822</v>
      </c>
      <c r="L4668" s="2" t="s">
        <v>30</v>
      </c>
      <c r="M4668" s="15" t="s">
        <v>30</v>
      </c>
      <c r="N4668" s="41" t="s">
        <v>30</v>
      </c>
      <c r="O4668" s="42" t="s">
        <v>30</v>
      </c>
      <c r="P4668" s="43">
        <v>0</v>
      </c>
      <c r="Q4668" s="44">
        <v>0</v>
      </c>
      <c r="R4668" s="45">
        <v>0</v>
      </c>
      <c r="S4668" s="46">
        <v>1</v>
      </c>
      <c r="T4668" s="47" t="s">
        <v>30</v>
      </c>
      <c r="U4668" s="1">
        <v>1</v>
      </c>
      <c r="V4668" s="2" t="s">
        <v>12823</v>
      </c>
      <c r="W4668" s="2" t="s">
        <v>30</v>
      </c>
      <c r="Y4668" s="1" t="s">
        <v>30</v>
      </c>
      <c r="Z4668" s="1" t="s">
        <v>30</v>
      </c>
      <c r="AA4668" s="1" t="s">
        <v>30</v>
      </c>
      <c r="AB4668" s="1" t="s">
        <v>30</v>
      </c>
      <c r="AC4668" s="1" t="s">
        <v>30</v>
      </c>
      <c r="AD4668" s="1" t="s">
        <v>30</v>
      </c>
      <c r="AE4668" s="1" t="s">
        <v>30</v>
      </c>
      <c r="AF4668" s="41" t="s">
        <v>30</v>
      </c>
      <c r="AG4668" s="42" t="s">
        <v>30</v>
      </c>
      <c r="AH4668" s="43" t="s">
        <v>30</v>
      </c>
      <c r="AI4668" s="44" t="s">
        <v>30</v>
      </c>
      <c r="AJ4668" s="45" t="s">
        <v>30</v>
      </c>
      <c r="AK4668" s="46" t="s">
        <v>30</v>
      </c>
      <c r="AL4668" s="47" t="s">
        <v>30</v>
      </c>
      <c r="AM4668" s="1" t="s">
        <v>30</v>
      </c>
      <c r="AN4668" s="2" t="s">
        <v>30</v>
      </c>
    </row>
    <row r="4669" spans="1:40" ht="72">
      <c r="A4669" s="1" t="s">
        <v>12503</v>
      </c>
      <c r="B4669" s="1" t="s">
        <v>12824</v>
      </c>
      <c r="C4669" s="1" t="s">
        <v>12973</v>
      </c>
      <c r="D4669" s="1">
        <v>91</v>
      </c>
      <c r="E4669" s="1">
        <v>1</v>
      </c>
      <c r="F4669" s="1" t="s">
        <v>12972</v>
      </c>
      <c r="G4669" s="1" t="s">
        <v>12825</v>
      </c>
      <c r="H4669" s="1" t="s">
        <v>26</v>
      </c>
      <c r="I4669" s="1" t="s">
        <v>104</v>
      </c>
      <c r="J4669" s="1" t="s">
        <v>30</v>
      </c>
      <c r="K4669" s="1" t="s">
        <v>12826</v>
      </c>
      <c r="L4669" s="2" t="s">
        <v>30</v>
      </c>
      <c r="M4669" s="15" t="s">
        <v>30</v>
      </c>
      <c r="N4669" s="41" t="s">
        <v>30</v>
      </c>
      <c r="O4669" s="42">
        <v>3</v>
      </c>
      <c r="P4669" s="43" t="s">
        <v>30</v>
      </c>
      <c r="Q4669" s="44" t="s">
        <v>30</v>
      </c>
      <c r="R4669" s="45" t="s">
        <v>30</v>
      </c>
      <c r="S4669" s="46" t="s">
        <v>30</v>
      </c>
      <c r="T4669" s="47">
        <v>3</v>
      </c>
      <c r="U4669" s="1">
        <v>1</v>
      </c>
      <c r="V4669" s="2" t="s">
        <v>12827</v>
      </c>
      <c r="W4669" s="2" t="s">
        <v>30</v>
      </c>
      <c r="Y4669" s="1" t="s">
        <v>30</v>
      </c>
      <c r="Z4669" s="1" t="s">
        <v>30</v>
      </c>
      <c r="AA4669" s="1" t="s">
        <v>30</v>
      </c>
      <c r="AB4669" s="1" t="s">
        <v>30</v>
      </c>
      <c r="AC4669" s="1" t="s">
        <v>30</v>
      </c>
      <c r="AD4669" s="1" t="s">
        <v>30</v>
      </c>
      <c r="AE4669" s="1" t="s">
        <v>30</v>
      </c>
      <c r="AF4669" s="41" t="s">
        <v>30</v>
      </c>
      <c r="AG4669" s="42" t="s">
        <v>30</v>
      </c>
      <c r="AH4669" s="43" t="s">
        <v>30</v>
      </c>
      <c r="AI4669" s="44" t="s">
        <v>30</v>
      </c>
      <c r="AJ4669" s="45" t="s">
        <v>30</v>
      </c>
      <c r="AK4669" s="46" t="s">
        <v>30</v>
      </c>
      <c r="AL4669" s="47" t="s">
        <v>30</v>
      </c>
      <c r="AM4669" s="1" t="s">
        <v>30</v>
      </c>
      <c r="AN4669" s="2" t="s">
        <v>30</v>
      </c>
    </row>
    <row r="4670" spans="1:40" ht="72">
      <c r="A4670" s="1" t="s">
        <v>12503</v>
      </c>
      <c r="B4670" s="1" t="s">
        <v>12828</v>
      </c>
      <c r="C4670" s="1" t="s">
        <v>12973</v>
      </c>
      <c r="D4670" s="1">
        <v>92</v>
      </c>
      <c r="E4670" s="1">
        <v>1</v>
      </c>
      <c r="F4670" s="1" t="s">
        <v>12972</v>
      </c>
      <c r="G4670" s="1" t="s">
        <v>12829</v>
      </c>
      <c r="H4670" s="1" t="s">
        <v>26</v>
      </c>
      <c r="I4670" s="1" t="s">
        <v>104</v>
      </c>
      <c r="J4670" s="1" t="s">
        <v>30</v>
      </c>
      <c r="K4670" s="2" t="s">
        <v>12826</v>
      </c>
      <c r="L4670" s="2" t="s">
        <v>30</v>
      </c>
      <c r="M4670" s="15" t="s">
        <v>30</v>
      </c>
      <c r="N4670" s="41" t="s">
        <v>30</v>
      </c>
      <c r="O4670" s="42">
        <v>3</v>
      </c>
      <c r="P4670" s="43" t="s">
        <v>30</v>
      </c>
      <c r="Q4670" s="44" t="s">
        <v>30</v>
      </c>
      <c r="R4670" s="45" t="s">
        <v>30</v>
      </c>
      <c r="S4670" s="46" t="s">
        <v>30</v>
      </c>
      <c r="T4670" s="47">
        <v>5</v>
      </c>
      <c r="U4670" s="1">
        <v>1</v>
      </c>
      <c r="V4670" s="2" t="s">
        <v>12830</v>
      </c>
      <c r="W4670" s="2" t="s">
        <v>30</v>
      </c>
      <c r="Y4670" s="1" t="s">
        <v>30</v>
      </c>
      <c r="Z4670" s="1" t="s">
        <v>30</v>
      </c>
      <c r="AA4670" s="1" t="s">
        <v>30</v>
      </c>
      <c r="AB4670" s="1" t="s">
        <v>30</v>
      </c>
      <c r="AC4670" s="1" t="s">
        <v>30</v>
      </c>
      <c r="AD4670" s="1" t="s">
        <v>30</v>
      </c>
      <c r="AE4670" s="1" t="s">
        <v>30</v>
      </c>
      <c r="AF4670" s="41" t="s">
        <v>30</v>
      </c>
      <c r="AG4670" s="42" t="s">
        <v>30</v>
      </c>
      <c r="AH4670" s="43" t="s">
        <v>30</v>
      </c>
      <c r="AI4670" s="44" t="s">
        <v>30</v>
      </c>
      <c r="AJ4670" s="45" t="s">
        <v>30</v>
      </c>
      <c r="AK4670" s="46" t="s">
        <v>30</v>
      </c>
      <c r="AL4670" s="47" t="s">
        <v>30</v>
      </c>
      <c r="AM4670" s="1" t="s">
        <v>30</v>
      </c>
      <c r="AN4670" s="2" t="s">
        <v>30</v>
      </c>
    </row>
    <row r="4671" spans="1:40" ht="72">
      <c r="A4671" s="1" t="s">
        <v>12503</v>
      </c>
      <c r="B4671" s="1" t="s">
        <v>12831</v>
      </c>
      <c r="C4671" s="1" t="s">
        <v>12973</v>
      </c>
      <c r="D4671" s="1">
        <v>93</v>
      </c>
      <c r="E4671" s="1">
        <v>1</v>
      </c>
      <c r="F4671" s="1" t="s">
        <v>12972</v>
      </c>
      <c r="G4671" s="1" t="s">
        <v>12832</v>
      </c>
      <c r="H4671" s="1" t="s">
        <v>26</v>
      </c>
      <c r="I4671" s="1" t="s">
        <v>104</v>
      </c>
      <c r="J4671" s="1" t="s">
        <v>30</v>
      </c>
      <c r="K4671" s="2" t="s">
        <v>12833</v>
      </c>
      <c r="L4671" s="2" t="s">
        <v>30</v>
      </c>
      <c r="M4671" s="15" t="s">
        <v>30</v>
      </c>
      <c r="N4671" s="41" t="s">
        <v>30</v>
      </c>
      <c r="O4671" s="42">
        <v>4</v>
      </c>
      <c r="P4671" s="43" t="s">
        <v>30</v>
      </c>
      <c r="Q4671" s="44" t="s">
        <v>30</v>
      </c>
      <c r="R4671" s="45" t="s">
        <v>30</v>
      </c>
      <c r="S4671" s="46" t="s">
        <v>30</v>
      </c>
      <c r="T4671" s="47">
        <v>6</v>
      </c>
      <c r="U4671" s="1">
        <v>1</v>
      </c>
      <c r="V4671" s="2" t="s">
        <v>12834</v>
      </c>
      <c r="W4671" s="2" t="s">
        <v>30</v>
      </c>
      <c r="Y4671" s="1" t="s">
        <v>30</v>
      </c>
      <c r="Z4671" s="1" t="s">
        <v>30</v>
      </c>
      <c r="AA4671" s="1" t="s">
        <v>30</v>
      </c>
      <c r="AB4671" s="1" t="s">
        <v>30</v>
      </c>
      <c r="AC4671" s="1" t="s">
        <v>30</v>
      </c>
      <c r="AD4671" s="1" t="s">
        <v>30</v>
      </c>
      <c r="AE4671" s="1" t="s">
        <v>30</v>
      </c>
      <c r="AF4671" s="41" t="s">
        <v>30</v>
      </c>
      <c r="AG4671" s="42" t="s">
        <v>30</v>
      </c>
      <c r="AH4671" s="43" t="s">
        <v>30</v>
      </c>
      <c r="AI4671" s="44" t="s">
        <v>30</v>
      </c>
      <c r="AJ4671" s="45" t="s">
        <v>30</v>
      </c>
      <c r="AK4671" s="46" t="s">
        <v>30</v>
      </c>
      <c r="AL4671" s="47" t="s">
        <v>30</v>
      </c>
      <c r="AM4671" s="1" t="s">
        <v>30</v>
      </c>
      <c r="AN4671" s="2" t="s">
        <v>30</v>
      </c>
    </row>
    <row r="4672" spans="1:40" ht="60">
      <c r="A4672" s="1" t="s">
        <v>12503</v>
      </c>
      <c r="B4672" s="1" t="s">
        <v>12835</v>
      </c>
      <c r="C4672" s="1" t="s">
        <v>12973</v>
      </c>
      <c r="D4672" s="1">
        <v>94</v>
      </c>
      <c r="E4672" s="1">
        <v>1</v>
      </c>
      <c r="F4672" s="1" t="s">
        <v>12972</v>
      </c>
      <c r="G4672" s="1" t="s">
        <v>12836</v>
      </c>
      <c r="H4672" s="1" t="s">
        <v>26</v>
      </c>
      <c r="I4672" s="1" t="s">
        <v>104</v>
      </c>
      <c r="J4672" s="1" t="s">
        <v>30</v>
      </c>
      <c r="K4672" s="2" t="s">
        <v>12826</v>
      </c>
      <c r="L4672" s="2" t="s">
        <v>30</v>
      </c>
      <c r="M4672" s="15" t="s">
        <v>30</v>
      </c>
      <c r="N4672" s="41" t="s">
        <v>30</v>
      </c>
      <c r="O4672" s="42">
        <v>5</v>
      </c>
      <c r="P4672" s="43" t="s">
        <v>30</v>
      </c>
      <c r="Q4672" s="44" t="s">
        <v>30</v>
      </c>
      <c r="R4672" s="45" t="s">
        <v>30</v>
      </c>
      <c r="S4672" s="46" t="s">
        <v>30</v>
      </c>
      <c r="T4672" s="47">
        <v>5</v>
      </c>
      <c r="U4672" s="1">
        <v>1</v>
      </c>
      <c r="V4672" s="2" t="s">
        <v>12837</v>
      </c>
      <c r="W4672" s="2" t="s">
        <v>30</v>
      </c>
      <c r="Y4672" s="1" t="s">
        <v>30</v>
      </c>
      <c r="Z4672" s="1" t="s">
        <v>30</v>
      </c>
      <c r="AA4672" s="1" t="s">
        <v>30</v>
      </c>
      <c r="AB4672" s="1" t="s">
        <v>30</v>
      </c>
      <c r="AC4672" s="1" t="s">
        <v>30</v>
      </c>
      <c r="AD4672" s="1" t="s">
        <v>30</v>
      </c>
      <c r="AE4672" s="1" t="s">
        <v>30</v>
      </c>
      <c r="AF4672" s="41" t="s">
        <v>30</v>
      </c>
      <c r="AG4672" s="42" t="s">
        <v>30</v>
      </c>
      <c r="AH4672" s="43" t="s">
        <v>30</v>
      </c>
      <c r="AI4672" s="44" t="s">
        <v>30</v>
      </c>
      <c r="AJ4672" s="45" t="s">
        <v>30</v>
      </c>
      <c r="AK4672" s="46" t="s">
        <v>30</v>
      </c>
      <c r="AL4672" s="47" t="s">
        <v>30</v>
      </c>
      <c r="AM4672" s="1" t="s">
        <v>30</v>
      </c>
      <c r="AN4672" s="2" t="s">
        <v>30</v>
      </c>
    </row>
    <row r="4673" spans="1:40" ht="72">
      <c r="A4673" s="1" t="s">
        <v>12503</v>
      </c>
      <c r="B4673" s="1" t="s">
        <v>12838</v>
      </c>
      <c r="C4673" s="1" t="s">
        <v>12973</v>
      </c>
      <c r="D4673" s="1">
        <v>95</v>
      </c>
      <c r="E4673" s="1">
        <v>1</v>
      </c>
      <c r="F4673" s="1" t="s">
        <v>12972</v>
      </c>
      <c r="G4673" s="1" t="s">
        <v>12839</v>
      </c>
      <c r="H4673" s="1" t="s">
        <v>26</v>
      </c>
      <c r="I4673" s="1" t="s">
        <v>104</v>
      </c>
      <c r="J4673" s="1" t="s">
        <v>30</v>
      </c>
      <c r="K4673" s="2" t="s">
        <v>12840</v>
      </c>
      <c r="L4673" s="2" t="s">
        <v>30</v>
      </c>
      <c r="M4673" s="15" t="s">
        <v>30</v>
      </c>
      <c r="N4673" s="41" t="s">
        <v>30</v>
      </c>
      <c r="O4673" s="42">
        <v>5</v>
      </c>
      <c r="P4673" s="43" t="s">
        <v>30</v>
      </c>
      <c r="Q4673" s="44" t="s">
        <v>30</v>
      </c>
      <c r="R4673" s="45" t="s">
        <v>30</v>
      </c>
      <c r="S4673" s="46" t="s">
        <v>30</v>
      </c>
      <c r="T4673" s="47">
        <v>5</v>
      </c>
      <c r="U4673" s="1">
        <v>3</v>
      </c>
      <c r="V4673" s="2" t="s">
        <v>12841</v>
      </c>
      <c r="W4673" s="2" t="s">
        <v>30</v>
      </c>
      <c r="Y4673" s="1" t="s">
        <v>30</v>
      </c>
      <c r="Z4673" s="1" t="s">
        <v>30</v>
      </c>
      <c r="AA4673" s="1" t="s">
        <v>30</v>
      </c>
      <c r="AB4673" s="1" t="s">
        <v>30</v>
      </c>
      <c r="AC4673" s="1" t="s">
        <v>30</v>
      </c>
      <c r="AD4673" s="1" t="s">
        <v>30</v>
      </c>
      <c r="AE4673" s="1" t="s">
        <v>30</v>
      </c>
      <c r="AF4673" s="41" t="s">
        <v>30</v>
      </c>
      <c r="AG4673" s="42" t="s">
        <v>30</v>
      </c>
      <c r="AH4673" s="43" t="s">
        <v>30</v>
      </c>
      <c r="AI4673" s="44" t="s">
        <v>30</v>
      </c>
      <c r="AJ4673" s="45" t="s">
        <v>30</v>
      </c>
      <c r="AK4673" s="46" t="s">
        <v>30</v>
      </c>
      <c r="AL4673" s="47" t="s">
        <v>30</v>
      </c>
      <c r="AM4673" s="1" t="s">
        <v>30</v>
      </c>
      <c r="AN4673" s="2" t="s">
        <v>30</v>
      </c>
    </row>
    <row r="4674" spans="1:40" ht="72">
      <c r="A4674" s="1" t="s">
        <v>12503</v>
      </c>
      <c r="B4674" s="1" t="s">
        <v>12842</v>
      </c>
      <c r="C4674" s="1" t="s">
        <v>12973</v>
      </c>
      <c r="D4674" s="1">
        <v>96</v>
      </c>
      <c r="E4674" s="1">
        <v>1</v>
      </c>
      <c r="F4674" s="1" t="s">
        <v>12972</v>
      </c>
      <c r="G4674" s="1" t="s">
        <v>12843</v>
      </c>
      <c r="H4674" s="1" t="s">
        <v>26</v>
      </c>
      <c r="I4674" s="1" t="s">
        <v>94</v>
      </c>
      <c r="J4674" s="1" t="s">
        <v>30</v>
      </c>
      <c r="K4674" s="2" t="s">
        <v>12844</v>
      </c>
      <c r="L4674" s="2" t="s">
        <v>30</v>
      </c>
      <c r="M4674" s="15" t="s">
        <v>30</v>
      </c>
      <c r="N4674" s="41">
        <v>40</v>
      </c>
      <c r="O4674" s="42">
        <v>5</v>
      </c>
      <c r="P4674" s="43" t="s">
        <v>30</v>
      </c>
      <c r="Q4674" s="44">
        <v>5</v>
      </c>
      <c r="R4674" s="45">
        <v>5</v>
      </c>
      <c r="S4674" s="46">
        <v>5</v>
      </c>
      <c r="T4674" s="47" t="s">
        <v>30</v>
      </c>
      <c r="U4674" s="1">
        <v>2</v>
      </c>
      <c r="V4674" s="2" t="s">
        <v>12845</v>
      </c>
      <c r="W4674" s="2" t="s">
        <v>30</v>
      </c>
      <c r="Y4674" s="1" t="s">
        <v>30</v>
      </c>
      <c r="Z4674" s="1" t="s">
        <v>30</v>
      </c>
      <c r="AA4674" s="1" t="s">
        <v>30</v>
      </c>
      <c r="AB4674" s="1" t="s">
        <v>30</v>
      </c>
      <c r="AC4674" s="1" t="s">
        <v>30</v>
      </c>
      <c r="AD4674" s="1" t="s">
        <v>30</v>
      </c>
      <c r="AE4674" s="1" t="s">
        <v>30</v>
      </c>
      <c r="AF4674" s="41" t="s">
        <v>30</v>
      </c>
      <c r="AG4674" s="42" t="s">
        <v>30</v>
      </c>
      <c r="AH4674" s="43" t="s">
        <v>30</v>
      </c>
      <c r="AI4674" s="44" t="s">
        <v>30</v>
      </c>
      <c r="AJ4674" s="45" t="s">
        <v>30</v>
      </c>
      <c r="AK4674" s="46" t="s">
        <v>30</v>
      </c>
      <c r="AL4674" s="47" t="s">
        <v>30</v>
      </c>
      <c r="AM4674" s="1" t="s">
        <v>30</v>
      </c>
      <c r="AN4674" s="2" t="s">
        <v>30</v>
      </c>
    </row>
    <row r="4675" spans="1:40" ht="60">
      <c r="A4675" s="1" t="s">
        <v>12503</v>
      </c>
      <c r="B4675" s="1" t="s">
        <v>12846</v>
      </c>
      <c r="C4675" s="1" t="s">
        <v>12973</v>
      </c>
      <c r="D4675" s="1">
        <v>97</v>
      </c>
      <c r="E4675" s="1">
        <v>1</v>
      </c>
      <c r="F4675" s="1" t="s">
        <v>12972</v>
      </c>
      <c r="G4675" s="1" t="s">
        <v>12847</v>
      </c>
      <c r="H4675" s="1" t="s">
        <v>26</v>
      </c>
      <c r="I4675" s="1" t="s">
        <v>94</v>
      </c>
      <c r="J4675" s="1" t="s">
        <v>30</v>
      </c>
      <c r="K4675" s="2" t="s">
        <v>12848</v>
      </c>
      <c r="L4675" s="2" t="s">
        <v>30</v>
      </c>
      <c r="M4675" s="15" t="s">
        <v>30</v>
      </c>
      <c r="N4675" s="41">
        <v>30</v>
      </c>
      <c r="O4675" s="42">
        <v>3</v>
      </c>
      <c r="P4675" s="43" t="s">
        <v>30</v>
      </c>
      <c r="Q4675" s="44">
        <v>5</v>
      </c>
      <c r="R4675" s="45">
        <v>3</v>
      </c>
      <c r="S4675" s="46">
        <v>5</v>
      </c>
      <c r="T4675" s="47" t="s">
        <v>30</v>
      </c>
      <c r="U4675" s="1">
        <v>2</v>
      </c>
      <c r="V4675" s="2" t="s">
        <v>12849</v>
      </c>
      <c r="W4675" s="2" t="s">
        <v>30</v>
      </c>
      <c r="Y4675" s="1" t="s">
        <v>30</v>
      </c>
      <c r="Z4675" s="1" t="s">
        <v>30</v>
      </c>
      <c r="AA4675" s="1" t="s">
        <v>30</v>
      </c>
      <c r="AB4675" s="1" t="s">
        <v>30</v>
      </c>
      <c r="AC4675" s="1" t="s">
        <v>30</v>
      </c>
      <c r="AD4675" s="1" t="s">
        <v>30</v>
      </c>
      <c r="AE4675" s="1" t="s">
        <v>30</v>
      </c>
      <c r="AF4675" s="41" t="s">
        <v>30</v>
      </c>
      <c r="AG4675" s="42" t="s">
        <v>30</v>
      </c>
      <c r="AH4675" s="43" t="s">
        <v>30</v>
      </c>
      <c r="AI4675" s="44" t="s">
        <v>30</v>
      </c>
      <c r="AJ4675" s="45" t="s">
        <v>30</v>
      </c>
      <c r="AK4675" s="46" t="s">
        <v>30</v>
      </c>
      <c r="AL4675" s="47" t="s">
        <v>30</v>
      </c>
      <c r="AM4675" s="1" t="s">
        <v>30</v>
      </c>
      <c r="AN4675" s="2" t="s">
        <v>30</v>
      </c>
    </row>
    <row r="4676" spans="1:40" ht="60">
      <c r="A4676" s="1" t="s">
        <v>12503</v>
      </c>
      <c r="B4676" s="1" t="s">
        <v>12850</v>
      </c>
      <c r="C4676" s="1" t="s">
        <v>12973</v>
      </c>
      <c r="D4676" s="1">
        <v>98</v>
      </c>
      <c r="E4676" s="1">
        <v>1</v>
      </c>
      <c r="F4676" s="1" t="s">
        <v>12972</v>
      </c>
      <c r="G4676" s="1" t="s">
        <v>12851</v>
      </c>
      <c r="H4676" s="1" t="s">
        <v>26</v>
      </c>
      <c r="I4676" s="1" t="s">
        <v>94</v>
      </c>
      <c r="J4676" s="1" t="s">
        <v>30</v>
      </c>
      <c r="K4676" s="2" t="s">
        <v>12852</v>
      </c>
      <c r="L4676" s="2" t="s">
        <v>30</v>
      </c>
      <c r="M4676" s="15" t="s">
        <v>30</v>
      </c>
      <c r="N4676" s="41">
        <v>40</v>
      </c>
      <c r="O4676" s="42">
        <v>2</v>
      </c>
      <c r="P4676" s="43" t="s">
        <v>30</v>
      </c>
      <c r="Q4676" s="44">
        <v>5</v>
      </c>
      <c r="R4676" s="45">
        <v>4</v>
      </c>
      <c r="S4676" s="46">
        <v>6</v>
      </c>
      <c r="T4676" s="47" t="s">
        <v>30</v>
      </c>
      <c r="U4676" s="1">
        <v>2</v>
      </c>
      <c r="V4676" s="2" t="s">
        <v>12853</v>
      </c>
      <c r="W4676" s="2" t="s">
        <v>30</v>
      </c>
      <c r="Y4676" s="1" t="s">
        <v>30</v>
      </c>
      <c r="Z4676" s="1" t="s">
        <v>30</v>
      </c>
      <c r="AA4676" s="1" t="s">
        <v>30</v>
      </c>
      <c r="AB4676" s="1" t="s">
        <v>30</v>
      </c>
      <c r="AC4676" s="1" t="s">
        <v>30</v>
      </c>
      <c r="AD4676" s="1" t="s">
        <v>30</v>
      </c>
      <c r="AE4676" s="1" t="s">
        <v>30</v>
      </c>
      <c r="AF4676" s="41" t="s">
        <v>30</v>
      </c>
      <c r="AG4676" s="42" t="s">
        <v>30</v>
      </c>
      <c r="AH4676" s="43" t="s">
        <v>30</v>
      </c>
      <c r="AI4676" s="44" t="s">
        <v>30</v>
      </c>
      <c r="AJ4676" s="45" t="s">
        <v>30</v>
      </c>
      <c r="AK4676" s="46" t="s">
        <v>30</v>
      </c>
      <c r="AL4676" s="47" t="s">
        <v>30</v>
      </c>
      <c r="AM4676" s="1" t="s">
        <v>30</v>
      </c>
      <c r="AN4676" s="2" t="s">
        <v>30</v>
      </c>
    </row>
    <row r="4677" spans="1:40" ht="72">
      <c r="A4677" s="1" t="s">
        <v>12503</v>
      </c>
      <c r="B4677" s="1" t="s">
        <v>12854</v>
      </c>
      <c r="C4677" s="1" t="s">
        <v>12973</v>
      </c>
      <c r="D4677" s="1">
        <v>99</v>
      </c>
      <c r="E4677" s="1">
        <v>1</v>
      </c>
      <c r="F4677" s="1" t="s">
        <v>12972</v>
      </c>
      <c r="G4677" s="1" t="s">
        <v>12855</v>
      </c>
      <c r="H4677" s="1" t="s">
        <v>26</v>
      </c>
      <c r="I4677" s="1" t="s">
        <v>94</v>
      </c>
      <c r="J4677" s="1" t="s">
        <v>30</v>
      </c>
      <c r="K4677" s="2" t="s">
        <v>12856</v>
      </c>
      <c r="L4677" s="2" t="s">
        <v>30</v>
      </c>
      <c r="M4677" s="15" t="s">
        <v>30</v>
      </c>
      <c r="N4677" s="41">
        <v>40</v>
      </c>
      <c r="O4677" s="42">
        <v>5</v>
      </c>
      <c r="P4677" s="43" t="s">
        <v>30</v>
      </c>
      <c r="Q4677" s="44">
        <v>4</v>
      </c>
      <c r="R4677" s="45">
        <v>2</v>
      </c>
      <c r="S4677" s="46">
        <v>10</v>
      </c>
      <c r="T4677" s="47" t="s">
        <v>30</v>
      </c>
      <c r="U4677" s="1">
        <v>2</v>
      </c>
      <c r="V4677" s="2" t="s">
        <v>12857</v>
      </c>
      <c r="W4677" s="2" t="s">
        <v>30</v>
      </c>
      <c r="Y4677" s="1" t="s">
        <v>30</v>
      </c>
      <c r="Z4677" s="1" t="s">
        <v>30</v>
      </c>
      <c r="AA4677" s="1" t="s">
        <v>30</v>
      </c>
      <c r="AB4677" s="1" t="s">
        <v>30</v>
      </c>
      <c r="AC4677" s="1" t="s">
        <v>30</v>
      </c>
      <c r="AD4677" s="1" t="s">
        <v>30</v>
      </c>
      <c r="AE4677" s="1" t="s">
        <v>30</v>
      </c>
      <c r="AF4677" s="41" t="s">
        <v>30</v>
      </c>
      <c r="AG4677" s="42" t="s">
        <v>30</v>
      </c>
      <c r="AH4677" s="43" t="s">
        <v>30</v>
      </c>
      <c r="AI4677" s="44" t="s">
        <v>30</v>
      </c>
      <c r="AJ4677" s="45" t="s">
        <v>30</v>
      </c>
      <c r="AK4677" s="46" t="s">
        <v>30</v>
      </c>
      <c r="AL4677" s="47" t="s">
        <v>30</v>
      </c>
      <c r="AM4677" s="1" t="s">
        <v>30</v>
      </c>
      <c r="AN4677" s="2" t="s">
        <v>30</v>
      </c>
    </row>
    <row r="4678" spans="1:40" ht="48">
      <c r="A4678" s="1" t="s">
        <v>12503</v>
      </c>
      <c r="B4678" s="1" t="s">
        <v>12858</v>
      </c>
      <c r="C4678" s="1" t="s">
        <v>12973</v>
      </c>
      <c r="D4678" s="1">
        <v>100</v>
      </c>
      <c r="E4678" s="1">
        <v>1</v>
      </c>
      <c r="F4678" s="1" t="s">
        <v>12972</v>
      </c>
      <c r="G4678" s="1" t="s">
        <v>12859</v>
      </c>
      <c r="H4678" s="1" t="s">
        <v>26</v>
      </c>
      <c r="I4678" s="1" t="s">
        <v>94</v>
      </c>
      <c r="J4678" s="1" t="s">
        <v>30</v>
      </c>
      <c r="K4678" s="2" t="s">
        <v>12860</v>
      </c>
      <c r="L4678" s="2" t="s">
        <v>30</v>
      </c>
      <c r="M4678" s="15" t="s">
        <v>30</v>
      </c>
      <c r="N4678" s="41">
        <v>0</v>
      </c>
      <c r="O4678" s="42">
        <v>5</v>
      </c>
      <c r="P4678" s="43" t="s">
        <v>30</v>
      </c>
      <c r="Q4678" s="44">
        <v>7</v>
      </c>
      <c r="R4678" s="45">
        <v>4</v>
      </c>
      <c r="S4678" s="46">
        <v>10</v>
      </c>
      <c r="T4678" s="47" t="s">
        <v>30</v>
      </c>
      <c r="U4678" s="1">
        <v>3</v>
      </c>
      <c r="V4678" s="2" t="s">
        <v>12861</v>
      </c>
      <c r="W4678" s="2" t="s">
        <v>30</v>
      </c>
      <c r="Y4678" s="1" t="s">
        <v>30</v>
      </c>
      <c r="Z4678" s="1" t="s">
        <v>30</v>
      </c>
      <c r="AA4678" s="1" t="s">
        <v>30</v>
      </c>
      <c r="AB4678" s="1" t="s">
        <v>30</v>
      </c>
      <c r="AC4678" s="1" t="s">
        <v>30</v>
      </c>
      <c r="AD4678" s="1" t="s">
        <v>30</v>
      </c>
      <c r="AE4678" s="1" t="s">
        <v>30</v>
      </c>
      <c r="AF4678" s="41" t="s">
        <v>30</v>
      </c>
      <c r="AG4678" s="42" t="s">
        <v>30</v>
      </c>
      <c r="AH4678" s="43" t="s">
        <v>30</v>
      </c>
      <c r="AI4678" s="44" t="s">
        <v>30</v>
      </c>
      <c r="AJ4678" s="45" t="s">
        <v>30</v>
      </c>
      <c r="AK4678" s="46" t="s">
        <v>30</v>
      </c>
      <c r="AL4678" s="47" t="s">
        <v>30</v>
      </c>
      <c r="AM4678" s="1" t="s">
        <v>30</v>
      </c>
      <c r="AN4678" s="2" t="s">
        <v>30</v>
      </c>
    </row>
    <row r="4679" spans="1:40">
      <c r="A4679" s="1" t="s">
        <v>12503</v>
      </c>
      <c r="B4679" s="1" t="s">
        <v>12862</v>
      </c>
      <c r="C4679" s="1" t="s">
        <v>12973</v>
      </c>
      <c r="D4679" s="1">
        <v>101</v>
      </c>
      <c r="E4679" s="1">
        <v>2</v>
      </c>
      <c r="F4679" s="1" t="s">
        <v>12972</v>
      </c>
      <c r="G4679" s="1" t="s">
        <v>12863</v>
      </c>
      <c r="H4679" s="1" t="s">
        <v>30</v>
      </c>
      <c r="I4679" s="1" t="s">
        <v>94</v>
      </c>
      <c r="J4679" s="1" t="s">
        <v>30</v>
      </c>
      <c r="K4679" s="2" t="s">
        <v>12864</v>
      </c>
      <c r="L4679" s="2" t="s">
        <v>12865</v>
      </c>
      <c r="M4679" s="15" t="s">
        <v>30</v>
      </c>
      <c r="N4679" s="41">
        <v>38</v>
      </c>
      <c r="O4679" s="42">
        <v>2</v>
      </c>
      <c r="P4679" s="43" t="s">
        <v>30</v>
      </c>
      <c r="Q4679" s="44">
        <v>3</v>
      </c>
      <c r="R4679" s="45">
        <v>1</v>
      </c>
      <c r="S4679" s="46">
        <v>4</v>
      </c>
      <c r="T4679" s="47" t="s">
        <v>30</v>
      </c>
      <c r="U4679" s="1" t="s">
        <v>30</v>
      </c>
      <c r="V4679" s="2" t="s">
        <v>30</v>
      </c>
      <c r="W4679" s="2" t="s">
        <v>2372</v>
      </c>
      <c r="Y4679" s="1" t="s">
        <v>30</v>
      </c>
      <c r="Z4679" s="1" t="s">
        <v>30</v>
      </c>
      <c r="AA4679" s="1" t="s">
        <v>30</v>
      </c>
      <c r="AB4679" s="1" t="s">
        <v>30</v>
      </c>
      <c r="AC4679" s="1" t="s">
        <v>30</v>
      </c>
      <c r="AD4679" s="1" t="s">
        <v>30</v>
      </c>
      <c r="AE4679" s="1" t="s">
        <v>30</v>
      </c>
      <c r="AF4679" s="41" t="s">
        <v>30</v>
      </c>
      <c r="AG4679" s="42" t="s">
        <v>30</v>
      </c>
      <c r="AH4679" s="43" t="s">
        <v>30</v>
      </c>
      <c r="AI4679" s="44" t="s">
        <v>30</v>
      </c>
      <c r="AJ4679" s="45" t="s">
        <v>30</v>
      </c>
      <c r="AK4679" s="46" t="s">
        <v>30</v>
      </c>
      <c r="AL4679" s="47" t="s">
        <v>30</v>
      </c>
      <c r="AM4679" s="1" t="s">
        <v>30</v>
      </c>
      <c r="AN4679" s="2" t="s">
        <v>30</v>
      </c>
    </row>
    <row r="4680" spans="1:40">
      <c r="A4680" s="1" t="s">
        <v>12503</v>
      </c>
      <c r="B4680" s="1" t="s">
        <v>12866</v>
      </c>
      <c r="C4680" s="1" t="s">
        <v>12973</v>
      </c>
      <c r="D4680" s="1">
        <v>102</v>
      </c>
      <c r="E4680" s="1">
        <v>2</v>
      </c>
      <c r="F4680" s="1" t="s">
        <v>12972</v>
      </c>
      <c r="G4680" s="1" t="s">
        <v>12867</v>
      </c>
      <c r="H4680" s="1" t="s">
        <v>30</v>
      </c>
      <c r="I4680" s="1" t="s">
        <v>94</v>
      </c>
      <c r="J4680" s="1" t="s">
        <v>30</v>
      </c>
      <c r="K4680" s="2" t="s">
        <v>12864</v>
      </c>
      <c r="L4680" s="2" t="s">
        <v>30</v>
      </c>
      <c r="M4680" s="15" t="s">
        <v>30</v>
      </c>
      <c r="N4680" s="41">
        <v>28</v>
      </c>
      <c r="O4680" s="42">
        <v>2</v>
      </c>
      <c r="P4680" s="43" t="s">
        <v>30</v>
      </c>
      <c r="Q4680" s="44">
        <v>3</v>
      </c>
      <c r="R4680" s="45">
        <v>2</v>
      </c>
      <c r="S4680" s="46">
        <v>3</v>
      </c>
      <c r="T4680" s="47" t="s">
        <v>30</v>
      </c>
      <c r="U4680" s="1" t="s">
        <v>30</v>
      </c>
      <c r="V4680" s="2" t="s">
        <v>12868</v>
      </c>
      <c r="W4680" s="2" t="s">
        <v>12869</v>
      </c>
      <c r="Y4680" s="1" t="s">
        <v>30</v>
      </c>
      <c r="Z4680" s="1" t="s">
        <v>30</v>
      </c>
      <c r="AA4680" s="1" t="s">
        <v>30</v>
      </c>
      <c r="AB4680" s="1" t="s">
        <v>30</v>
      </c>
      <c r="AC4680" s="1" t="s">
        <v>30</v>
      </c>
      <c r="AD4680" s="1" t="s">
        <v>30</v>
      </c>
      <c r="AE4680" s="1" t="s">
        <v>30</v>
      </c>
      <c r="AF4680" s="41" t="s">
        <v>30</v>
      </c>
      <c r="AG4680" s="42" t="s">
        <v>30</v>
      </c>
      <c r="AH4680" s="43" t="s">
        <v>30</v>
      </c>
      <c r="AI4680" s="44" t="s">
        <v>30</v>
      </c>
      <c r="AJ4680" s="45" t="s">
        <v>30</v>
      </c>
      <c r="AK4680" s="46" t="s">
        <v>30</v>
      </c>
      <c r="AL4680" s="47" t="s">
        <v>30</v>
      </c>
      <c r="AM4680" s="1" t="s">
        <v>30</v>
      </c>
      <c r="AN4680" s="2" t="s">
        <v>30</v>
      </c>
    </row>
    <row r="4681" spans="1:40" ht="84">
      <c r="A4681" s="1" t="s">
        <v>12503</v>
      </c>
      <c r="B4681" s="1" t="s">
        <v>12870</v>
      </c>
      <c r="C4681" s="1" t="s">
        <v>12973</v>
      </c>
      <c r="D4681" s="1">
        <v>103</v>
      </c>
      <c r="E4681" s="1">
        <v>2</v>
      </c>
      <c r="F4681" s="1" t="s">
        <v>12972</v>
      </c>
      <c r="G4681" s="1" t="s">
        <v>12871</v>
      </c>
      <c r="H4681" s="1" t="s">
        <v>30</v>
      </c>
      <c r="I4681" s="1" t="s">
        <v>94</v>
      </c>
      <c r="J4681" s="1" t="s">
        <v>30</v>
      </c>
      <c r="K4681" s="2" t="s">
        <v>12872</v>
      </c>
      <c r="L4681" s="2" t="s">
        <v>30</v>
      </c>
      <c r="M4681" s="15" t="s">
        <v>30</v>
      </c>
      <c r="N4681" s="41">
        <v>35</v>
      </c>
      <c r="O4681" s="42">
        <v>3</v>
      </c>
      <c r="P4681" s="43" t="s">
        <v>30</v>
      </c>
      <c r="Q4681" s="44">
        <v>4</v>
      </c>
      <c r="R4681" s="45">
        <v>3</v>
      </c>
      <c r="S4681" s="46">
        <v>3</v>
      </c>
      <c r="T4681" s="47" t="s">
        <v>30</v>
      </c>
      <c r="U4681" s="1" t="s">
        <v>30</v>
      </c>
      <c r="V4681" s="2" t="s">
        <v>12873</v>
      </c>
      <c r="W4681" s="2" t="s">
        <v>30</v>
      </c>
      <c r="Y4681" s="1" t="s">
        <v>30</v>
      </c>
      <c r="Z4681" s="1" t="s">
        <v>30</v>
      </c>
      <c r="AA4681" s="1" t="s">
        <v>30</v>
      </c>
      <c r="AB4681" s="1" t="s">
        <v>30</v>
      </c>
      <c r="AC4681" s="1" t="s">
        <v>30</v>
      </c>
      <c r="AD4681" s="1" t="s">
        <v>30</v>
      </c>
      <c r="AE4681" s="1" t="s">
        <v>30</v>
      </c>
      <c r="AF4681" s="41" t="s">
        <v>30</v>
      </c>
      <c r="AG4681" s="42" t="s">
        <v>30</v>
      </c>
      <c r="AH4681" s="43" t="s">
        <v>30</v>
      </c>
      <c r="AI4681" s="44" t="s">
        <v>30</v>
      </c>
      <c r="AJ4681" s="45" t="s">
        <v>30</v>
      </c>
      <c r="AK4681" s="46" t="s">
        <v>30</v>
      </c>
      <c r="AL4681" s="47" t="s">
        <v>30</v>
      </c>
      <c r="AM4681" s="1" t="s">
        <v>30</v>
      </c>
      <c r="AN4681" s="2" t="s">
        <v>30</v>
      </c>
    </row>
    <row r="4682" spans="1:40" ht="48">
      <c r="A4682" s="1" t="s">
        <v>12503</v>
      </c>
      <c r="B4682" s="1" t="s">
        <v>12874</v>
      </c>
      <c r="C4682" s="1" t="s">
        <v>12973</v>
      </c>
      <c r="D4682" s="1">
        <v>104</v>
      </c>
      <c r="E4682" s="1">
        <v>2</v>
      </c>
      <c r="F4682" s="1" t="s">
        <v>12972</v>
      </c>
      <c r="G4682" s="1" t="s">
        <v>12875</v>
      </c>
      <c r="H4682" s="1" t="s">
        <v>30</v>
      </c>
      <c r="I4682" s="1" t="s">
        <v>94</v>
      </c>
      <c r="J4682" s="1" t="s">
        <v>30</v>
      </c>
      <c r="K4682" s="2" t="s">
        <v>12872</v>
      </c>
      <c r="L4682" s="2" t="s">
        <v>30</v>
      </c>
      <c r="M4682" s="15" t="s">
        <v>30</v>
      </c>
      <c r="N4682" s="41">
        <v>30</v>
      </c>
      <c r="O4682" s="42" t="s">
        <v>113</v>
      </c>
      <c r="P4682" s="43" t="s">
        <v>30</v>
      </c>
      <c r="Q4682" s="44">
        <v>2</v>
      </c>
      <c r="R4682" s="45">
        <v>3</v>
      </c>
      <c r="S4682" s="46">
        <v>3</v>
      </c>
      <c r="T4682" s="47" t="s">
        <v>30</v>
      </c>
      <c r="U4682" s="1" t="s">
        <v>30</v>
      </c>
      <c r="V4682" s="2" t="s">
        <v>12876</v>
      </c>
      <c r="W4682" s="2" t="s">
        <v>12877</v>
      </c>
      <c r="Y4682" s="1" t="s">
        <v>30</v>
      </c>
      <c r="Z4682" s="1" t="s">
        <v>30</v>
      </c>
      <c r="AA4682" s="1" t="s">
        <v>30</v>
      </c>
      <c r="AB4682" s="1" t="s">
        <v>30</v>
      </c>
      <c r="AC4682" s="1" t="s">
        <v>30</v>
      </c>
      <c r="AD4682" s="1" t="s">
        <v>30</v>
      </c>
      <c r="AE4682" s="1" t="s">
        <v>30</v>
      </c>
      <c r="AF4682" s="41" t="s">
        <v>30</v>
      </c>
      <c r="AG4682" s="42" t="s">
        <v>30</v>
      </c>
      <c r="AH4682" s="43" t="s">
        <v>30</v>
      </c>
      <c r="AI4682" s="44" t="s">
        <v>30</v>
      </c>
      <c r="AJ4682" s="45" t="s">
        <v>30</v>
      </c>
      <c r="AK4682" s="46" t="s">
        <v>30</v>
      </c>
      <c r="AL4682" s="47" t="s">
        <v>30</v>
      </c>
      <c r="AM4682" s="1" t="s">
        <v>30</v>
      </c>
      <c r="AN4682" s="2" t="s">
        <v>30</v>
      </c>
    </row>
    <row r="4683" spans="1:40" ht="48">
      <c r="A4683" s="1" t="s">
        <v>12503</v>
      </c>
      <c r="B4683" s="1" t="s">
        <v>12878</v>
      </c>
      <c r="C4683" s="1" t="s">
        <v>12973</v>
      </c>
      <c r="D4683" s="1">
        <v>105</v>
      </c>
      <c r="E4683" s="1">
        <v>2</v>
      </c>
      <c r="F4683" s="1" t="s">
        <v>12972</v>
      </c>
      <c r="G4683" s="1" t="s">
        <v>12879</v>
      </c>
      <c r="H4683" s="1" t="s">
        <v>30</v>
      </c>
      <c r="I4683" s="1" t="s">
        <v>94</v>
      </c>
      <c r="J4683" s="1" t="s">
        <v>30</v>
      </c>
      <c r="K4683" s="2" t="s">
        <v>12880</v>
      </c>
      <c r="L4683" s="2" t="s">
        <v>30</v>
      </c>
      <c r="M4683" s="15" t="s">
        <v>30</v>
      </c>
      <c r="N4683" s="41">
        <v>32</v>
      </c>
      <c r="O4683" s="42">
        <v>1</v>
      </c>
      <c r="P4683" s="43" t="s">
        <v>30</v>
      </c>
      <c r="Q4683" s="44">
        <v>2</v>
      </c>
      <c r="R4683" s="45">
        <v>2</v>
      </c>
      <c r="S4683" s="46">
        <v>3</v>
      </c>
      <c r="T4683" s="47" t="s">
        <v>30</v>
      </c>
      <c r="U4683" s="1" t="s">
        <v>30</v>
      </c>
      <c r="V4683" s="2" t="s">
        <v>12881</v>
      </c>
      <c r="W4683" s="2" t="s">
        <v>12882</v>
      </c>
      <c r="Y4683" s="1" t="s">
        <v>30</v>
      </c>
      <c r="Z4683" s="1" t="s">
        <v>30</v>
      </c>
      <c r="AA4683" s="1" t="s">
        <v>30</v>
      </c>
      <c r="AB4683" s="1" t="s">
        <v>30</v>
      </c>
      <c r="AC4683" s="1" t="s">
        <v>30</v>
      </c>
      <c r="AD4683" s="1" t="s">
        <v>30</v>
      </c>
      <c r="AE4683" s="1" t="s">
        <v>30</v>
      </c>
      <c r="AF4683" s="41" t="s">
        <v>30</v>
      </c>
      <c r="AG4683" s="42" t="s">
        <v>30</v>
      </c>
      <c r="AH4683" s="43" t="s">
        <v>30</v>
      </c>
      <c r="AI4683" s="44" t="s">
        <v>30</v>
      </c>
      <c r="AJ4683" s="45" t="s">
        <v>30</v>
      </c>
      <c r="AK4683" s="46" t="s">
        <v>30</v>
      </c>
      <c r="AL4683" s="47" t="s">
        <v>30</v>
      </c>
      <c r="AM4683" s="1" t="s">
        <v>30</v>
      </c>
      <c r="AN4683" s="2" t="s">
        <v>30</v>
      </c>
    </row>
    <row r="4684" spans="1:40" ht="24">
      <c r="A4684" s="1" t="s">
        <v>12503</v>
      </c>
      <c r="B4684" s="1" t="s">
        <v>12883</v>
      </c>
      <c r="C4684" s="1" t="s">
        <v>12973</v>
      </c>
      <c r="D4684" s="1">
        <v>106</v>
      </c>
      <c r="E4684" s="1">
        <v>2</v>
      </c>
      <c r="F4684" s="1" t="s">
        <v>12972</v>
      </c>
      <c r="G4684" s="1" t="s">
        <v>12884</v>
      </c>
      <c r="H4684" s="1" t="s">
        <v>30</v>
      </c>
      <c r="I4684" s="1" t="s">
        <v>94</v>
      </c>
      <c r="J4684" s="1" t="s">
        <v>30</v>
      </c>
      <c r="K4684" s="2" t="s">
        <v>12880</v>
      </c>
      <c r="L4684" s="2" t="s">
        <v>154</v>
      </c>
      <c r="M4684" s="15" t="s">
        <v>30</v>
      </c>
      <c r="N4684" s="41">
        <v>20</v>
      </c>
      <c r="O4684" s="42">
        <v>2</v>
      </c>
      <c r="P4684" s="43" t="s">
        <v>30</v>
      </c>
      <c r="Q4684" s="44">
        <v>2</v>
      </c>
      <c r="R4684" s="45">
        <v>2</v>
      </c>
      <c r="S4684" s="46">
        <v>3</v>
      </c>
      <c r="T4684" s="47" t="s">
        <v>30</v>
      </c>
      <c r="U4684" s="1" t="s">
        <v>30</v>
      </c>
      <c r="V4684" s="2" t="s">
        <v>12885</v>
      </c>
      <c r="W4684" s="2" t="s">
        <v>12886</v>
      </c>
      <c r="Y4684" s="1" t="s">
        <v>30</v>
      </c>
      <c r="Z4684" s="1" t="s">
        <v>30</v>
      </c>
      <c r="AA4684" s="1" t="s">
        <v>30</v>
      </c>
      <c r="AB4684" s="1" t="s">
        <v>30</v>
      </c>
      <c r="AC4684" s="1" t="s">
        <v>30</v>
      </c>
      <c r="AD4684" s="1" t="s">
        <v>30</v>
      </c>
      <c r="AE4684" s="1" t="s">
        <v>30</v>
      </c>
      <c r="AF4684" s="41" t="s">
        <v>30</v>
      </c>
      <c r="AG4684" s="42" t="s">
        <v>30</v>
      </c>
      <c r="AH4684" s="43" t="s">
        <v>30</v>
      </c>
      <c r="AI4684" s="44" t="s">
        <v>30</v>
      </c>
      <c r="AJ4684" s="45" t="s">
        <v>30</v>
      </c>
      <c r="AK4684" s="46" t="s">
        <v>30</v>
      </c>
      <c r="AL4684" s="47" t="s">
        <v>30</v>
      </c>
      <c r="AM4684" s="1" t="s">
        <v>30</v>
      </c>
      <c r="AN4684" s="2" t="s">
        <v>30</v>
      </c>
    </row>
    <row r="4685" spans="1:40" ht="36">
      <c r="A4685" s="1" t="s">
        <v>12503</v>
      </c>
      <c r="B4685" s="1" t="s">
        <v>12887</v>
      </c>
      <c r="C4685" s="1" t="s">
        <v>12973</v>
      </c>
      <c r="D4685" s="1">
        <v>107</v>
      </c>
      <c r="E4685" s="1">
        <v>2</v>
      </c>
      <c r="F4685" s="1" t="s">
        <v>12972</v>
      </c>
      <c r="G4685" s="1" t="s">
        <v>12888</v>
      </c>
      <c r="H4685" s="1" t="s">
        <v>30</v>
      </c>
      <c r="I4685" s="1" t="s">
        <v>94</v>
      </c>
      <c r="J4685" s="1" t="s">
        <v>30</v>
      </c>
      <c r="K4685" s="2" t="s">
        <v>12889</v>
      </c>
      <c r="L4685" s="2" t="s">
        <v>30</v>
      </c>
      <c r="M4685" s="15" t="s">
        <v>30</v>
      </c>
      <c r="N4685" s="41">
        <v>40</v>
      </c>
      <c r="O4685" s="42">
        <v>3</v>
      </c>
      <c r="P4685" s="43" t="s">
        <v>30</v>
      </c>
      <c r="Q4685" s="44">
        <v>5</v>
      </c>
      <c r="R4685" s="45">
        <v>3</v>
      </c>
      <c r="S4685" s="46">
        <v>5</v>
      </c>
      <c r="T4685" s="47" t="s">
        <v>30</v>
      </c>
      <c r="U4685" s="1" t="s">
        <v>30</v>
      </c>
      <c r="V4685" s="2" t="s">
        <v>12890</v>
      </c>
      <c r="W4685" s="2" t="s">
        <v>12891</v>
      </c>
      <c r="Y4685" s="1" t="s">
        <v>30</v>
      </c>
      <c r="Z4685" s="1" t="s">
        <v>30</v>
      </c>
      <c r="AA4685" s="1" t="s">
        <v>30</v>
      </c>
      <c r="AB4685" s="1" t="s">
        <v>30</v>
      </c>
      <c r="AC4685" s="1" t="s">
        <v>30</v>
      </c>
      <c r="AD4685" s="1" t="s">
        <v>30</v>
      </c>
      <c r="AE4685" s="1" t="s">
        <v>30</v>
      </c>
      <c r="AF4685" s="41" t="s">
        <v>30</v>
      </c>
      <c r="AG4685" s="42" t="s">
        <v>30</v>
      </c>
      <c r="AH4685" s="43" t="s">
        <v>30</v>
      </c>
      <c r="AI4685" s="44" t="s">
        <v>30</v>
      </c>
      <c r="AJ4685" s="45" t="s">
        <v>30</v>
      </c>
      <c r="AK4685" s="46" t="s">
        <v>30</v>
      </c>
      <c r="AL4685" s="47" t="s">
        <v>30</v>
      </c>
      <c r="AM4685" s="1" t="s">
        <v>30</v>
      </c>
      <c r="AN4685" s="2" t="s">
        <v>30</v>
      </c>
    </row>
    <row r="4686" spans="1:40" ht="24">
      <c r="A4686" s="1" t="s">
        <v>12503</v>
      </c>
      <c r="B4686" s="1" t="s">
        <v>12892</v>
      </c>
      <c r="C4686" s="1" t="s">
        <v>12973</v>
      </c>
      <c r="D4686" s="1">
        <v>108</v>
      </c>
      <c r="E4686" s="1">
        <v>2</v>
      </c>
      <c r="F4686" s="1" t="s">
        <v>12972</v>
      </c>
      <c r="G4686" s="1" t="s">
        <v>12893</v>
      </c>
      <c r="H4686" s="1" t="s">
        <v>30</v>
      </c>
      <c r="I4686" s="1" t="s">
        <v>94</v>
      </c>
      <c r="J4686" s="1" t="s">
        <v>30</v>
      </c>
      <c r="K4686" s="2" t="s">
        <v>12889</v>
      </c>
      <c r="L4686" s="2" t="s">
        <v>30</v>
      </c>
      <c r="M4686" s="15" t="s">
        <v>30</v>
      </c>
      <c r="N4686" s="41">
        <v>38</v>
      </c>
      <c r="O4686" s="42">
        <v>3</v>
      </c>
      <c r="P4686" s="43" t="s">
        <v>30</v>
      </c>
      <c r="Q4686" s="44">
        <v>2</v>
      </c>
      <c r="R4686" s="45">
        <v>2</v>
      </c>
      <c r="S4686" s="46">
        <v>2</v>
      </c>
      <c r="T4686" s="47" t="s">
        <v>30</v>
      </c>
      <c r="U4686" s="1" t="s">
        <v>30</v>
      </c>
      <c r="V4686" s="2" t="s">
        <v>12894</v>
      </c>
      <c r="W4686" s="2" t="s">
        <v>12895</v>
      </c>
      <c r="Y4686" s="1" t="s">
        <v>30</v>
      </c>
      <c r="Z4686" s="1" t="s">
        <v>30</v>
      </c>
      <c r="AA4686" s="1" t="s">
        <v>30</v>
      </c>
      <c r="AB4686" s="1" t="s">
        <v>30</v>
      </c>
      <c r="AC4686" s="1" t="s">
        <v>30</v>
      </c>
      <c r="AD4686" s="1" t="s">
        <v>30</v>
      </c>
      <c r="AE4686" s="1" t="s">
        <v>30</v>
      </c>
      <c r="AF4686" s="41" t="s">
        <v>30</v>
      </c>
      <c r="AG4686" s="42" t="s">
        <v>30</v>
      </c>
      <c r="AH4686" s="43" t="s">
        <v>30</v>
      </c>
      <c r="AI4686" s="44" t="s">
        <v>30</v>
      </c>
      <c r="AJ4686" s="45" t="s">
        <v>30</v>
      </c>
      <c r="AK4686" s="46" t="s">
        <v>30</v>
      </c>
      <c r="AL4686" s="47" t="s">
        <v>30</v>
      </c>
      <c r="AM4686" s="1" t="s">
        <v>30</v>
      </c>
      <c r="AN4686" s="2" t="s">
        <v>30</v>
      </c>
    </row>
    <row r="4687" spans="1:40" ht="48">
      <c r="A4687" s="1" t="s">
        <v>12503</v>
      </c>
      <c r="B4687" s="1" t="s">
        <v>12896</v>
      </c>
      <c r="C4687" s="1" t="s">
        <v>12973</v>
      </c>
      <c r="D4687" s="1">
        <v>109</v>
      </c>
      <c r="E4687" s="1">
        <v>1</v>
      </c>
      <c r="F4687" s="1" t="s">
        <v>12972</v>
      </c>
      <c r="G4687" s="1" t="s">
        <v>12897</v>
      </c>
      <c r="H4687" s="1" t="s">
        <v>30</v>
      </c>
      <c r="I4687" s="1" t="s">
        <v>94</v>
      </c>
      <c r="J4687" s="1" t="s">
        <v>30</v>
      </c>
      <c r="K4687" s="2" t="s">
        <v>12898</v>
      </c>
      <c r="L4687" s="2" t="s">
        <v>30</v>
      </c>
      <c r="M4687" s="15" t="s">
        <v>30</v>
      </c>
      <c r="N4687" s="41">
        <v>38</v>
      </c>
      <c r="O4687" s="42" t="s">
        <v>113</v>
      </c>
      <c r="P4687" s="43" t="s">
        <v>30</v>
      </c>
      <c r="Q4687" s="44">
        <v>4</v>
      </c>
      <c r="R4687" s="45">
        <v>4</v>
      </c>
      <c r="S4687" s="46">
        <v>6</v>
      </c>
      <c r="T4687" s="47" t="s">
        <v>30</v>
      </c>
      <c r="U4687" s="1">
        <v>1</v>
      </c>
      <c r="V4687" s="2" t="s">
        <v>12899</v>
      </c>
      <c r="W4687" s="2" t="s">
        <v>12900</v>
      </c>
      <c r="Y4687" s="1" t="s">
        <v>30</v>
      </c>
      <c r="Z4687" s="1" t="s">
        <v>30</v>
      </c>
      <c r="AA4687" s="1" t="s">
        <v>30</v>
      </c>
      <c r="AB4687" s="1" t="s">
        <v>30</v>
      </c>
      <c r="AC4687" s="1" t="s">
        <v>30</v>
      </c>
      <c r="AD4687" s="1" t="s">
        <v>30</v>
      </c>
      <c r="AE4687" s="1" t="s">
        <v>30</v>
      </c>
      <c r="AF4687" s="41" t="s">
        <v>30</v>
      </c>
      <c r="AG4687" s="42" t="s">
        <v>30</v>
      </c>
      <c r="AH4687" s="43" t="s">
        <v>30</v>
      </c>
      <c r="AI4687" s="44" t="s">
        <v>30</v>
      </c>
      <c r="AJ4687" s="45" t="s">
        <v>30</v>
      </c>
      <c r="AK4687" s="46" t="s">
        <v>30</v>
      </c>
      <c r="AL4687" s="47" t="s">
        <v>30</v>
      </c>
      <c r="AM4687" s="1" t="s">
        <v>30</v>
      </c>
      <c r="AN4687" s="2" t="s">
        <v>30</v>
      </c>
    </row>
    <row r="4688" spans="1:40">
      <c r="A4688" s="1" t="s">
        <v>12503</v>
      </c>
      <c r="B4688" s="1" t="s">
        <v>12901</v>
      </c>
      <c r="C4688" s="1" t="s">
        <v>12973</v>
      </c>
      <c r="D4688" s="1">
        <v>110</v>
      </c>
      <c r="E4688" s="1">
        <v>2</v>
      </c>
      <c r="F4688" s="1" t="s">
        <v>12972</v>
      </c>
      <c r="G4688" s="1" t="s">
        <v>12902</v>
      </c>
      <c r="H4688" s="1" t="s">
        <v>30</v>
      </c>
      <c r="I4688" s="1" t="s">
        <v>104</v>
      </c>
      <c r="J4688" s="1" t="s">
        <v>30</v>
      </c>
      <c r="K4688" s="2" t="s">
        <v>12903</v>
      </c>
      <c r="L4688" s="2" t="s">
        <v>30</v>
      </c>
      <c r="M4688" s="15" t="s">
        <v>30</v>
      </c>
      <c r="N4688" s="41" t="s">
        <v>30</v>
      </c>
      <c r="O4688" s="42">
        <v>2</v>
      </c>
      <c r="P4688" s="43" t="s">
        <v>30</v>
      </c>
      <c r="Q4688" s="44" t="s">
        <v>30</v>
      </c>
      <c r="R4688" s="45" t="s">
        <v>30</v>
      </c>
      <c r="S4688" s="46" t="s">
        <v>30</v>
      </c>
      <c r="T4688" s="47">
        <v>3</v>
      </c>
      <c r="U4688" s="1" t="s">
        <v>30</v>
      </c>
      <c r="V4688" s="2" t="s">
        <v>12904</v>
      </c>
      <c r="W4688" s="2" t="s">
        <v>30</v>
      </c>
      <c r="Y4688" s="1" t="s">
        <v>30</v>
      </c>
      <c r="Z4688" s="1" t="s">
        <v>30</v>
      </c>
      <c r="AA4688" s="1" t="s">
        <v>30</v>
      </c>
      <c r="AB4688" s="1" t="s">
        <v>30</v>
      </c>
      <c r="AC4688" s="1" t="s">
        <v>30</v>
      </c>
      <c r="AD4688" s="1" t="s">
        <v>30</v>
      </c>
      <c r="AE4688" s="1" t="s">
        <v>30</v>
      </c>
      <c r="AF4688" s="41" t="s">
        <v>30</v>
      </c>
      <c r="AG4688" s="42" t="s">
        <v>30</v>
      </c>
      <c r="AH4688" s="43" t="s">
        <v>30</v>
      </c>
      <c r="AI4688" s="44" t="s">
        <v>30</v>
      </c>
      <c r="AJ4688" s="45" t="s">
        <v>30</v>
      </c>
      <c r="AK4688" s="46" t="s">
        <v>30</v>
      </c>
      <c r="AL4688" s="47" t="s">
        <v>30</v>
      </c>
      <c r="AM4688" s="1" t="s">
        <v>30</v>
      </c>
      <c r="AN4688" s="2" t="s">
        <v>30</v>
      </c>
    </row>
    <row r="4689" spans="1:40" ht="36">
      <c r="A4689" s="1" t="s">
        <v>12503</v>
      </c>
      <c r="B4689" s="1" t="s">
        <v>12905</v>
      </c>
      <c r="C4689" s="1" t="s">
        <v>12973</v>
      </c>
      <c r="D4689" s="1">
        <v>111</v>
      </c>
      <c r="E4689" s="1">
        <v>1</v>
      </c>
      <c r="F4689" s="1" t="s">
        <v>12972</v>
      </c>
      <c r="G4689" s="1" t="s">
        <v>12906</v>
      </c>
      <c r="H4689" s="1" t="s">
        <v>30</v>
      </c>
      <c r="I4689" s="1" t="s">
        <v>104</v>
      </c>
      <c r="J4689" s="1" t="s">
        <v>30</v>
      </c>
      <c r="K4689" s="2" t="s">
        <v>12907</v>
      </c>
      <c r="L4689" s="2" t="s">
        <v>30</v>
      </c>
      <c r="M4689" s="15" t="s">
        <v>30</v>
      </c>
      <c r="N4689" s="41" t="s">
        <v>30</v>
      </c>
      <c r="O4689" s="42">
        <v>1</v>
      </c>
      <c r="P4689" s="43" t="s">
        <v>30</v>
      </c>
      <c r="Q4689" s="44" t="s">
        <v>30</v>
      </c>
      <c r="R4689" s="45" t="s">
        <v>30</v>
      </c>
      <c r="S4689" s="46" t="s">
        <v>30</v>
      </c>
      <c r="T4689" s="47">
        <v>5</v>
      </c>
      <c r="U4689" s="1" t="s">
        <v>30</v>
      </c>
      <c r="V4689" s="2" t="s">
        <v>12908</v>
      </c>
      <c r="W4689" s="2" t="s">
        <v>30</v>
      </c>
      <c r="Y4689" s="1" t="s">
        <v>30</v>
      </c>
      <c r="Z4689" s="1" t="s">
        <v>30</v>
      </c>
      <c r="AA4689" s="1" t="s">
        <v>30</v>
      </c>
      <c r="AB4689" s="1" t="s">
        <v>30</v>
      </c>
      <c r="AC4689" s="1" t="s">
        <v>30</v>
      </c>
      <c r="AD4689" s="1" t="s">
        <v>30</v>
      </c>
      <c r="AE4689" s="1" t="s">
        <v>30</v>
      </c>
      <c r="AF4689" s="41" t="s">
        <v>30</v>
      </c>
      <c r="AG4689" s="42" t="s">
        <v>30</v>
      </c>
      <c r="AH4689" s="43" t="s">
        <v>30</v>
      </c>
      <c r="AI4689" s="44" t="s">
        <v>30</v>
      </c>
      <c r="AJ4689" s="45" t="s">
        <v>30</v>
      </c>
      <c r="AK4689" s="46" t="s">
        <v>30</v>
      </c>
      <c r="AL4689" s="47" t="s">
        <v>30</v>
      </c>
      <c r="AM4689" s="1" t="s">
        <v>30</v>
      </c>
      <c r="AN4689" s="2" t="s">
        <v>30</v>
      </c>
    </row>
    <row r="4690" spans="1:40">
      <c r="A4690" s="1" t="s">
        <v>12503</v>
      </c>
      <c r="B4690" s="1" t="s">
        <v>12909</v>
      </c>
      <c r="C4690" s="1" t="s">
        <v>12973</v>
      </c>
      <c r="D4690" s="1">
        <v>112</v>
      </c>
      <c r="E4690" s="1">
        <v>2</v>
      </c>
      <c r="F4690" s="1" t="s">
        <v>12972</v>
      </c>
      <c r="G4690" s="1" t="s">
        <v>12910</v>
      </c>
      <c r="H4690" s="1" t="s">
        <v>30</v>
      </c>
      <c r="I4690" s="1" t="s">
        <v>104</v>
      </c>
      <c r="J4690" s="1" t="s">
        <v>30</v>
      </c>
      <c r="K4690" s="2" t="s">
        <v>12911</v>
      </c>
      <c r="L4690" s="2" t="s">
        <v>30</v>
      </c>
      <c r="M4690" s="15" t="s">
        <v>30</v>
      </c>
      <c r="N4690" s="41" t="s">
        <v>30</v>
      </c>
      <c r="O4690" s="42">
        <v>2</v>
      </c>
      <c r="P4690" s="43" t="s">
        <v>30</v>
      </c>
      <c r="Q4690" s="44" t="s">
        <v>30</v>
      </c>
      <c r="R4690" s="45" t="s">
        <v>30</v>
      </c>
      <c r="S4690" s="46" t="s">
        <v>30</v>
      </c>
      <c r="T4690" s="47">
        <v>3</v>
      </c>
      <c r="U4690" s="1" t="s">
        <v>30</v>
      </c>
      <c r="V4690" s="2" t="s">
        <v>12912</v>
      </c>
      <c r="W4690" s="2" t="s">
        <v>30</v>
      </c>
      <c r="Y4690" s="1" t="s">
        <v>30</v>
      </c>
      <c r="Z4690" s="1" t="s">
        <v>30</v>
      </c>
      <c r="AA4690" s="1" t="s">
        <v>30</v>
      </c>
      <c r="AB4690" s="1" t="s">
        <v>30</v>
      </c>
      <c r="AC4690" s="1" t="s">
        <v>30</v>
      </c>
      <c r="AD4690" s="1" t="s">
        <v>30</v>
      </c>
      <c r="AE4690" s="1" t="s">
        <v>30</v>
      </c>
      <c r="AF4690" s="41" t="s">
        <v>30</v>
      </c>
      <c r="AG4690" s="42" t="s">
        <v>30</v>
      </c>
      <c r="AH4690" s="43" t="s">
        <v>30</v>
      </c>
      <c r="AI4690" s="44" t="s">
        <v>30</v>
      </c>
      <c r="AJ4690" s="45" t="s">
        <v>30</v>
      </c>
      <c r="AK4690" s="46" t="s">
        <v>30</v>
      </c>
      <c r="AL4690" s="47" t="s">
        <v>30</v>
      </c>
      <c r="AM4690" s="1" t="s">
        <v>30</v>
      </c>
      <c r="AN4690" s="2" t="s">
        <v>30</v>
      </c>
    </row>
    <row r="4691" spans="1:40">
      <c r="A4691" s="1" t="s">
        <v>12503</v>
      </c>
      <c r="B4691" s="1" t="s">
        <v>12913</v>
      </c>
      <c r="C4691" s="1" t="s">
        <v>12973</v>
      </c>
      <c r="D4691" s="1">
        <v>113</v>
      </c>
      <c r="E4691" s="1">
        <v>2</v>
      </c>
      <c r="F4691" s="1" t="s">
        <v>12972</v>
      </c>
      <c r="G4691" s="1" t="s">
        <v>12914</v>
      </c>
      <c r="H4691" s="1" t="s">
        <v>30</v>
      </c>
      <c r="I4691" s="1" t="s">
        <v>104</v>
      </c>
      <c r="J4691" s="1" t="s">
        <v>30</v>
      </c>
      <c r="K4691" s="2" t="s">
        <v>12915</v>
      </c>
      <c r="L4691" s="2" t="s">
        <v>30</v>
      </c>
      <c r="M4691" s="15" t="s">
        <v>30</v>
      </c>
      <c r="N4691" s="41" t="s">
        <v>30</v>
      </c>
      <c r="O4691" s="42">
        <v>1</v>
      </c>
      <c r="P4691" s="43" t="s">
        <v>30</v>
      </c>
      <c r="Q4691" s="44" t="s">
        <v>30</v>
      </c>
      <c r="R4691" s="45" t="s">
        <v>30</v>
      </c>
      <c r="S4691" s="46" t="s">
        <v>30</v>
      </c>
      <c r="T4691" s="47">
        <v>2</v>
      </c>
      <c r="U4691" s="1" t="s">
        <v>30</v>
      </c>
      <c r="V4691" s="2" t="s">
        <v>12916</v>
      </c>
      <c r="W4691" s="2" t="s">
        <v>12917</v>
      </c>
      <c r="Y4691" s="1" t="s">
        <v>30</v>
      </c>
      <c r="Z4691" s="1" t="s">
        <v>30</v>
      </c>
      <c r="AA4691" s="1" t="s">
        <v>30</v>
      </c>
      <c r="AB4691" s="1" t="s">
        <v>30</v>
      </c>
      <c r="AC4691" s="1" t="s">
        <v>30</v>
      </c>
      <c r="AD4691" s="1" t="s">
        <v>30</v>
      </c>
      <c r="AE4691" s="1" t="s">
        <v>30</v>
      </c>
      <c r="AF4691" s="41" t="s">
        <v>30</v>
      </c>
      <c r="AG4691" s="42" t="s">
        <v>30</v>
      </c>
      <c r="AH4691" s="43" t="s">
        <v>30</v>
      </c>
      <c r="AI4691" s="44" t="s">
        <v>30</v>
      </c>
      <c r="AJ4691" s="45" t="s">
        <v>30</v>
      </c>
      <c r="AK4691" s="46" t="s">
        <v>30</v>
      </c>
      <c r="AL4691" s="47" t="s">
        <v>30</v>
      </c>
      <c r="AM4691" s="1" t="s">
        <v>30</v>
      </c>
      <c r="AN4691" s="2" t="s">
        <v>30</v>
      </c>
    </row>
    <row r="4692" spans="1:40">
      <c r="A4692" s="1" t="s">
        <v>12503</v>
      </c>
      <c r="B4692" s="1" t="s">
        <v>12918</v>
      </c>
      <c r="C4692" s="1" t="s">
        <v>12973</v>
      </c>
      <c r="D4692" s="1">
        <v>114</v>
      </c>
      <c r="E4692" s="1">
        <v>2</v>
      </c>
      <c r="F4692" s="1" t="s">
        <v>12972</v>
      </c>
      <c r="G4692" s="1" t="s">
        <v>12919</v>
      </c>
      <c r="H4692" s="1" t="s">
        <v>30</v>
      </c>
      <c r="I4692" s="1" t="s">
        <v>104</v>
      </c>
      <c r="J4692" s="1" t="s">
        <v>30</v>
      </c>
      <c r="K4692" s="2" t="s">
        <v>12903</v>
      </c>
      <c r="L4692" s="2" t="s">
        <v>154</v>
      </c>
      <c r="M4692" s="15" t="s">
        <v>30</v>
      </c>
      <c r="N4692" s="41" t="s">
        <v>30</v>
      </c>
      <c r="O4692" s="42">
        <v>1</v>
      </c>
      <c r="P4692" s="43" t="s">
        <v>30</v>
      </c>
      <c r="Q4692" s="44" t="s">
        <v>30</v>
      </c>
      <c r="R4692" s="45" t="s">
        <v>30</v>
      </c>
      <c r="S4692" s="46" t="s">
        <v>30</v>
      </c>
      <c r="T4692" s="47">
        <v>2</v>
      </c>
      <c r="U4692" s="1" t="s">
        <v>30</v>
      </c>
      <c r="V4692" s="2" t="s">
        <v>30</v>
      </c>
      <c r="W4692" s="2" t="s">
        <v>30</v>
      </c>
      <c r="Y4692" s="1" t="s">
        <v>30</v>
      </c>
      <c r="Z4692" s="1" t="s">
        <v>30</v>
      </c>
      <c r="AA4692" s="1" t="s">
        <v>30</v>
      </c>
      <c r="AB4692" s="1" t="s">
        <v>30</v>
      </c>
      <c r="AC4692" s="1" t="s">
        <v>30</v>
      </c>
      <c r="AD4692" s="1" t="s">
        <v>30</v>
      </c>
      <c r="AE4692" s="1" t="s">
        <v>30</v>
      </c>
      <c r="AF4692" s="41" t="s">
        <v>30</v>
      </c>
      <c r="AG4692" s="42" t="s">
        <v>30</v>
      </c>
      <c r="AH4692" s="43" t="s">
        <v>30</v>
      </c>
      <c r="AI4692" s="44" t="s">
        <v>30</v>
      </c>
      <c r="AJ4692" s="45" t="s">
        <v>30</v>
      </c>
      <c r="AK4692" s="46" t="s">
        <v>30</v>
      </c>
      <c r="AL4692" s="47" t="s">
        <v>30</v>
      </c>
      <c r="AM4692" s="1" t="s">
        <v>30</v>
      </c>
      <c r="AN4692" s="2" t="s">
        <v>30</v>
      </c>
    </row>
    <row r="4693" spans="1:40" ht="48">
      <c r="A4693" s="1" t="s">
        <v>12503</v>
      </c>
      <c r="B4693" s="1" t="s">
        <v>12920</v>
      </c>
      <c r="C4693" s="1" t="s">
        <v>12973</v>
      </c>
      <c r="D4693" s="1">
        <v>115</v>
      </c>
      <c r="E4693" s="1">
        <v>1</v>
      </c>
      <c r="F4693" s="1" t="s">
        <v>12972</v>
      </c>
      <c r="G4693" s="1" t="s">
        <v>12921</v>
      </c>
      <c r="H4693" s="1" t="s">
        <v>30</v>
      </c>
      <c r="I4693" s="1" t="s">
        <v>104</v>
      </c>
      <c r="J4693" s="1" t="s">
        <v>30</v>
      </c>
      <c r="K4693" s="2" t="s">
        <v>12922</v>
      </c>
      <c r="L4693" s="2" t="s">
        <v>12923</v>
      </c>
      <c r="M4693" s="15" t="s">
        <v>30</v>
      </c>
      <c r="N4693" s="41" t="s">
        <v>30</v>
      </c>
      <c r="O4693" s="42">
        <v>4</v>
      </c>
      <c r="P4693" s="43" t="s">
        <v>30</v>
      </c>
      <c r="Q4693" s="44" t="s">
        <v>30</v>
      </c>
      <c r="R4693" s="45" t="s">
        <v>30</v>
      </c>
      <c r="S4693" s="46" t="s">
        <v>30</v>
      </c>
      <c r="T4693" s="47">
        <v>4</v>
      </c>
      <c r="U4693" s="1">
        <v>1</v>
      </c>
      <c r="V4693" s="2" t="s">
        <v>12924</v>
      </c>
      <c r="W4693" s="2" t="s">
        <v>30</v>
      </c>
      <c r="Y4693" s="1" t="s">
        <v>30</v>
      </c>
      <c r="Z4693" s="1" t="s">
        <v>30</v>
      </c>
      <c r="AA4693" s="1" t="s">
        <v>30</v>
      </c>
      <c r="AB4693" s="1" t="s">
        <v>30</v>
      </c>
      <c r="AC4693" s="1" t="s">
        <v>30</v>
      </c>
      <c r="AD4693" s="1" t="s">
        <v>30</v>
      </c>
      <c r="AE4693" s="1" t="s">
        <v>30</v>
      </c>
      <c r="AF4693" s="41" t="s">
        <v>30</v>
      </c>
      <c r="AG4693" s="42" t="s">
        <v>30</v>
      </c>
      <c r="AH4693" s="43" t="s">
        <v>30</v>
      </c>
      <c r="AI4693" s="44" t="s">
        <v>30</v>
      </c>
      <c r="AJ4693" s="45" t="s">
        <v>30</v>
      </c>
      <c r="AK4693" s="46" t="s">
        <v>30</v>
      </c>
      <c r="AL4693" s="47" t="s">
        <v>30</v>
      </c>
      <c r="AM4693" s="1" t="s">
        <v>30</v>
      </c>
      <c r="AN4693" s="2" t="s">
        <v>30</v>
      </c>
    </row>
    <row r="4694" spans="1:40" ht="36">
      <c r="A4694" s="1" t="s">
        <v>12503</v>
      </c>
      <c r="B4694" s="1" t="s">
        <v>12925</v>
      </c>
      <c r="C4694" s="1" t="s">
        <v>12973</v>
      </c>
      <c r="D4694" s="1">
        <v>116</v>
      </c>
      <c r="E4694" s="1">
        <v>2</v>
      </c>
      <c r="F4694" s="1" t="s">
        <v>12972</v>
      </c>
      <c r="G4694" s="1" t="s">
        <v>12926</v>
      </c>
      <c r="H4694" s="1" t="s">
        <v>30</v>
      </c>
      <c r="I4694" s="1" t="s">
        <v>82</v>
      </c>
      <c r="J4694" s="1" t="s">
        <v>30</v>
      </c>
      <c r="K4694" s="2" t="s">
        <v>30</v>
      </c>
      <c r="L4694" s="2" t="s">
        <v>12923</v>
      </c>
      <c r="M4694" s="15" t="s">
        <v>30</v>
      </c>
      <c r="N4694" s="41" t="s">
        <v>30</v>
      </c>
      <c r="O4694" s="42" t="s">
        <v>30</v>
      </c>
      <c r="P4694" s="43" t="s">
        <v>30</v>
      </c>
      <c r="Q4694" s="44" t="s">
        <v>30</v>
      </c>
      <c r="R4694" s="45" t="s">
        <v>30</v>
      </c>
      <c r="S4694" s="46" t="s">
        <v>30</v>
      </c>
      <c r="T4694" s="47" t="s">
        <v>30</v>
      </c>
      <c r="U4694" s="1" t="s">
        <v>30</v>
      </c>
      <c r="V4694" s="2" t="s">
        <v>12927</v>
      </c>
      <c r="W4694" s="2" t="s">
        <v>30</v>
      </c>
      <c r="Y4694" s="1" t="s">
        <v>30</v>
      </c>
      <c r="Z4694" s="1" t="s">
        <v>30</v>
      </c>
      <c r="AA4694" s="1" t="s">
        <v>30</v>
      </c>
      <c r="AB4694" s="1" t="s">
        <v>30</v>
      </c>
      <c r="AC4694" s="1" t="s">
        <v>30</v>
      </c>
      <c r="AD4694" s="1" t="s">
        <v>30</v>
      </c>
      <c r="AE4694" s="1" t="s">
        <v>30</v>
      </c>
      <c r="AF4694" s="41" t="s">
        <v>30</v>
      </c>
      <c r="AG4694" s="42" t="s">
        <v>30</v>
      </c>
      <c r="AH4694" s="43" t="s">
        <v>30</v>
      </c>
      <c r="AI4694" s="44" t="s">
        <v>30</v>
      </c>
      <c r="AJ4694" s="45" t="s">
        <v>30</v>
      </c>
      <c r="AK4694" s="46" t="s">
        <v>30</v>
      </c>
      <c r="AL4694" s="47" t="s">
        <v>30</v>
      </c>
      <c r="AM4694" s="1" t="s">
        <v>30</v>
      </c>
      <c r="AN4694" s="2" t="s">
        <v>30</v>
      </c>
    </row>
    <row r="4695" spans="1:40" ht="24">
      <c r="A4695" s="1" t="s">
        <v>12503</v>
      </c>
      <c r="B4695" s="1" t="s">
        <v>12928</v>
      </c>
      <c r="C4695" s="1" t="s">
        <v>12973</v>
      </c>
      <c r="D4695" s="1">
        <v>117</v>
      </c>
      <c r="E4695" s="1">
        <v>2</v>
      </c>
      <c r="F4695" s="1" t="s">
        <v>12972</v>
      </c>
      <c r="G4695" s="1" t="s">
        <v>12929</v>
      </c>
      <c r="H4695" s="1" t="s">
        <v>30</v>
      </c>
      <c r="I4695" s="1" t="s">
        <v>82</v>
      </c>
      <c r="J4695" s="1" t="s">
        <v>30</v>
      </c>
      <c r="K4695" s="2" t="s">
        <v>30</v>
      </c>
      <c r="L4695" s="2" t="s">
        <v>154</v>
      </c>
      <c r="M4695" s="15" t="s">
        <v>30</v>
      </c>
      <c r="N4695" s="41" t="s">
        <v>30</v>
      </c>
      <c r="O4695" s="42" t="s">
        <v>30</v>
      </c>
      <c r="P4695" s="43" t="s">
        <v>30</v>
      </c>
      <c r="Q4695" s="44" t="s">
        <v>30</v>
      </c>
      <c r="R4695" s="45" t="s">
        <v>30</v>
      </c>
      <c r="S4695" s="46" t="s">
        <v>30</v>
      </c>
      <c r="T4695" s="47" t="s">
        <v>30</v>
      </c>
      <c r="U4695" s="1" t="s">
        <v>30</v>
      </c>
      <c r="V4695" s="2" t="s">
        <v>12930</v>
      </c>
      <c r="W4695" s="2" t="s">
        <v>12931</v>
      </c>
      <c r="Y4695" s="1" t="s">
        <v>30</v>
      </c>
      <c r="Z4695" s="1" t="s">
        <v>30</v>
      </c>
      <c r="AA4695" s="1" t="s">
        <v>30</v>
      </c>
      <c r="AB4695" s="1" t="s">
        <v>30</v>
      </c>
      <c r="AC4695" s="1" t="s">
        <v>30</v>
      </c>
      <c r="AD4695" s="1" t="s">
        <v>30</v>
      </c>
      <c r="AE4695" s="1" t="s">
        <v>30</v>
      </c>
      <c r="AF4695" s="41" t="s">
        <v>30</v>
      </c>
      <c r="AG4695" s="42" t="s">
        <v>30</v>
      </c>
      <c r="AH4695" s="43" t="s">
        <v>30</v>
      </c>
      <c r="AI4695" s="44" t="s">
        <v>30</v>
      </c>
      <c r="AJ4695" s="45" t="s">
        <v>30</v>
      </c>
      <c r="AK4695" s="46" t="s">
        <v>30</v>
      </c>
      <c r="AL4695" s="47" t="s">
        <v>30</v>
      </c>
      <c r="AM4695" s="1" t="s">
        <v>30</v>
      </c>
      <c r="AN4695" s="2" t="s">
        <v>30</v>
      </c>
    </row>
    <row r="4696" spans="1:40" ht="48">
      <c r="A4696" s="1" t="s">
        <v>12503</v>
      </c>
      <c r="B4696" s="1" t="s">
        <v>12932</v>
      </c>
      <c r="C4696" s="1" t="s">
        <v>12973</v>
      </c>
      <c r="D4696" s="1">
        <v>118</v>
      </c>
      <c r="E4696" s="1">
        <v>2</v>
      </c>
      <c r="F4696" s="1" t="s">
        <v>12972</v>
      </c>
      <c r="G4696" s="1" t="s">
        <v>12933</v>
      </c>
      <c r="H4696" s="1" t="s">
        <v>30</v>
      </c>
      <c r="I4696" s="1" t="s">
        <v>82</v>
      </c>
      <c r="J4696" s="1" t="s">
        <v>30</v>
      </c>
      <c r="K4696" s="2" t="s">
        <v>30</v>
      </c>
      <c r="L4696" s="2" t="s">
        <v>30</v>
      </c>
      <c r="M4696" s="15" t="s">
        <v>30</v>
      </c>
      <c r="N4696" s="41" t="s">
        <v>30</v>
      </c>
      <c r="O4696" s="42" t="s">
        <v>30</v>
      </c>
      <c r="P4696" s="43" t="s">
        <v>30</v>
      </c>
      <c r="Q4696" s="44" t="s">
        <v>30</v>
      </c>
      <c r="R4696" s="45" t="s">
        <v>30</v>
      </c>
      <c r="S4696" s="46" t="s">
        <v>30</v>
      </c>
      <c r="T4696" s="47" t="s">
        <v>30</v>
      </c>
      <c r="U4696" s="1" t="s">
        <v>30</v>
      </c>
      <c r="V4696" s="2" t="s">
        <v>12934</v>
      </c>
      <c r="W4696" s="2" t="s">
        <v>12935</v>
      </c>
      <c r="Y4696" s="1" t="s">
        <v>30</v>
      </c>
      <c r="Z4696" s="1" t="s">
        <v>30</v>
      </c>
      <c r="AA4696" s="1" t="s">
        <v>30</v>
      </c>
      <c r="AB4696" s="1" t="s">
        <v>30</v>
      </c>
      <c r="AC4696" s="1" t="s">
        <v>30</v>
      </c>
      <c r="AD4696" s="1" t="s">
        <v>30</v>
      </c>
      <c r="AE4696" s="1" t="s">
        <v>30</v>
      </c>
      <c r="AF4696" s="41" t="s">
        <v>30</v>
      </c>
      <c r="AG4696" s="42" t="s">
        <v>30</v>
      </c>
      <c r="AH4696" s="43" t="s">
        <v>30</v>
      </c>
      <c r="AI4696" s="44" t="s">
        <v>30</v>
      </c>
      <c r="AJ4696" s="45" t="s">
        <v>30</v>
      </c>
      <c r="AK4696" s="46" t="s">
        <v>30</v>
      </c>
      <c r="AL4696" s="47" t="s">
        <v>30</v>
      </c>
      <c r="AM4696" s="1" t="s">
        <v>30</v>
      </c>
      <c r="AN4696" s="2" t="s">
        <v>30</v>
      </c>
    </row>
    <row r="4697" spans="1:40">
      <c r="A4697" s="1" t="s">
        <v>12503</v>
      </c>
      <c r="B4697" s="1" t="s">
        <v>12936</v>
      </c>
      <c r="C4697" s="1" t="s">
        <v>12973</v>
      </c>
      <c r="D4697" s="1">
        <v>119</v>
      </c>
      <c r="E4697" s="1">
        <v>2</v>
      </c>
      <c r="F4697" s="1" t="s">
        <v>12972</v>
      </c>
      <c r="G4697" s="1" t="s">
        <v>12937</v>
      </c>
      <c r="H4697" s="1" t="s">
        <v>30</v>
      </c>
      <c r="I4697" s="1" t="s">
        <v>82</v>
      </c>
      <c r="J4697" s="1" t="s">
        <v>30</v>
      </c>
      <c r="K4697" s="2" t="s">
        <v>30</v>
      </c>
      <c r="L4697" s="2" t="s">
        <v>154</v>
      </c>
      <c r="M4697" s="15" t="s">
        <v>30</v>
      </c>
      <c r="N4697" s="41" t="s">
        <v>30</v>
      </c>
      <c r="O4697" s="42" t="s">
        <v>30</v>
      </c>
      <c r="P4697" s="43" t="s">
        <v>30</v>
      </c>
      <c r="Q4697" s="44" t="s">
        <v>30</v>
      </c>
      <c r="R4697" s="45" t="s">
        <v>30</v>
      </c>
      <c r="S4697" s="46" t="s">
        <v>30</v>
      </c>
      <c r="T4697" s="47" t="s">
        <v>30</v>
      </c>
      <c r="U4697" s="1" t="s">
        <v>30</v>
      </c>
      <c r="V4697" s="2" t="s">
        <v>12938</v>
      </c>
      <c r="W4697" s="2" t="s">
        <v>30</v>
      </c>
      <c r="Y4697" s="1" t="s">
        <v>30</v>
      </c>
      <c r="Z4697" s="1" t="s">
        <v>30</v>
      </c>
      <c r="AA4697" s="1" t="s">
        <v>30</v>
      </c>
      <c r="AB4697" s="1" t="s">
        <v>30</v>
      </c>
      <c r="AC4697" s="1" t="s">
        <v>30</v>
      </c>
      <c r="AD4697" s="1" t="s">
        <v>30</v>
      </c>
      <c r="AE4697" s="1" t="s">
        <v>30</v>
      </c>
      <c r="AF4697" s="41" t="s">
        <v>30</v>
      </c>
      <c r="AG4697" s="42" t="s">
        <v>30</v>
      </c>
      <c r="AH4697" s="43" t="s">
        <v>30</v>
      </c>
      <c r="AI4697" s="44" t="s">
        <v>30</v>
      </c>
      <c r="AJ4697" s="45" t="s">
        <v>30</v>
      </c>
      <c r="AK4697" s="46" t="s">
        <v>30</v>
      </c>
      <c r="AL4697" s="47" t="s">
        <v>30</v>
      </c>
      <c r="AM4697" s="1" t="s">
        <v>30</v>
      </c>
      <c r="AN4697" s="2" t="s">
        <v>30</v>
      </c>
    </row>
    <row r="4698" spans="1:40" ht="60">
      <c r="A4698" s="1" t="s">
        <v>12503</v>
      </c>
      <c r="B4698" s="1" t="s">
        <v>12939</v>
      </c>
      <c r="C4698" s="1" t="s">
        <v>12973</v>
      </c>
      <c r="D4698" s="1">
        <v>120</v>
      </c>
      <c r="E4698" s="1">
        <v>1</v>
      </c>
      <c r="F4698" s="1" t="s">
        <v>12972</v>
      </c>
      <c r="G4698" s="1" t="s">
        <v>12940</v>
      </c>
      <c r="H4698" s="1" t="s">
        <v>30</v>
      </c>
      <c r="I4698" s="1" t="s">
        <v>82</v>
      </c>
      <c r="J4698" s="1" t="s">
        <v>30</v>
      </c>
      <c r="K4698" s="2" t="s">
        <v>30</v>
      </c>
      <c r="L4698" s="2" t="s">
        <v>30</v>
      </c>
      <c r="M4698" s="15" t="s">
        <v>30</v>
      </c>
      <c r="N4698" s="41" t="s">
        <v>30</v>
      </c>
      <c r="O4698" s="42" t="s">
        <v>30</v>
      </c>
      <c r="P4698" s="43" t="s">
        <v>30</v>
      </c>
      <c r="Q4698" s="44" t="s">
        <v>30</v>
      </c>
      <c r="R4698" s="45" t="s">
        <v>30</v>
      </c>
      <c r="S4698" s="46" t="s">
        <v>30</v>
      </c>
      <c r="T4698" s="47" t="s">
        <v>30</v>
      </c>
      <c r="U4698" s="1" t="s">
        <v>30</v>
      </c>
      <c r="V4698" s="2" t="s">
        <v>12941</v>
      </c>
      <c r="W4698" s="2" t="s">
        <v>30</v>
      </c>
      <c r="Y4698" s="1" t="s">
        <v>30</v>
      </c>
      <c r="Z4698" s="1" t="s">
        <v>30</v>
      </c>
      <c r="AA4698" s="1" t="s">
        <v>30</v>
      </c>
      <c r="AB4698" s="1" t="s">
        <v>30</v>
      </c>
      <c r="AC4698" s="1" t="s">
        <v>30</v>
      </c>
      <c r="AD4698" s="1" t="s">
        <v>30</v>
      </c>
      <c r="AE4698" s="1" t="s">
        <v>30</v>
      </c>
      <c r="AF4698" s="41" t="s">
        <v>30</v>
      </c>
      <c r="AG4698" s="42" t="s">
        <v>30</v>
      </c>
      <c r="AH4698" s="43" t="s">
        <v>30</v>
      </c>
      <c r="AI4698" s="44" t="s">
        <v>30</v>
      </c>
      <c r="AJ4698" s="45" t="s">
        <v>30</v>
      </c>
      <c r="AK4698" s="46" t="s">
        <v>30</v>
      </c>
      <c r="AL4698" s="47" t="s">
        <v>30</v>
      </c>
      <c r="AM4698" s="1" t="s">
        <v>30</v>
      </c>
      <c r="AN4698" s="2" t="s">
        <v>30</v>
      </c>
    </row>
    <row r="4699" spans="1:40" ht="48">
      <c r="A4699" s="1" t="s">
        <v>12503</v>
      </c>
      <c r="B4699" s="1" t="s">
        <v>12942</v>
      </c>
      <c r="C4699" s="1" t="s">
        <v>12973</v>
      </c>
      <c r="D4699" s="1">
        <v>121</v>
      </c>
      <c r="E4699" s="1">
        <v>2</v>
      </c>
      <c r="F4699" s="1" t="s">
        <v>12972</v>
      </c>
      <c r="G4699" s="1" t="s">
        <v>12943</v>
      </c>
      <c r="H4699" s="1" t="s">
        <v>30</v>
      </c>
      <c r="I4699" s="1" t="s">
        <v>82</v>
      </c>
      <c r="J4699" s="1" t="s">
        <v>30</v>
      </c>
      <c r="K4699" s="2" t="s">
        <v>30</v>
      </c>
      <c r="L4699" s="2" t="s">
        <v>30</v>
      </c>
      <c r="M4699" s="15" t="s">
        <v>30</v>
      </c>
      <c r="N4699" s="41" t="s">
        <v>30</v>
      </c>
      <c r="O4699" s="42" t="s">
        <v>30</v>
      </c>
      <c r="P4699" s="43" t="s">
        <v>30</v>
      </c>
      <c r="Q4699" s="44" t="s">
        <v>30</v>
      </c>
      <c r="R4699" s="45" t="s">
        <v>30</v>
      </c>
      <c r="S4699" s="46" t="s">
        <v>30</v>
      </c>
      <c r="T4699" s="47" t="s">
        <v>30</v>
      </c>
      <c r="U4699" s="1" t="s">
        <v>30</v>
      </c>
      <c r="V4699" s="2" t="s">
        <v>12944</v>
      </c>
      <c r="W4699" s="2" t="s">
        <v>30</v>
      </c>
      <c r="Y4699" s="1" t="s">
        <v>30</v>
      </c>
      <c r="Z4699" s="1" t="s">
        <v>30</v>
      </c>
      <c r="AA4699" s="1" t="s">
        <v>30</v>
      </c>
      <c r="AB4699" s="1" t="s">
        <v>30</v>
      </c>
      <c r="AC4699" s="1" t="s">
        <v>30</v>
      </c>
      <c r="AD4699" s="1" t="s">
        <v>30</v>
      </c>
      <c r="AE4699" s="1" t="s">
        <v>30</v>
      </c>
      <c r="AF4699" s="41" t="s">
        <v>30</v>
      </c>
      <c r="AG4699" s="42" t="s">
        <v>30</v>
      </c>
      <c r="AH4699" s="43" t="s">
        <v>30</v>
      </c>
      <c r="AI4699" s="44" t="s">
        <v>30</v>
      </c>
      <c r="AJ4699" s="45" t="s">
        <v>30</v>
      </c>
      <c r="AK4699" s="46" t="s">
        <v>30</v>
      </c>
      <c r="AL4699" s="47" t="s">
        <v>30</v>
      </c>
      <c r="AM4699" s="1" t="s">
        <v>30</v>
      </c>
      <c r="AN4699" s="2" t="s">
        <v>30</v>
      </c>
    </row>
    <row r="4700" spans="1:40" ht="36">
      <c r="A4700" s="1" t="s">
        <v>12503</v>
      </c>
      <c r="B4700" s="1" t="s">
        <v>12945</v>
      </c>
      <c r="C4700" s="1" t="s">
        <v>12973</v>
      </c>
      <c r="D4700" s="1">
        <v>122</v>
      </c>
      <c r="E4700" s="1">
        <v>1</v>
      </c>
      <c r="F4700" s="1" t="s">
        <v>12972</v>
      </c>
      <c r="G4700" s="1" t="s">
        <v>12946</v>
      </c>
      <c r="H4700" s="1" t="s">
        <v>30</v>
      </c>
      <c r="I4700" s="1" t="s">
        <v>88</v>
      </c>
      <c r="J4700" s="1" t="s">
        <v>30</v>
      </c>
      <c r="K4700" s="2" t="s">
        <v>30</v>
      </c>
      <c r="L4700" s="2" t="s">
        <v>30</v>
      </c>
      <c r="M4700" s="15" t="s">
        <v>30</v>
      </c>
      <c r="N4700" s="41" t="s">
        <v>30</v>
      </c>
      <c r="O4700" s="42" t="s">
        <v>30</v>
      </c>
      <c r="P4700" s="43" t="s">
        <v>30</v>
      </c>
      <c r="Q4700" s="44" t="s">
        <v>30</v>
      </c>
      <c r="R4700" s="45" t="s">
        <v>30</v>
      </c>
      <c r="S4700" s="46" t="s">
        <v>30</v>
      </c>
      <c r="T4700" s="47" t="s">
        <v>30</v>
      </c>
      <c r="U4700" s="1">
        <v>1</v>
      </c>
      <c r="V4700" s="2" t="s">
        <v>12947</v>
      </c>
      <c r="W4700" s="2" t="s">
        <v>12948</v>
      </c>
      <c r="Y4700" s="1" t="s">
        <v>30</v>
      </c>
      <c r="Z4700" s="1" t="s">
        <v>30</v>
      </c>
      <c r="AA4700" s="1" t="s">
        <v>30</v>
      </c>
      <c r="AB4700" s="1" t="s">
        <v>30</v>
      </c>
      <c r="AC4700" s="1" t="s">
        <v>30</v>
      </c>
      <c r="AD4700" s="1" t="s">
        <v>30</v>
      </c>
      <c r="AE4700" s="1" t="s">
        <v>30</v>
      </c>
      <c r="AF4700" s="41" t="s">
        <v>30</v>
      </c>
      <c r="AG4700" s="42" t="s">
        <v>30</v>
      </c>
      <c r="AH4700" s="43" t="s">
        <v>30</v>
      </c>
      <c r="AI4700" s="44" t="s">
        <v>30</v>
      </c>
      <c r="AJ4700" s="45" t="s">
        <v>30</v>
      </c>
      <c r="AK4700" s="46" t="s">
        <v>30</v>
      </c>
      <c r="AL4700" s="47" t="s">
        <v>30</v>
      </c>
      <c r="AM4700" s="1" t="s">
        <v>30</v>
      </c>
      <c r="AN4700" s="2" t="s">
        <v>30</v>
      </c>
    </row>
    <row r="4701" spans="1:40" ht="48">
      <c r="A4701" s="1" t="s">
        <v>12503</v>
      </c>
      <c r="B4701" s="1" t="s">
        <v>12949</v>
      </c>
      <c r="C4701" s="1" t="s">
        <v>12973</v>
      </c>
      <c r="D4701" s="1">
        <v>123</v>
      </c>
      <c r="E4701" s="1">
        <v>1</v>
      </c>
      <c r="F4701" s="1" t="s">
        <v>12972</v>
      </c>
      <c r="G4701" s="1" t="s">
        <v>12950</v>
      </c>
      <c r="H4701" s="1" t="s">
        <v>30</v>
      </c>
      <c r="I4701" s="1" t="s">
        <v>125</v>
      </c>
      <c r="J4701" s="1" t="s">
        <v>30</v>
      </c>
      <c r="K4701" s="2" t="s">
        <v>30</v>
      </c>
      <c r="L4701" s="2" t="s">
        <v>30</v>
      </c>
      <c r="M4701" s="15" t="s">
        <v>30</v>
      </c>
      <c r="N4701" s="41" t="s">
        <v>30</v>
      </c>
      <c r="O4701" s="42" t="s">
        <v>30</v>
      </c>
      <c r="P4701" s="43" t="s">
        <v>30</v>
      </c>
      <c r="Q4701" s="44" t="s">
        <v>30</v>
      </c>
      <c r="R4701" s="45" t="s">
        <v>30</v>
      </c>
      <c r="S4701" s="46" t="s">
        <v>30</v>
      </c>
      <c r="T4701" s="47" t="s">
        <v>30</v>
      </c>
      <c r="U4701" s="1" t="s">
        <v>30</v>
      </c>
      <c r="V4701" s="2" t="s">
        <v>12951</v>
      </c>
      <c r="W4701" s="2" t="s">
        <v>30</v>
      </c>
      <c r="Y4701" s="1" t="s">
        <v>12950</v>
      </c>
      <c r="Z4701" s="1" t="s">
        <v>30</v>
      </c>
      <c r="AA4701" s="1" t="s">
        <v>125</v>
      </c>
      <c r="AB4701" s="1" t="s">
        <v>30</v>
      </c>
      <c r="AC4701" s="1" t="s">
        <v>30</v>
      </c>
      <c r="AD4701" s="1" t="s">
        <v>30</v>
      </c>
      <c r="AE4701" s="1" t="s">
        <v>30</v>
      </c>
      <c r="AF4701" s="41" t="s">
        <v>30</v>
      </c>
      <c r="AG4701" s="42" t="s">
        <v>30</v>
      </c>
      <c r="AH4701" s="43" t="s">
        <v>30</v>
      </c>
      <c r="AI4701" s="44" t="s">
        <v>30</v>
      </c>
      <c r="AJ4701" s="45" t="s">
        <v>30</v>
      </c>
      <c r="AK4701" s="46" t="s">
        <v>30</v>
      </c>
      <c r="AL4701" s="47">
        <v>0</v>
      </c>
      <c r="AM4701" s="1" t="s">
        <v>30</v>
      </c>
      <c r="AN4701" s="2" t="s">
        <v>12952</v>
      </c>
    </row>
    <row r="4702" spans="1:40" ht="96">
      <c r="A4702" s="1" t="s">
        <v>12503</v>
      </c>
      <c r="B4702" s="1" t="s">
        <v>12953</v>
      </c>
      <c r="C4702" s="1" t="s">
        <v>12973</v>
      </c>
      <c r="D4702" s="1">
        <v>124</v>
      </c>
      <c r="E4702" s="1">
        <v>1</v>
      </c>
      <c r="F4702" s="1" t="s">
        <v>12972</v>
      </c>
      <c r="G4702" s="1" t="s">
        <v>12954</v>
      </c>
      <c r="H4702" s="1" t="s">
        <v>30</v>
      </c>
      <c r="I4702" s="1" t="s">
        <v>125</v>
      </c>
      <c r="J4702" s="1" t="s">
        <v>30</v>
      </c>
      <c r="K4702" s="2" t="s">
        <v>30</v>
      </c>
      <c r="L4702" s="2" t="s">
        <v>30</v>
      </c>
      <c r="M4702" s="15" t="s">
        <v>30</v>
      </c>
      <c r="N4702" s="41" t="s">
        <v>30</v>
      </c>
      <c r="O4702" s="42" t="s">
        <v>30</v>
      </c>
      <c r="P4702" s="43" t="s">
        <v>30</v>
      </c>
      <c r="Q4702" s="44" t="s">
        <v>30</v>
      </c>
      <c r="R4702" s="45" t="s">
        <v>30</v>
      </c>
      <c r="S4702" s="46" t="s">
        <v>30</v>
      </c>
      <c r="T4702" s="47" t="s">
        <v>30</v>
      </c>
      <c r="U4702" s="1" t="s">
        <v>30</v>
      </c>
      <c r="V4702" s="2" t="s">
        <v>12955</v>
      </c>
      <c r="W4702" s="2" t="s">
        <v>30</v>
      </c>
      <c r="Y4702" s="1" t="s">
        <v>12956</v>
      </c>
      <c r="Z4702" s="1" t="s">
        <v>30</v>
      </c>
      <c r="AA4702" s="1" t="s">
        <v>125</v>
      </c>
      <c r="AB4702" s="1" t="s">
        <v>30</v>
      </c>
      <c r="AC4702" s="1" t="s">
        <v>30</v>
      </c>
      <c r="AD4702" s="1" t="s">
        <v>30</v>
      </c>
      <c r="AE4702" s="1" t="s">
        <v>30</v>
      </c>
      <c r="AF4702" s="41" t="s">
        <v>30</v>
      </c>
      <c r="AG4702" s="42" t="s">
        <v>30</v>
      </c>
      <c r="AH4702" s="43" t="s">
        <v>30</v>
      </c>
      <c r="AI4702" s="44" t="s">
        <v>30</v>
      </c>
      <c r="AJ4702" s="45" t="s">
        <v>30</v>
      </c>
      <c r="AK4702" s="46" t="s">
        <v>30</v>
      </c>
      <c r="AL4702" s="47">
        <v>10</v>
      </c>
      <c r="AM4702" s="1" t="s">
        <v>30</v>
      </c>
      <c r="AN4702" s="2" t="s">
        <v>12957</v>
      </c>
    </row>
    <row r="4703" spans="1:40" ht="72">
      <c r="A4703" s="1" t="s">
        <v>12503</v>
      </c>
      <c r="B4703" s="1" t="s">
        <v>12958</v>
      </c>
      <c r="C4703" s="1" t="s">
        <v>12973</v>
      </c>
      <c r="D4703" s="1">
        <v>125</v>
      </c>
      <c r="E4703" s="1">
        <v>1</v>
      </c>
      <c r="F4703" s="1" t="s">
        <v>12972</v>
      </c>
      <c r="G4703" s="1" t="s">
        <v>12954</v>
      </c>
      <c r="H4703" s="1" t="s">
        <v>30</v>
      </c>
      <c r="I4703" s="1" t="s">
        <v>125</v>
      </c>
      <c r="J4703" s="1" t="s">
        <v>30</v>
      </c>
      <c r="K4703" s="2" t="s">
        <v>30</v>
      </c>
      <c r="L4703" s="2" t="s">
        <v>30</v>
      </c>
      <c r="M4703" s="15" t="s">
        <v>30</v>
      </c>
      <c r="N4703" s="41" t="s">
        <v>30</v>
      </c>
      <c r="O4703" s="42" t="s">
        <v>30</v>
      </c>
      <c r="P4703" s="43" t="s">
        <v>30</v>
      </c>
      <c r="Q4703" s="44" t="s">
        <v>30</v>
      </c>
      <c r="R4703" s="45" t="s">
        <v>30</v>
      </c>
      <c r="S4703" s="46" t="s">
        <v>30</v>
      </c>
      <c r="T4703" s="47" t="s">
        <v>30</v>
      </c>
      <c r="U4703" s="1" t="s">
        <v>30</v>
      </c>
      <c r="V4703" s="2" t="s">
        <v>12955</v>
      </c>
      <c r="W4703" s="2" t="s">
        <v>30</v>
      </c>
      <c r="Y4703" s="1" t="s">
        <v>12959</v>
      </c>
      <c r="Z4703" s="1" t="s">
        <v>30</v>
      </c>
      <c r="AA4703" s="1" t="s">
        <v>125</v>
      </c>
      <c r="AB4703" s="1" t="s">
        <v>30</v>
      </c>
      <c r="AC4703" s="1" t="s">
        <v>30</v>
      </c>
      <c r="AD4703" s="1" t="s">
        <v>30</v>
      </c>
      <c r="AE4703" s="1" t="s">
        <v>30</v>
      </c>
      <c r="AF4703" s="41" t="s">
        <v>30</v>
      </c>
      <c r="AG4703" s="42" t="s">
        <v>30</v>
      </c>
      <c r="AH4703" s="43" t="s">
        <v>30</v>
      </c>
      <c r="AI4703" s="44" t="s">
        <v>30</v>
      </c>
      <c r="AJ4703" s="45" t="s">
        <v>30</v>
      </c>
      <c r="AK4703" s="46" t="s">
        <v>30</v>
      </c>
      <c r="AL4703" s="47">
        <v>10</v>
      </c>
      <c r="AM4703" s="1" t="s">
        <v>30</v>
      </c>
      <c r="AN4703" s="2" t="s">
        <v>12960</v>
      </c>
    </row>
    <row r="4704" spans="1:40" ht="132">
      <c r="A4704" s="1" t="s">
        <v>12503</v>
      </c>
      <c r="B4704" s="1" t="s">
        <v>12961</v>
      </c>
      <c r="C4704" s="1" t="s">
        <v>12973</v>
      </c>
      <c r="D4704" s="1">
        <v>126</v>
      </c>
      <c r="E4704" s="1">
        <v>1</v>
      </c>
      <c r="F4704" s="1" t="s">
        <v>12972</v>
      </c>
      <c r="G4704" s="1" t="s">
        <v>12954</v>
      </c>
      <c r="H4704" s="1" t="s">
        <v>30</v>
      </c>
      <c r="I4704" s="1" t="s">
        <v>125</v>
      </c>
      <c r="J4704" s="1" t="s">
        <v>30</v>
      </c>
      <c r="K4704" s="2" t="s">
        <v>30</v>
      </c>
      <c r="L4704" s="2" t="s">
        <v>30</v>
      </c>
      <c r="M4704" s="15" t="s">
        <v>30</v>
      </c>
      <c r="N4704" s="41" t="s">
        <v>30</v>
      </c>
      <c r="O4704" s="42" t="s">
        <v>30</v>
      </c>
      <c r="P4704" s="43" t="s">
        <v>30</v>
      </c>
      <c r="Q4704" s="44" t="s">
        <v>30</v>
      </c>
      <c r="R4704" s="45" t="s">
        <v>30</v>
      </c>
      <c r="S4704" s="46" t="s">
        <v>30</v>
      </c>
      <c r="T4704" s="47" t="s">
        <v>30</v>
      </c>
      <c r="U4704" s="1" t="s">
        <v>30</v>
      </c>
      <c r="V4704" s="2" t="s">
        <v>12955</v>
      </c>
      <c r="W4704" s="2" t="s">
        <v>30</v>
      </c>
      <c r="Y4704" s="1" t="s">
        <v>12962</v>
      </c>
      <c r="Z4704" s="1" t="s">
        <v>30</v>
      </c>
      <c r="AA4704" s="1" t="s">
        <v>125</v>
      </c>
      <c r="AB4704" s="1" t="s">
        <v>30</v>
      </c>
      <c r="AC4704" s="1" t="s">
        <v>30</v>
      </c>
      <c r="AD4704" s="1" t="s">
        <v>30</v>
      </c>
      <c r="AE4704" s="1" t="s">
        <v>30</v>
      </c>
      <c r="AF4704" s="41" t="s">
        <v>30</v>
      </c>
      <c r="AG4704" s="42" t="s">
        <v>30</v>
      </c>
      <c r="AH4704" s="43" t="s">
        <v>30</v>
      </c>
      <c r="AI4704" s="44" t="s">
        <v>30</v>
      </c>
      <c r="AJ4704" s="45" t="s">
        <v>30</v>
      </c>
      <c r="AK4704" s="46" t="s">
        <v>30</v>
      </c>
      <c r="AL4704" s="47">
        <v>3</v>
      </c>
      <c r="AM4704" s="1" t="s">
        <v>30</v>
      </c>
      <c r="AN4704" s="2" t="s">
        <v>12963</v>
      </c>
    </row>
    <row r="4705" spans="1:40" ht="96">
      <c r="A4705" s="1" t="s">
        <v>12503</v>
      </c>
      <c r="B4705" s="1" t="s">
        <v>12964</v>
      </c>
      <c r="C4705" s="1" t="s">
        <v>12973</v>
      </c>
      <c r="D4705" s="1">
        <v>127</v>
      </c>
      <c r="E4705" s="1">
        <v>1</v>
      </c>
      <c r="F4705" s="1" t="s">
        <v>12972</v>
      </c>
      <c r="G4705" s="1" t="s">
        <v>12954</v>
      </c>
      <c r="H4705" s="1" t="s">
        <v>30</v>
      </c>
      <c r="I4705" s="1" t="s">
        <v>125</v>
      </c>
      <c r="J4705" s="1" t="s">
        <v>30</v>
      </c>
      <c r="K4705" s="2" t="s">
        <v>30</v>
      </c>
      <c r="L4705" s="2" t="s">
        <v>30</v>
      </c>
      <c r="M4705" s="15" t="s">
        <v>30</v>
      </c>
      <c r="N4705" s="41" t="s">
        <v>30</v>
      </c>
      <c r="O4705" s="42" t="s">
        <v>30</v>
      </c>
      <c r="P4705" s="43" t="s">
        <v>30</v>
      </c>
      <c r="Q4705" s="44" t="s">
        <v>30</v>
      </c>
      <c r="R4705" s="45" t="s">
        <v>30</v>
      </c>
      <c r="S4705" s="46" t="s">
        <v>30</v>
      </c>
      <c r="T4705" s="47" t="s">
        <v>30</v>
      </c>
      <c r="U4705" s="1" t="s">
        <v>30</v>
      </c>
      <c r="V4705" s="2" t="s">
        <v>12955</v>
      </c>
      <c r="W4705" s="2" t="s">
        <v>30</v>
      </c>
      <c r="Y4705" s="1" t="s">
        <v>12965</v>
      </c>
      <c r="Z4705" s="1" t="s">
        <v>30</v>
      </c>
      <c r="AA4705" s="1" t="s">
        <v>125</v>
      </c>
      <c r="AB4705" s="1" t="s">
        <v>30</v>
      </c>
      <c r="AC4705" s="1" t="s">
        <v>30</v>
      </c>
      <c r="AD4705" s="1" t="s">
        <v>30</v>
      </c>
      <c r="AE4705" s="1" t="s">
        <v>30</v>
      </c>
      <c r="AF4705" s="41" t="s">
        <v>30</v>
      </c>
      <c r="AG4705" s="42" t="s">
        <v>30</v>
      </c>
      <c r="AH4705" s="43" t="s">
        <v>30</v>
      </c>
      <c r="AI4705" s="44" t="s">
        <v>30</v>
      </c>
      <c r="AJ4705" s="45" t="s">
        <v>30</v>
      </c>
      <c r="AK4705" s="46" t="s">
        <v>30</v>
      </c>
      <c r="AL4705" s="47">
        <v>10</v>
      </c>
      <c r="AM4705" s="1" t="s">
        <v>30</v>
      </c>
      <c r="AN4705" s="2" t="s">
        <v>12966</v>
      </c>
    </row>
    <row r="4706" spans="1:40" ht="48">
      <c r="A4706" s="1" t="s">
        <v>12503</v>
      </c>
      <c r="B4706" s="1" t="s">
        <v>12967</v>
      </c>
      <c r="C4706" s="1" t="s">
        <v>12973</v>
      </c>
      <c r="D4706" s="1">
        <v>128</v>
      </c>
      <c r="E4706" s="1">
        <v>1</v>
      </c>
      <c r="F4706" s="1" t="s">
        <v>12972</v>
      </c>
      <c r="G4706" s="1" t="s">
        <v>9640</v>
      </c>
      <c r="H4706" s="1" t="s">
        <v>30</v>
      </c>
      <c r="I4706" s="1" t="s">
        <v>125</v>
      </c>
      <c r="J4706" s="1" t="s">
        <v>30</v>
      </c>
      <c r="K4706" s="2" t="s">
        <v>30</v>
      </c>
      <c r="L4706" s="2" t="s">
        <v>30</v>
      </c>
      <c r="M4706" s="15" t="s">
        <v>30</v>
      </c>
      <c r="N4706" s="41" t="s">
        <v>30</v>
      </c>
      <c r="O4706" s="42" t="s">
        <v>30</v>
      </c>
      <c r="P4706" s="43" t="s">
        <v>30</v>
      </c>
      <c r="Q4706" s="44" t="s">
        <v>30</v>
      </c>
      <c r="R4706" s="45" t="s">
        <v>30</v>
      </c>
      <c r="S4706" s="46" t="s">
        <v>30</v>
      </c>
      <c r="T4706" s="47" t="s">
        <v>30</v>
      </c>
      <c r="U4706" s="1" t="s">
        <v>30</v>
      </c>
      <c r="V4706" s="2" t="s">
        <v>12968</v>
      </c>
      <c r="W4706" s="2" t="s">
        <v>30</v>
      </c>
      <c r="Y4706" s="1" t="s">
        <v>9640</v>
      </c>
      <c r="Z4706" s="1" t="s">
        <v>30</v>
      </c>
      <c r="AA4706" s="1" t="s">
        <v>125</v>
      </c>
      <c r="AB4706" s="1" t="s">
        <v>30</v>
      </c>
      <c r="AC4706" s="1" t="s">
        <v>30</v>
      </c>
      <c r="AD4706" s="1" t="s">
        <v>30</v>
      </c>
      <c r="AE4706" s="1" t="s">
        <v>30</v>
      </c>
      <c r="AF4706" s="41" t="s">
        <v>30</v>
      </c>
      <c r="AG4706" s="42" t="s">
        <v>30</v>
      </c>
      <c r="AH4706" s="43" t="s">
        <v>30</v>
      </c>
      <c r="AI4706" s="44" t="s">
        <v>30</v>
      </c>
      <c r="AJ4706" s="45" t="s">
        <v>30</v>
      </c>
      <c r="AK4706" s="46" t="s">
        <v>30</v>
      </c>
      <c r="AL4706" s="47">
        <v>0</v>
      </c>
      <c r="AM4706" s="1" t="s">
        <v>30</v>
      </c>
      <c r="AN4706" s="2" t="s">
        <v>12969</v>
      </c>
    </row>
    <row r="4707" spans="1:40">
      <c r="A4707" s="1" t="s">
        <v>12503</v>
      </c>
      <c r="B4707" s="1" t="s">
        <v>12970</v>
      </c>
      <c r="C4707" s="1" t="s">
        <v>12973</v>
      </c>
      <c r="D4707" s="1">
        <v>129</v>
      </c>
      <c r="E4707" s="1">
        <v>1</v>
      </c>
      <c r="F4707" s="1" t="s">
        <v>12972</v>
      </c>
      <c r="G4707" s="1" t="s">
        <v>12971</v>
      </c>
      <c r="H4707" s="1" t="s">
        <v>30</v>
      </c>
      <c r="I4707" s="1" t="s">
        <v>3433</v>
      </c>
      <c r="J4707" s="1" t="s">
        <v>30</v>
      </c>
      <c r="K4707" s="2" t="s">
        <v>30</v>
      </c>
      <c r="L4707" s="2" t="s">
        <v>30</v>
      </c>
      <c r="M4707" s="15" t="s">
        <v>30</v>
      </c>
      <c r="N4707" s="41" t="s">
        <v>30</v>
      </c>
      <c r="O4707" s="42" t="s">
        <v>30</v>
      </c>
      <c r="P4707" s="43" t="s">
        <v>30</v>
      </c>
      <c r="Q4707" s="44" t="s">
        <v>30</v>
      </c>
      <c r="R4707" s="45" t="s">
        <v>30</v>
      </c>
      <c r="S4707" s="46" t="s">
        <v>30</v>
      </c>
      <c r="T4707" s="47" t="s">
        <v>30</v>
      </c>
      <c r="U4707" s="1" t="s">
        <v>30</v>
      </c>
      <c r="V4707" s="2" t="s">
        <v>30</v>
      </c>
      <c r="W4707" s="2" t="s">
        <v>30</v>
      </c>
      <c r="Y4707" s="1" t="s">
        <v>12971</v>
      </c>
      <c r="Z4707" s="1" t="s">
        <v>30</v>
      </c>
      <c r="AA4707" s="1" t="s">
        <v>3433</v>
      </c>
      <c r="AB4707" s="1" t="s">
        <v>30</v>
      </c>
      <c r="AC4707" s="1" t="s">
        <v>30</v>
      </c>
      <c r="AD4707" s="1" t="s">
        <v>30</v>
      </c>
      <c r="AE4707" s="1" t="s">
        <v>30</v>
      </c>
      <c r="AF4707" s="41" t="s">
        <v>30</v>
      </c>
      <c r="AG4707" s="42" t="s">
        <v>30</v>
      </c>
      <c r="AH4707" s="43" t="s">
        <v>30</v>
      </c>
      <c r="AI4707" s="44" t="s">
        <v>30</v>
      </c>
      <c r="AJ4707" s="45" t="s">
        <v>30</v>
      </c>
      <c r="AK4707" s="46" t="s">
        <v>30</v>
      </c>
      <c r="AL4707" s="47">
        <v>0</v>
      </c>
      <c r="AM4707" s="1" t="s">
        <v>30</v>
      </c>
      <c r="AN4707" s="2" t="s">
        <v>30</v>
      </c>
    </row>
    <row r="4708" spans="1:40">
      <c r="A4708" s="1" t="s">
        <v>12792</v>
      </c>
      <c r="B4708" s="1" t="s">
        <v>12974</v>
      </c>
      <c r="C4708" s="1" t="s">
        <v>13095</v>
      </c>
      <c r="D4708" s="1">
        <v>1</v>
      </c>
      <c r="E4708" s="1">
        <v>1</v>
      </c>
      <c r="F4708" s="1" t="s">
        <v>12791</v>
      </c>
      <c r="G4708" s="1" t="s">
        <v>12975</v>
      </c>
      <c r="H4708" s="1" t="s">
        <v>26</v>
      </c>
      <c r="I4708" s="1" t="s">
        <v>27</v>
      </c>
      <c r="J4708" s="1" t="s">
        <v>57</v>
      </c>
      <c r="K4708" s="2" t="s">
        <v>4208</v>
      </c>
      <c r="L4708" s="2" t="s">
        <v>30</v>
      </c>
      <c r="M4708" s="15">
        <v>9</v>
      </c>
      <c r="N4708" s="41" t="s">
        <v>30</v>
      </c>
      <c r="O4708" s="42" t="s">
        <v>30</v>
      </c>
      <c r="P4708" s="43">
        <v>2</v>
      </c>
      <c r="Q4708" s="44">
        <v>2</v>
      </c>
      <c r="R4708" s="45">
        <v>1</v>
      </c>
      <c r="S4708" s="46">
        <v>4</v>
      </c>
      <c r="T4708" s="47" t="s">
        <v>30</v>
      </c>
      <c r="U4708" s="1" t="s">
        <v>30</v>
      </c>
      <c r="V4708" s="2" t="s">
        <v>30</v>
      </c>
      <c r="W4708" s="2" t="s">
        <v>30</v>
      </c>
      <c r="Y4708" s="1" t="s">
        <v>30</v>
      </c>
      <c r="Z4708" s="1" t="s">
        <v>30</v>
      </c>
      <c r="AA4708" s="1" t="s">
        <v>30</v>
      </c>
      <c r="AB4708" s="1" t="s">
        <v>30</v>
      </c>
      <c r="AC4708" s="1" t="s">
        <v>30</v>
      </c>
      <c r="AD4708" s="1" t="s">
        <v>30</v>
      </c>
      <c r="AE4708" s="1" t="s">
        <v>30</v>
      </c>
      <c r="AF4708" s="41" t="s">
        <v>30</v>
      </c>
      <c r="AG4708" s="42" t="s">
        <v>30</v>
      </c>
      <c r="AH4708" s="43" t="s">
        <v>30</v>
      </c>
      <c r="AI4708" s="44" t="s">
        <v>30</v>
      </c>
      <c r="AJ4708" s="45" t="s">
        <v>30</v>
      </c>
      <c r="AK4708" s="46" t="s">
        <v>30</v>
      </c>
      <c r="AL4708" s="47" t="s">
        <v>30</v>
      </c>
      <c r="AM4708" s="1" t="s">
        <v>30</v>
      </c>
      <c r="AN4708" s="2" t="s">
        <v>30</v>
      </c>
    </row>
    <row r="4709" spans="1:40">
      <c r="A4709" s="1" t="s">
        <v>12792</v>
      </c>
      <c r="B4709" s="1" t="s">
        <v>12976</v>
      </c>
      <c r="C4709" s="1" t="s">
        <v>13095</v>
      </c>
      <c r="D4709" s="1">
        <v>2</v>
      </c>
      <c r="E4709" s="1">
        <v>1</v>
      </c>
      <c r="F4709" s="1" t="s">
        <v>12791</v>
      </c>
      <c r="G4709" s="1" t="s">
        <v>12977</v>
      </c>
      <c r="H4709" s="1" t="s">
        <v>26</v>
      </c>
      <c r="I4709" s="1" t="s">
        <v>27</v>
      </c>
      <c r="J4709" s="1" t="s">
        <v>57</v>
      </c>
      <c r="K4709" s="2" t="s">
        <v>12978</v>
      </c>
      <c r="L4709" s="2" t="s">
        <v>30</v>
      </c>
      <c r="M4709" s="15">
        <v>8</v>
      </c>
      <c r="N4709" s="41" t="s">
        <v>30</v>
      </c>
      <c r="O4709" s="42" t="s">
        <v>30</v>
      </c>
      <c r="P4709" s="43">
        <v>2</v>
      </c>
      <c r="Q4709" s="44">
        <v>1</v>
      </c>
      <c r="R4709" s="45">
        <v>2</v>
      </c>
      <c r="S4709" s="46">
        <v>3</v>
      </c>
      <c r="T4709" s="47" t="s">
        <v>30</v>
      </c>
      <c r="U4709" s="1" t="s">
        <v>30</v>
      </c>
      <c r="V4709" s="2" t="s">
        <v>30</v>
      </c>
      <c r="W4709" s="2" t="s">
        <v>30</v>
      </c>
      <c r="Y4709" s="1" t="s">
        <v>30</v>
      </c>
      <c r="Z4709" s="1" t="s">
        <v>30</v>
      </c>
      <c r="AA4709" s="1" t="s">
        <v>30</v>
      </c>
      <c r="AB4709" s="1" t="s">
        <v>30</v>
      </c>
      <c r="AC4709" s="1" t="s">
        <v>30</v>
      </c>
      <c r="AD4709" s="1" t="s">
        <v>30</v>
      </c>
      <c r="AE4709" s="1" t="s">
        <v>30</v>
      </c>
      <c r="AF4709" s="41" t="s">
        <v>30</v>
      </c>
      <c r="AG4709" s="42" t="s">
        <v>30</v>
      </c>
      <c r="AH4709" s="43" t="s">
        <v>30</v>
      </c>
      <c r="AI4709" s="44" t="s">
        <v>30</v>
      </c>
      <c r="AJ4709" s="45" t="s">
        <v>30</v>
      </c>
      <c r="AK4709" s="46" t="s">
        <v>30</v>
      </c>
      <c r="AL4709" s="47" t="s">
        <v>30</v>
      </c>
      <c r="AM4709" s="1" t="s">
        <v>30</v>
      </c>
      <c r="AN4709" s="2" t="s">
        <v>30</v>
      </c>
    </row>
    <row r="4710" spans="1:40">
      <c r="A4710" s="1" t="s">
        <v>12792</v>
      </c>
      <c r="B4710" s="1" t="s">
        <v>12979</v>
      </c>
      <c r="C4710" s="1" t="s">
        <v>13095</v>
      </c>
      <c r="D4710" s="1">
        <v>3</v>
      </c>
      <c r="E4710" s="1">
        <v>1</v>
      </c>
      <c r="F4710" s="1" t="s">
        <v>12791</v>
      </c>
      <c r="G4710" s="1" t="s">
        <v>12980</v>
      </c>
      <c r="H4710" s="1" t="s">
        <v>26</v>
      </c>
      <c r="I4710" s="1" t="s">
        <v>27</v>
      </c>
      <c r="J4710" s="1" t="s">
        <v>28</v>
      </c>
      <c r="K4710" s="2" t="s">
        <v>12981</v>
      </c>
      <c r="L4710" s="2" t="s">
        <v>30</v>
      </c>
      <c r="M4710" s="15">
        <v>9</v>
      </c>
      <c r="N4710" s="41" t="s">
        <v>30</v>
      </c>
      <c r="O4710" s="42" t="s">
        <v>30</v>
      </c>
      <c r="P4710" s="43">
        <v>1</v>
      </c>
      <c r="Q4710" s="44">
        <v>1</v>
      </c>
      <c r="R4710" s="45">
        <v>2</v>
      </c>
      <c r="S4710" s="46">
        <v>3</v>
      </c>
      <c r="T4710" s="47" t="s">
        <v>30</v>
      </c>
      <c r="U4710" s="1" t="s">
        <v>30</v>
      </c>
      <c r="V4710" s="2" t="s">
        <v>30</v>
      </c>
      <c r="W4710" s="2" t="s">
        <v>30</v>
      </c>
      <c r="Y4710" s="1" t="s">
        <v>30</v>
      </c>
      <c r="Z4710" s="1" t="s">
        <v>30</v>
      </c>
      <c r="AA4710" s="1" t="s">
        <v>30</v>
      </c>
      <c r="AB4710" s="1" t="s">
        <v>30</v>
      </c>
      <c r="AC4710" s="1" t="s">
        <v>30</v>
      </c>
      <c r="AD4710" s="1" t="s">
        <v>30</v>
      </c>
      <c r="AE4710" s="1" t="s">
        <v>30</v>
      </c>
      <c r="AF4710" s="41" t="s">
        <v>30</v>
      </c>
      <c r="AG4710" s="42" t="s">
        <v>30</v>
      </c>
      <c r="AH4710" s="43" t="s">
        <v>30</v>
      </c>
      <c r="AI4710" s="44" t="s">
        <v>30</v>
      </c>
      <c r="AJ4710" s="45" t="s">
        <v>30</v>
      </c>
      <c r="AK4710" s="46" t="s">
        <v>30</v>
      </c>
      <c r="AL4710" s="47" t="s">
        <v>30</v>
      </c>
      <c r="AM4710" s="1" t="s">
        <v>30</v>
      </c>
      <c r="AN4710" s="2" t="s">
        <v>30</v>
      </c>
    </row>
    <row r="4711" spans="1:40">
      <c r="A4711" s="1" t="s">
        <v>12792</v>
      </c>
      <c r="B4711" s="1" t="s">
        <v>12982</v>
      </c>
      <c r="C4711" s="1" t="s">
        <v>13095</v>
      </c>
      <c r="D4711" s="1">
        <v>4</v>
      </c>
      <c r="E4711" s="1">
        <v>1</v>
      </c>
      <c r="F4711" s="1" t="s">
        <v>12791</v>
      </c>
      <c r="G4711" s="1" t="s">
        <v>12983</v>
      </c>
      <c r="H4711" s="1" t="s">
        <v>26</v>
      </c>
      <c r="I4711" s="1" t="s">
        <v>27</v>
      </c>
      <c r="J4711" s="1" t="s">
        <v>28</v>
      </c>
      <c r="K4711" s="2" t="s">
        <v>12984</v>
      </c>
      <c r="L4711" s="2" t="s">
        <v>30</v>
      </c>
      <c r="M4711" s="15">
        <v>9</v>
      </c>
      <c r="N4711" s="41" t="s">
        <v>30</v>
      </c>
      <c r="O4711" s="42" t="s">
        <v>30</v>
      </c>
      <c r="P4711" s="43">
        <v>2</v>
      </c>
      <c r="Q4711" s="44">
        <v>2</v>
      </c>
      <c r="R4711" s="45">
        <v>1</v>
      </c>
      <c r="S4711" s="46">
        <v>3</v>
      </c>
      <c r="T4711" s="47" t="s">
        <v>30</v>
      </c>
      <c r="U4711" s="1" t="s">
        <v>30</v>
      </c>
      <c r="V4711" s="2" t="s">
        <v>30</v>
      </c>
      <c r="W4711" s="2" t="s">
        <v>30</v>
      </c>
      <c r="Y4711" s="1" t="s">
        <v>30</v>
      </c>
      <c r="Z4711" s="1" t="s">
        <v>30</v>
      </c>
      <c r="AA4711" s="1" t="s">
        <v>30</v>
      </c>
      <c r="AB4711" s="1" t="s">
        <v>30</v>
      </c>
      <c r="AC4711" s="1" t="s">
        <v>30</v>
      </c>
      <c r="AD4711" s="1" t="s">
        <v>30</v>
      </c>
      <c r="AE4711" s="1" t="s">
        <v>30</v>
      </c>
      <c r="AF4711" s="41" t="s">
        <v>30</v>
      </c>
      <c r="AG4711" s="42" t="s">
        <v>30</v>
      </c>
      <c r="AH4711" s="43" t="s">
        <v>30</v>
      </c>
      <c r="AI4711" s="44" t="s">
        <v>30</v>
      </c>
      <c r="AJ4711" s="45" t="s">
        <v>30</v>
      </c>
      <c r="AK4711" s="46" t="s">
        <v>30</v>
      </c>
      <c r="AL4711" s="47" t="s">
        <v>30</v>
      </c>
      <c r="AM4711" s="1" t="s">
        <v>30</v>
      </c>
      <c r="AN4711" s="2" t="s">
        <v>30</v>
      </c>
    </row>
    <row r="4712" spans="1:40">
      <c r="A4712" s="1" t="s">
        <v>12792</v>
      </c>
      <c r="B4712" s="1" t="s">
        <v>12985</v>
      </c>
      <c r="C4712" s="1" t="s">
        <v>13095</v>
      </c>
      <c r="D4712" s="1">
        <v>5</v>
      </c>
      <c r="E4712" s="1">
        <v>1</v>
      </c>
      <c r="F4712" s="1" t="s">
        <v>12791</v>
      </c>
      <c r="G4712" s="1" t="s">
        <v>12986</v>
      </c>
      <c r="H4712" s="1" t="s">
        <v>26</v>
      </c>
      <c r="I4712" s="1" t="s">
        <v>27</v>
      </c>
      <c r="J4712" s="1" t="s">
        <v>39</v>
      </c>
      <c r="K4712" s="1" t="s">
        <v>12987</v>
      </c>
      <c r="L4712" s="2" t="s">
        <v>30</v>
      </c>
      <c r="M4712" s="15">
        <v>9</v>
      </c>
      <c r="N4712" s="41" t="s">
        <v>30</v>
      </c>
      <c r="O4712" s="42" t="s">
        <v>30</v>
      </c>
      <c r="P4712" s="43">
        <v>1</v>
      </c>
      <c r="Q4712" s="44">
        <v>2</v>
      </c>
      <c r="R4712" s="45">
        <v>2</v>
      </c>
      <c r="S4712" s="46">
        <v>4</v>
      </c>
      <c r="T4712" s="47" t="s">
        <v>30</v>
      </c>
      <c r="U4712" s="1" t="s">
        <v>30</v>
      </c>
      <c r="V4712" s="2" t="s">
        <v>30</v>
      </c>
      <c r="W4712" s="2" t="s">
        <v>30</v>
      </c>
      <c r="Y4712" s="1" t="s">
        <v>30</v>
      </c>
      <c r="Z4712" s="1" t="s">
        <v>30</v>
      </c>
      <c r="AA4712" s="1" t="s">
        <v>30</v>
      </c>
      <c r="AB4712" s="1" t="s">
        <v>30</v>
      </c>
      <c r="AC4712" s="1" t="s">
        <v>30</v>
      </c>
      <c r="AD4712" s="1" t="s">
        <v>30</v>
      </c>
      <c r="AE4712" s="1" t="s">
        <v>30</v>
      </c>
      <c r="AF4712" s="41" t="s">
        <v>30</v>
      </c>
      <c r="AG4712" s="42" t="s">
        <v>30</v>
      </c>
      <c r="AH4712" s="43" t="s">
        <v>30</v>
      </c>
      <c r="AI4712" s="44" t="s">
        <v>30</v>
      </c>
      <c r="AJ4712" s="45" t="s">
        <v>30</v>
      </c>
      <c r="AK4712" s="46" t="s">
        <v>30</v>
      </c>
      <c r="AL4712" s="47" t="s">
        <v>30</v>
      </c>
      <c r="AM4712" s="1" t="s">
        <v>30</v>
      </c>
      <c r="AN4712" s="2" t="s">
        <v>30</v>
      </c>
    </row>
    <row r="4713" spans="1:40">
      <c r="A4713" s="1" t="s">
        <v>12792</v>
      </c>
      <c r="B4713" s="37" t="s">
        <v>12988</v>
      </c>
      <c r="C4713" s="1" t="s">
        <v>13095</v>
      </c>
      <c r="D4713" s="1">
        <v>6</v>
      </c>
      <c r="E4713" s="1">
        <v>1</v>
      </c>
      <c r="F4713" s="1" t="s">
        <v>12791</v>
      </c>
      <c r="G4713" s="1" t="s">
        <v>5004</v>
      </c>
      <c r="H4713" s="1" t="s">
        <v>26</v>
      </c>
      <c r="I4713" s="1" t="s">
        <v>27</v>
      </c>
      <c r="J4713" s="1" t="s">
        <v>39</v>
      </c>
      <c r="K4713" s="1" t="s">
        <v>12989</v>
      </c>
      <c r="L4713" s="2" t="s">
        <v>30</v>
      </c>
      <c r="M4713" s="15">
        <v>12</v>
      </c>
      <c r="N4713" s="41" t="s">
        <v>30</v>
      </c>
      <c r="O4713" s="42" t="s">
        <v>30</v>
      </c>
      <c r="P4713" s="43">
        <v>2</v>
      </c>
      <c r="Q4713" s="44">
        <v>3</v>
      </c>
      <c r="R4713" s="45">
        <v>2</v>
      </c>
      <c r="S4713" s="46">
        <v>5</v>
      </c>
      <c r="T4713" s="47" t="s">
        <v>30</v>
      </c>
      <c r="U4713" s="1" t="s">
        <v>30</v>
      </c>
      <c r="V4713" s="2" t="s">
        <v>30</v>
      </c>
      <c r="W4713" s="2" t="s">
        <v>30</v>
      </c>
      <c r="Y4713" s="1" t="s">
        <v>30</v>
      </c>
      <c r="Z4713" s="1" t="s">
        <v>30</v>
      </c>
      <c r="AA4713" s="1" t="s">
        <v>30</v>
      </c>
      <c r="AB4713" s="1" t="s">
        <v>30</v>
      </c>
      <c r="AC4713" s="1" t="s">
        <v>30</v>
      </c>
      <c r="AD4713" s="1" t="s">
        <v>30</v>
      </c>
      <c r="AE4713" s="1" t="s">
        <v>30</v>
      </c>
      <c r="AF4713" s="41" t="s">
        <v>30</v>
      </c>
      <c r="AG4713" s="42" t="s">
        <v>30</v>
      </c>
      <c r="AH4713" s="43" t="s">
        <v>30</v>
      </c>
      <c r="AI4713" s="44" t="s">
        <v>30</v>
      </c>
      <c r="AJ4713" s="45" t="s">
        <v>30</v>
      </c>
      <c r="AK4713" s="46" t="s">
        <v>30</v>
      </c>
      <c r="AL4713" s="47" t="s">
        <v>30</v>
      </c>
      <c r="AM4713" s="1" t="s">
        <v>30</v>
      </c>
      <c r="AN4713" s="2" t="s">
        <v>30</v>
      </c>
    </row>
    <row r="4714" spans="1:40">
      <c r="A4714" s="1" t="s">
        <v>12792</v>
      </c>
      <c r="B4714" s="1" t="s">
        <v>12990</v>
      </c>
      <c r="C4714" s="1" t="s">
        <v>13095</v>
      </c>
      <c r="D4714" s="1">
        <v>7</v>
      </c>
      <c r="E4714" s="1">
        <v>1</v>
      </c>
      <c r="F4714" s="1" t="s">
        <v>12791</v>
      </c>
      <c r="G4714" s="1" t="s">
        <v>12991</v>
      </c>
      <c r="H4714" s="1" t="s">
        <v>26</v>
      </c>
      <c r="I4714" s="1" t="s">
        <v>27</v>
      </c>
      <c r="J4714" s="1" t="s">
        <v>50</v>
      </c>
      <c r="K4714" s="1" t="s">
        <v>4808</v>
      </c>
      <c r="L4714" s="2" t="s">
        <v>30</v>
      </c>
      <c r="M4714" s="15">
        <v>9</v>
      </c>
      <c r="N4714" s="41" t="s">
        <v>30</v>
      </c>
      <c r="O4714" s="42" t="s">
        <v>30</v>
      </c>
      <c r="P4714" s="43">
        <v>2</v>
      </c>
      <c r="Q4714" s="44">
        <v>2</v>
      </c>
      <c r="R4714" s="45">
        <v>2</v>
      </c>
      <c r="S4714" s="46">
        <v>3</v>
      </c>
      <c r="T4714" s="47" t="s">
        <v>30</v>
      </c>
      <c r="U4714" s="1" t="s">
        <v>30</v>
      </c>
      <c r="V4714" s="2" t="s">
        <v>30</v>
      </c>
      <c r="W4714" s="2" t="s">
        <v>30</v>
      </c>
      <c r="Y4714" s="1" t="s">
        <v>30</v>
      </c>
      <c r="Z4714" s="1" t="s">
        <v>30</v>
      </c>
      <c r="AA4714" s="1" t="s">
        <v>30</v>
      </c>
      <c r="AB4714" s="1" t="s">
        <v>30</v>
      </c>
      <c r="AC4714" s="1" t="s">
        <v>30</v>
      </c>
      <c r="AD4714" s="1" t="s">
        <v>30</v>
      </c>
      <c r="AE4714" s="1" t="s">
        <v>30</v>
      </c>
      <c r="AF4714" s="41" t="s">
        <v>30</v>
      </c>
      <c r="AG4714" s="42" t="s">
        <v>30</v>
      </c>
      <c r="AH4714" s="43" t="s">
        <v>30</v>
      </c>
      <c r="AI4714" s="44" t="s">
        <v>30</v>
      </c>
      <c r="AJ4714" s="45" t="s">
        <v>30</v>
      </c>
      <c r="AK4714" s="46" t="s">
        <v>30</v>
      </c>
      <c r="AL4714" s="47" t="s">
        <v>30</v>
      </c>
      <c r="AM4714" s="1" t="s">
        <v>30</v>
      </c>
      <c r="AN4714" s="2" t="s">
        <v>30</v>
      </c>
    </row>
    <row r="4715" spans="1:40">
      <c r="A4715" s="1" t="s">
        <v>12792</v>
      </c>
      <c r="B4715" s="1" t="s">
        <v>12992</v>
      </c>
      <c r="C4715" s="1" t="s">
        <v>13095</v>
      </c>
      <c r="D4715" s="1">
        <v>8</v>
      </c>
      <c r="E4715" s="1">
        <v>1</v>
      </c>
      <c r="F4715" s="1" t="s">
        <v>12791</v>
      </c>
      <c r="G4715" s="1" t="s">
        <v>12993</v>
      </c>
      <c r="H4715" s="1" t="s">
        <v>26</v>
      </c>
      <c r="I4715" s="1" t="s">
        <v>27</v>
      </c>
      <c r="J4715" s="1" t="s">
        <v>50</v>
      </c>
      <c r="K4715" s="1" t="s">
        <v>12994</v>
      </c>
      <c r="L4715" s="2" t="s">
        <v>30</v>
      </c>
      <c r="M4715" s="15">
        <v>10</v>
      </c>
      <c r="N4715" s="41" t="s">
        <v>30</v>
      </c>
      <c r="O4715" s="42" t="s">
        <v>30</v>
      </c>
      <c r="P4715" s="43">
        <v>1</v>
      </c>
      <c r="Q4715" s="44">
        <v>2</v>
      </c>
      <c r="R4715" s="45">
        <v>3</v>
      </c>
      <c r="S4715" s="46">
        <v>4</v>
      </c>
      <c r="T4715" s="47" t="s">
        <v>30</v>
      </c>
      <c r="U4715" s="1" t="s">
        <v>30</v>
      </c>
      <c r="V4715" s="2" t="s">
        <v>30</v>
      </c>
      <c r="W4715" s="2" t="s">
        <v>30</v>
      </c>
      <c r="Y4715" s="1" t="s">
        <v>30</v>
      </c>
      <c r="Z4715" s="1" t="s">
        <v>30</v>
      </c>
      <c r="AA4715" s="1" t="s">
        <v>30</v>
      </c>
      <c r="AB4715" s="1" t="s">
        <v>30</v>
      </c>
      <c r="AC4715" s="1" t="s">
        <v>30</v>
      </c>
      <c r="AD4715" s="1" t="s">
        <v>30</v>
      </c>
      <c r="AE4715" s="1" t="s">
        <v>30</v>
      </c>
      <c r="AF4715" s="41" t="s">
        <v>30</v>
      </c>
      <c r="AG4715" s="42" t="s">
        <v>30</v>
      </c>
      <c r="AH4715" s="43" t="s">
        <v>30</v>
      </c>
      <c r="AI4715" s="44" t="s">
        <v>30</v>
      </c>
      <c r="AJ4715" s="45" t="s">
        <v>30</v>
      </c>
      <c r="AK4715" s="46" t="s">
        <v>30</v>
      </c>
      <c r="AL4715" s="47" t="s">
        <v>30</v>
      </c>
      <c r="AM4715" s="1" t="s">
        <v>30</v>
      </c>
      <c r="AN4715" s="2" t="s">
        <v>30</v>
      </c>
    </row>
    <row r="4716" spans="1:40">
      <c r="A4716" s="1" t="s">
        <v>12792</v>
      </c>
      <c r="B4716" s="1" t="s">
        <v>12995</v>
      </c>
      <c r="C4716" s="1" t="s">
        <v>13095</v>
      </c>
      <c r="D4716" s="1">
        <v>9</v>
      </c>
      <c r="E4716" s="1">
        <v>1</v>
      </c>
      <c r="F4716" s="1" t="s">
        <v>12791</v>
      </c>
      <c r="G4716" s="1" t="s">
        <v>5285</v>
      </c>
      <c r="H4716" s="1" t="s">
        <v>26</v>
      </c>
      <c r="I4716" s="1" t="s">
        <v>27</v>
      </c>
      <c r="J4716" s="1" t="s">
        <v>44</v>
      </c>
      <c r="K4716" s="1" t="s">
        <v>45</v>
      </c>
      <c r="L4716" s="2" t="s">
        <v>30</v>
      </c>
      <c r="M4716" s="15">
        <v>14</v>
      </c>
      <c r="N4716" s="41" t="s">
        <v>30</v>
      </c>
      <c r="O4716" s="42" t="s">
        <v>30</v>
      </c>
      <c r="P4716" s="43">
        <v>3</v>
      </c>
      <c r="Q4716" s="44">
        <v>4</v>
      </c>
      <c r="R4716" s="45">
        <v>2</v>
      </c>
      <c r="S4716" s="46">
        <v>5</v>
      </c>
      <c r="T4716" s="47" t="s">
        <v>30</v>
      </c>
      <c r="U4716" s="1" t="s">
        <v>30</v>
      </c>
      <c r="V4716" s="2" t="s">
        <v>30</v>
      </c>
      <c r="W4716" s="2" t="s">
        <v>30</v>
      </c>
      <c r="Y4716" s="1" t="s">
        <v>30</v>
      </c>
      <c r="Z4716" s="1" t="s">
        <v>30</v>
      </c>
      <c r="AA4716" s="1" t="s">
        <v>30</v>
      </c>
      <c r="AB4716" s="1" t="s">
        <v>30</v>
      </c>
      <c r="AC4716" s="1" t="s">
        <v>30</v>
      </c>
      <c r="AD4716" s="1" t="s">
        <v>30</v>
      </c>
      <c r="AE4716" s="1" t="s">
        <v>30</v>
      </c>
      <c r="AF4716" s="41" t="s">
        <v>30</v>
      </c>
      <c r="AG4716" s="42" t="s">
        <v>30</v>
      </c>
      <c r="AH4716" s="43" t="s">
        <v>30</v>
      </c>
      <c r="AI4716" s="44" t="s">
        <v>30</v>
      </c>
      <c r="AJ4716" s="45" t="s">
        <v>30</v>
      </c>
      <c r="AK4716" s="46" t="s">
        <v>30</v>
      </c>
      <c r="AL4716" s="47" t="s">
        <v>30</v>
      </c>
      <c r="AM4716" s="1" t="s">
        <v>30</v>
      </c>
      <c r="AN4716" s="2" t="s">
        <v>30</v>
      </c>
    </row>
    <row r="4717" spans="1:40">
      <c r="A4717" s="1" t="s">
        <v>12792</v>
      </c>
      <c r="B4717" s="1" t="s">
        <v>12996</v>
      </c>
      <c r="C4717" s="1" t="s">
        <v>13095</v>
      </c>
      <c r="D4717" s="1">
        <v>10</v>
      </c>
      <c r="E4717" s="1">
        <v>1</v>
      </c>
      <c r="F4717" s="1" t="s">
        <v>12791</v>
      </c>
      <c r="G4717" s="1" t="s">
        <v>43</v>
      </c>
      <c r="H4717" s="1" t="s">
        <v>26</v>
      </c>
      <c r="I4717" s="1" t="s">
        <v>27</v>
      </c>
      <c r="J4717" s="1" t="s">
        <v>44</v>
      </c>
      <c r="K4717" s="1" t="s">
        <v>45</v>
      </c>
      <c r="L4717" s="2" t="s">
        <v>30</v>
      </c>
      <c r="M4717" s="15">
        <v>14</v>
      </c>
      <c r="N4717" s="41" t="s">
        <v>30</v>
      </c>
      <c r="O4717" s="42" t="s">
        <v>30</v>
      </c>
      <c r="P4717" s="43">
        <v>4</v>
      </c>
      <c r="Q4717" s="44">
        <v>2</v>
      </c>
      <c r="R4717" s="45">
        <v>3</v>
      </c>
      <c r="S4717" s="46">
        <v>5</v>
      </c>
      <c r="T4717" s="47" t="s">
        <v>30</v>
      </c>
      <c r="U4717" s="1" t="s">
        <v>30</v>
      </c>
      <c r="V4717" s="2" t="s">
        <v>30</v>
      </c>
      <c r="W4717" s="2" t="s">
        <v>30</v>
      </c>
      <c r="Y4717" s="1" t="s">
        <v>30</v>
      </c>
      <c r="Z4717" s="1" t="s">
        <v>30</v>
      </c>
      <c r="AA4717" s="1" t="s">
        <v>30</v>
      </c>
      <c r="AB4717" s="1" t="s">
        <v>30</v>
      </c>
      <c r="AC4717" s="1" t="s">
        <v>30</v>
      </c>
      <c r="AD4717" s="1" t="s">
        <v>30</v>
      </c>
      <c r="AE4717" s="1" t="s">
        <v>30</v>
      </c>
      <c r="AF4717" s="41" t="s">
        <v>30</v>
      </c>
      <c r="AG4717" s="42" t="s">
        <v>30</v>
      </c>
      <c r="AH4717" s="43" t="s">
        <v>30</v>
      </c>
      <c r="AI4717" s="44" t="s">
        <v>30</v>
      </c>
      <c r="AJ4717" s="45" t="s">
        <v>30</v>
      </c>
      <c r="AK4717" s="46" t="s">
        <v>30</v>
      </c>
      <c r="AL4717" s="47" t="s">
        <v>30</v>
      </c>
      <c r="AM4717" s="1" t="s">
        <v>30</v>
      </c>
      <c r="AN4717" s="2" t="s">
        <v>30</v>
      </c>
    </row>
    <row r="4718" spans="1:40">
      <c r="A4718" s="1" t="s">
        <v>12792</v>
      </c>
      <c r="B4718" s="1" t="s">
        <v>12997</v>
      </c>
      <c r="C4718" s="1" t="s">
        <v>13095</v>
      </c>
      <c r="D4718" s="1">
        <v>11</v>
      </c>
      <c r="E4718" s="1">
        <v>3</v>
      </c>
      <c r="F4718" s="1" t="s">
        <v>12791</v>
      </c>
      <c r="G4718" s="1" t="s">
        <v>12998</v>
      </c>
      <c r="H4718" s="1" t="s">
        <v>30</v>
      </c>
      <c r="I4718" s="1" t="s">
        <v>38</v>
      </c>
      <c r="J4718" s="1" t="s">
        <v>57</v>
      </c>
      <c r="K4718" s="1" t="s">
        <v>3077</v>
      </c>
      <c r="L4718" s="2" t="s">
        <v>30</v>
      </c>
      <c r="M4718" s="15">
        <v>4</v>
      </c>
      <c r="N4718" s="41" t="s">
        <v>30</v>
      </c>
      <c r="O4718" s="42" t="s">
        <v>30</v>
      </c>
      <c r="P4718" s="43">
        <v>2</v>
      </c>
      <c r="Q4718" s="44">
        <v>2</v>
      </c>
      <c r="R4718" s="45">
        <v>1</v>
      </c>
      <c r="S4718" s="46">
        <v>2</v>
      </c>
      <c r="T4718" s="47" t="s">
        <v>30</v>
      </c>
      <c r="U4718" s="1" t="s">
        <v>30</v>
      </c>
      <c r="V4718" s="2" t="s">
        <v>30</v>
      </c>
      <c r="W4718" s="2" t="s">
        <v>30</v>
      </c>
      <c r="Y4718" s="1" t="s">
        <v>30</v>
      </c>
      <c r="Z4718" s="1" t="s">
        <v>30</v>
      </c>
      <c r="AA4718" s="1" t="s">
        <v>30</v>
      </c>
      <c r="AB4718" s="1" t="s">
        <v>30</v>
      </c>
      <c r="AC4718" s="1" t="s">
        <v>30</v>
      </c>
      <c r="AD4718" s="1" t="s">
        <v>30</v>
      </c>
      <c r="AE4718" s="1" t="s">
        <v>30</v>
      </c>
      <c r="AF4718" s="41" t="s">
        <v>30</v>
      </c>
      <c r="AG4718" s="42" t="s">
        <v>30</v>
      </c>
      <c r="AH4718" s="43" t="s">
        <v>30</v>
      </c>
      <c r="AI4718" s="44" t="s">
        <v>30</v>
      </c>
      <c r="AJ4718" s="45" t="s">
        <v>30</v>
      </c>
      <c r="AK4718" s="46" t="s">
        <v>30</v>
      </c>
      <c r="AL4718" s="47" t="s">
        <v>30</v>
      </c>
      <c r="AM4718" s="1" t="s">
        <v>30</v>
      </c>
      <c r="AN4718" s="2" t="s">
        <v>30</v>
      </c>
    </row>
    <row r="4719" spans="1:40">
      <c r="A4719" s="1" t="s">
        <v>12792</v>
      </c>
      <c r="B4719" s="1" t="s">
        <v>12999</v>
      </c>
      <c r="C4719" s="1" t="s">
        <v>13095</v>
      </c>
      <c r="D4719" s="1">
        <v>12</v>
      </c>
      <c r="E4719" s="1">
        <v>3</v>
      </c>
      <c r="F4719" s="1" t="s">
        <v>12791</v>
      </c>
      <c r="G4719" s="1" t="s">
        <v>13000</v>
      </c>
      <c r="H4719" s="1" t="s">
        <v>30</v>
      </c>
      <c r="I4719" s="1" t="s">
        <v>38</v>
      </c>
      <c r="J4719" s="1" t="s">
        <v>57</v>
      </c>
      <c r="K4719" s="2" t="s">
        <v>391</v>
      </c>
      <c r="L4719" s="2" t="s">
        <v>30</v>
      </c>
      <c r="M4719" s="15">
        <v>2</v>
      </c>
      <c r="N4719" s="41" t="s">
        <v>30</v>
      </c>
      <c r="O4719" s="42" t="s">
        <v>30</v>
      </c>
      <c r="P4719" s="43">
        <v>1</v>
      </c>
      <c r="Q4719" s="44">
        <v>1</v>
      </c>
      <c r="R4719" s="45">
        <v>0</v>
      </c>
      <c r="S4719" s="46">
        <v>2</v>
      </c>
      <c r="T4719" s="47" t="s">
        <v>30</v>
      </c>
      <c r="U4719" s="1" t="s">
        <v>30</v>
      </c>
      <c r="V4719" s="2" t="s">
        <v>30</v>
      </c>
      <c r="W4719" s="2" t="s">
        <v>30</v>
      </c>
      <c r="Y4719" s="1" t="s">
        <v>30</v>
      </c>
      <c r="Z4719" s="1" t="s">
        <v>30</v>
      </c>
      <c r="AA4719" s="1" t="s">
        <v>30</v>
      </c>
      <c r="AB4719" s="1" t="s">
        <v>30</v>
      </c>
      <c r="AC4719" s="1" t="s">
        <v>30</v>
      </c>
      <c r="AD4719" s="1" t="s">
        <v>30</v>
      </c>
      <c r="AE4719" s="1" t="s">
        <v>30</v>
      </c>
      <c r="AF4719" s="41" t="s">
        <v>30</v>
      </c>
      <c r="AG4719" s="42" t="s">
        <v>30</v>
      </c>
      <c r="AH4719" s="43" t="s">
        <v>30</v>
      </c>
      <c r="AI4719" s="44" t="s">
        <v>30</v>
      </c>
      <c r="AJ4719" s="45" t="s">
        <v>30</v>
      </c>
      <c r="AK4719" s="46" t="s">
        <v>30</v>
      </c>
      <c r="AL4719" s="47" t="s">
        <v>30</v>
      </c>
      <c r="AM4719" s="1" t="s">
        <v>30</v>
      </c>
      <c r="AN4719" s="2" t="s">
        <v>30</v>
      </c>
    </row>
    <row r="4720" spans="1:40">
      <c r="A4720" s="1" t="s">
        <v>12792</v>
      </c>
      <c r="B4720" s="1" t="s">
        <v>13001</v>
      </c>
      <c r="C4720" s="1" t="s">
        <v>13095</v>
      </c>
      <c r="D4720" s="1">
        <v>13</v>
      </c>
      <c r="E4720" s="1">
        <v>3</v>
      </c>
      <c r="F4720" s="1" t="s">
        <v>12791</v>
      </c>
      <c r="G4720" s="1" t="s">
        <v>13002</v>
      </c>
      <c r="H4720" s="1" t="s">
        <v>30</v>
      </c>
      <c r="I4720" s="1" t="s">
        <v>38</v>
      </c>
      <c r="J4720" s="1" t="s">
        <v>57</v>
      </c>
      <c r="K4720" s="2" t="s">
        <v>12987</v>
      </c>
      <c r="L4720" s="2" t="s">
        <v>30</v>
      </c>
      <c r="M4720" s="15">
        <v>2</v>
      </c>
      <c r="N4720" s="41" t="s">
        <v>30</v>
      </c>
      <c r="O4720" s="42" t="s">
        <v>30</v>
      </c>
      <c r="P4720" s="43">
        <v>0</v>
      </c>
      <c r="Q4720" s="44">
        <v>1</v>
      </c>
      <c r="R4720" s="45">
        <v>1</v>
      </c>
      <c r="S4720" s="46">
        <v>2</v>
      </c>
      <c r="T4720" s="47" t="s">
        <v>30</v>
      </c>
      <c r="U4720" s="1" t="s">
        <v>30</v>
      </c>
      <c r="V4720" s="2" t="s">
        <v>30</v>
      </c>
      <c r="W4720" s="2" t="s">
        <v>30</v>
      </c>
      <c r="Y4720" s="1" t="s">
        <v>30</v>
      </c>
      <c r="Z4720" s="1" t="s">
        <v>30</v>
      </c>
      <c r="AA4720" s="1" t="s">
        <v>30</v>
      </c>
      <c r="AB4720" s="1" t="s">
        <v>30</v>
      </c>
      <c r="AC4720" s="1" t="s">
        <v>30</v>
      </c>
      <c r="AD4720" s="1" t="s">
        <v>30</v>
      </c>
      <c r="AE4720" s="1" t="s">
        <v>30</v>
      </c>
      <c r="AF4720" s="41" t="s">
        <v>30</v>
      </c>
      <c r="AG4720" s="42" t="s">
        <v>30</v>
      </c>
      <c r="AH4720" s="43" t="s">
        <v>30</v>
      </c>
      <c r="AI4720" s="44" t="s">
        <v>30</v>
      </c>
      <c r="AJ4720" s="45" t="s">
        <v>30</v>
      </c>
      <c r="AK4720" s="46" t="s">
        <v>30</v>
      </c>
      <c r="AL4720" s="47" t="s">
        <v>30</v>
      </c>
      <c r="AM4720" s="1" t="s">
        <v>30</v>
      </c>
      <c r="AN4720" s="2" t="s">
        <v>30</v>
      </c>
    </row>
    <row r="4721" spans="1:40">
      <c r="A4721" s="1" t="s">
        <v>12792</v>
      </c>
      <c r="B4721" s="1" t="s">
        <v>13003</v>
      </c>
      <c r="C4721" s="1" t="s">
        <v>13095</v>
      </c>
      <c r="D4721" s="1">
        <v>14</v>
      </c>
      <c r="E4721" s="1">
        <v>3</v>
      </c>
      <c r="F4721" s="1" t="s">
        <v>12791</v>
      </c>
      <c r="G4721" s="1" t="s">
        <v>13004</v>
      </c>
      <c r="H4721" s="1" t="s">
        <v>30</v>
      </c>
      <c r="I4721" s="1" t="s">
        <v>38</v>
      </c>
      <c r="J4721" s="1" t="s">
        <v>57</v>
      </c>
      <c r="K4721" s="2" t="s">
        <v>4208</v>
      </c>
      <c r="L4721" s="2" t="s">
        <v>30</v>
      </c>
      <c r="M4721" s="15">
        <v>3</v>
      </c>
      <c r="N4721" s="41" t="s">
        <v>30</v>
      </c>
      <c r="O4721" s="42" t="s">
        <v>30</v>
      </c>
      <c r="P4721" s="43">
        <v>1</v>
      </c>
      <c r="Q4721" s="44">
        <v>1</v>
      </c>
      <c r="R4721" s="45">
        <v>2</v>
      </c>
      <c r="S4721" s="46">
        <v>3</v>
      </c>
      <c r="T4721" s="47" t="s">
        <v>30</v>
      </c>
      <c r="U4721" s="1" t="s">
        <v>30</v>
      </c>
      <c r="V4721" s="2" t="s">
        <v>30</v>
      </c>
      <c r="W4721" s="2" t="s">
        <v>30</v>
      </c>
      <c r="Y4721" s="1" t="s">
        <v>30</v>
      </c>
      <c r="Z4721" s="1" t="s">
        <v>30</v>
      </c>
      <c r="AA4721" s="1" t="s">
        <v>30</v>
      </c>
      <c r="AB4721" s="1" t="s">
        <v>30</v>
      </c>
      <c r="AC4721" s="1" t="s">
        <v>30</v>
      </c>
      <c r="AD4721" s="1" t="s">
        <v>30</v>
      </c>
      <c r="AE4721" s="1" t="s">
        <v>30</v>
      </c>
      <c r="AF4721" s="41" t="s">
        <v>30</v>
      </c>
      <c r="AG4721" s="42" t="s">
        <v>30</v>
      </c>
      <c r="AH4721" s="43" t="s">
        <v>30</v>
      </c>
      <c r="AI4721" s="44" t="s">
        <v>30</v>
      </c>
      <c r="AJ4721" s="45" t="s">
        <v>30</v>
      </c>
      <c r="AK4721" s="46" t="s">
        <v>30</v>
      </c>
      <c r="AL4721" s="47" t="s">
        <v>30</v>
      </c>
      <c r="AM4721" s="1" t="s">
        <v>30</v>
      </c>
      <c r="AN4721" s="2" t="s">
        <v>30</v>
      </c>
    </row>
    <row r="4722" spans="1:40">
      <c r="A4722" s="1" t="s">
        <v>12792</v>
      </c>
      <c r="B4722" s="1" t="s">
        <v>13005</v>
      </c>
      <c r="C4722" s="1" t="s">
        <v>13095</v>
      </c>
      <c r="D4722" s="1">
        <v>15</v>
      </c>
      <c r="E4722" s="1">
        <v>3</v>
      </c>
      <c r="F4722" s="1" t="s">
        <v>12791</v>
      </c>
      <c r="G4722" s="1" t="s">
        <v>13006</v>
      </c>
      <c r="H4722" s="1" t="s">
        <v>30</v>
      </c>
      <c r="I4722" s="1" t="s">
        <v>38</v>
      </c>
      <c r="J4722" s="1" t="s">
        <v>57</v>
      </c>
      <c r="K4722" s="2" t="s">
        <v>11130</v>
      </c>
      <c r="L4722" s="2" t="s">
        <v>5533</v>
      </c>
      <c r="M4722" s="15">
        <v>3</v>
      </c>
      <c r="N4722" s="41" t="s">
        <v>30</v>
      </c>
      <c r="O4722" s="42" t="s">
        <v>30</v>
      </c>
      <c r="P4722" s="43">
        <v>2</v>
      </c>
      <c r="Q4722" s="44">
        <v>2</v>
      </c>
      <c r="R4722" s="45">
        <v>2</v>
      </c>
      <c r="S4722" s="46">
        <v>3</v>
      </c>
      <c r="T4722" s="47" t="s">
        <v>30</v>
      </c>
      <c r="U4722" s="1" t="s">
        <v>30</v>
      </c>
      <c r="V4722" s="2" t="s">
        <v>30</v>
      </c>
      <c r="W4722" s="2" t="s">
        <v>30</v>
      </c>
      <c r="Y4722" s="1" t="s">
        <v>30</v>
      </c>
      <c r="Z4722" s="1" t="s">
        <v>30</v>
      </c>
      <c r="AA4722" s="1" t="s">
        <v>30</v>
      </c>
      <c r="AB4722" s="1" t="s">
        <v>30</v>
      </c>
      <c r="AC4722" s="1" t="s">
        <v>30</v>
      </c>
      <c r="AD4722" s="1" t="s">
        <v>30</v>
      </c>
      <c r="AE4722" s="1" t="s">
        <v>30</v>
      </c>
      <c r="AF4722" s="41" t="s">
        <v>30</v>
      </c>
      <c r="AG4722" s="42" t="s">
        <v>30</v>
      </c>
      <c r="AH4722" s="43" t="s">
        <v>30</v>
      </c>
      <c r="AI4722" s="44" t="s">
        <v>30</v>
      </c>
      <c r="AJ4722" s="45" t="s">
        <v>30</v>
      </c>
      <c r="AK4722" s="46" t="s">
        <v>30</v>
      </c>
      <c r="AL4722" s="47" t="s">
        <v>30</v>
      </c>
      <c r="AM4722" s="1" t="s">
        <v>30</v>
      </c>
      <c r="AN4722" s="2" t="s">
        <v>30</v>
      </c>
    </row>
    <row r="4723" spans="1:40">
      <c r="A4723" s="1" t="s">
        <v>12792</v>
      </c>
      <c r="B4723" s="1" t="s">
        <v>13007</v>
      </c>
      <c r="C4723" s="1" t="s">
        <v>13095</v>
      </c>
      <c r="D4723" s="1">
        <v>16</v>
      </c>
      <c r="E4723" s="1">
        <v>3</v>
      </c>
      <c r="F4723" s="1" t="s">
        <v>12791</v>
      </c>
      <c r="G4723" s="1" t="s">
        <v>13008</v>
      </c>
      <c r="H4723" s="1" t="s">
        <v>30</v>
      </c>
      <c r="I4723" s="1" t="s">
        <v>38</v>
      </c>
      <c r="J4723" s="1" t="s">
        <v>28</v>
      </c>
      <c r="K4723" s="2" t="s">
        <v>12987</v>
      </c>
      <c r="L4723" s="2" t="s">
        <v>30</v>
      </c>
      <c r="M4723" s="15">
        <v>2</v>
      </c>
      <c r="N4723" s="41" t="s">
        <v>30</v>
      </c>
      <c r="O4723" s="42" t="s">
        <v>30</v>
      </c>
      <c r="P4723" s="43">
        <v>1</v>
      </c>
      <c r="Q4723" s="44">
        <v>0</v>
      </c>
      <c r="R4723" s="45">
        <v>0</v>
      </c>
      <c r="S4723" s="46">
        <v>1</v>
      </c>
      <c r="T4723" s="47" t="s">
        <v>30</v>
      </c>
      <c r="U4723" s="1" t="s">
        <v>30</v>
      </c>
      <c r="V4723" s="2" t="s">
        <v>30</v>
      </c>
      <c r="W4723" s="2" t="s">
        <v>30</v>
      </c>
      <c r="Y4723" s="1" t="s">
        <v>30</v>
      </c>
      <c r="Z4723" s="1" t="s">
        <v>30</v>
      </c>
      <c r="AA4723" s="1" t="s">
        <v>30</v>
      </c>
      <c r="AB4723" s="1" t="s">
        <v>30</v>
      </c>
      <c r="AC4723" s="1" t="s">
        <v>30</v>
      </c>
      <c r="AD4723" s="1" t="s">
        <v>30</v>
      </c>
      <c r="AE4723" s="1" t="s">
        <v>30</v>
      </c>
      <c r="AF4723" s="41" t="s">
        <v>30</v>
      </c>
      <c r="AG4723" s="42" t="s">
        <v>30</v>
      </c>
      <c r="AH4723" s="43" t="s">
        <v>30</v>
      </c>
      <c r="AI4723" s="44" t="s">
        <v>30</v>
      </c>
      <c r="AJ4723" s="45" t="s">
        <v>30</v>
      </c>
      <c r="AK4723" s="46" t="s">
        <v>30</v>
      </c>
      <c r="AL4723" s="47" t="s">
        <v>30</v>
      </c>
      <c r="AM4723" s="1" t="s">
        <v>30</v>
      </c>
      <c r="AN4723" s="2" t="s">
        <v>30</v>
      </c>
    </row>
    <row r="4724" spans="1:40">
      <c r="A4724" s="1" t="s">
        <v>12792</v>
      </c>
      <c r="B4724" s="1" t="s">
        <v>13009</v>
      </c>
      <c r="C4724" s="1" t="s">
        <v>13095</v>
      </c>
      <c r="D4724" s="1">
        <v>17</v>
      </c>
      <c r="E4724" s="1">
        <v>3</v>
      </c>
      <c r="F4724" s="1" t="s">
        <v>12791</v>
      </c>
      <c r="G4724" s="1" t="s">
        <v>13010</v>
      </c>
      <c r="H4724" s="1" t="s">
        <v>30</v>
      </c>
      <c r="I4724" s="1" t="s">
        <v>38</v>
      </c>
      <c r="J4724" s="1" t="s">
        <v>28</v>
      </c>
      <c r="K4724" s="2" t="s">
        <v>12987</v>
      </c>
      <c r="L4724" s="2" t="s">
        <v>30</v>
      </c>
      <c r="M4724" s="15">
        <v>4</v>
      </c>
      <c r="N4724" s="41" t="s">
        <v>30</v>
      </c>
      <c r="O4724" s="42" t="s">
        <v>30</v>
      </c>
      <c r="P4724" s="43">
        <v>2</v>
      </c>
      <c r="Q4724" s="44">
        <v>1</v>
      </c>
      <c r="R4724" s="45">
        <v>2</v>
      </c>
      <c r="S4724" s="46">
        <v>2</v>
      </c>
      <c r="T4724" s="47" t="s">
        <v>30</v>
      </c>
      <c r="U4724" s="1" t="s">
        <v>30</v>
      </c>
      <c r="V4724" s="2" t="s">
        <v>30</v>
      </c>
      <c r="W4724" s="2" t="s">
        <v>30</v>
      </c>
      <c r="Y4724" s="1" t="s">
        <v>30</v>
      </c>
      <c r="Z4724" s="1" t="s">
        <v>30</v>
      </c>
      <c r="AA4724" s="1" t="s">
        <v>30</v>
      </c>
      <c r="AB4724" s="1" t="s">
        <v>30</v>
      </c>
      <c r="AC4724" s="1" t="s">
        <v>30</v>
      </c>
      <c r="AD4724" s="1" t="s">
        <v>30</v>
      </c>
      <c r="AE4724" s="1" t="s">
        <v>30</v>
      </c>
      <c r="AF4724" s="41" t="s">
        <v>30</v>
      </c>
      <c r="AG4724" s="42" t="s">
        <v>30</v>
      </c>
      <c r="AH4724" s="43" t="s">
        <v>30</v>
      </c>
      <c r="AI4724" s="44" t="s">
        <v>30</v>
      </c>
      <c r="AJ4724" s="45" t="s">
        <v>30</v>
      </c>
      <c r="AK4724" s="46" t="s">
        <v>30</v>
      </c>
      <c r="AL4724" s="47" t="s">
        <v>30</v>
      </c>
      <c r="AM4724" s="1" t="s">
        <v>30</v>
      </c>
      <c r="AN4724" s="2" t="s">
        <v>30</v>
      </c>
    </row>
    <row r="4725" spans="1:40">
      <c r="A4725" s="1" t="s">
        <v>12792</v>
      </c>
      <c r="B4725" s="1" t="s">
        <v>13011</v>
      </c>
      <c r="C4725" s="1" t="s">
        <v>13095</v>
      </c>
      <c r="D4725" s="1">
        <v>18</v>
      </c>
      <c r="E4725" s="1">
        <v>3</v>
      </c>
      <c r="F4725" s="1" t="s">
        <v>12791</v>
      </c>
      <c r="G4725" s="1" t="s">
        <v>13012</v>
      </c>
      <c r="H4725" s="1" t="s">
        <v>30</v>
      </c>
      <c r="I4725" s="1" t="s">
        <v>38</v>
      </c>
      <c r="J4725" s="1" t="s">
        <v>28</v>
      </c>
      <c r="K4725" s="2" t="s">
        <v>391</v>
      </c>
      <c r="L4725" s="2" t="s">
        <v>30</v>
      </c>
      <c r="M4725" s="15">
        <v>2</v>
      </c>
      <c r="N4725" s="41" t="s">
        <v>30</v>
      </c>
      <c r="O4725" s="42" t="s">
        <v>30</v>
      </c>
      <c r="P4725" s="43">
        <v>0</v>
      </c>
      <c r="Q4725" s="44">
        <v>1</v>
      </c>
      <c r="R4725" s="45">
        <v>2</v>
      </c>
      <c r="S4725" s="46">
        <v>2</v>
      </c>
      <c r="T4725" s="47" t="s">
        <v>30</v>
      </c>
      <c r="U4725" s="1" t="s">
        <v>30</v>
      </c>
      <c r="V4725" s="2" t="s">
        <v>30</v>
      </c>
      <c r="W4725" s="2" t="s">
        <v>30</v>
      </c>
      <c r="Y4725" s="1" t="s">
        <v>30</v>
      </c>
      <c r="Z4725" s="1" t="s">
        <v>30</v>
      </c>
      <c r="AA4725" s="1" t="s">
        <v>30</v>
      </c>
      <c r="AB4725" s="1" t="s">
        <v>30</v>
      </c>
      <c r="AC4725" s="1" t="s">
        <v>30</v>
      </c>
      <c r="AD4725" s="1" t="s">
        <v>30</v>
      </c>
      <c r="AE4725" s="1" t="s">
        <v>30</v>
      </c>
      <c r="AF4725" s="41" t="s">
        <v>30</v>
      </c>
      <c r="AG4725" s="42" t="s">
        <v>30</v>
      </c>
      <c r="AH4725" s="43" t="s">
        <v>30</v>
      </c>
      <c r="AI4725" s="44" t="s">
        <v>30</v>
      </c>
      <c r="AJ4725" s="45" t="s">
        <v>30</v>
      </c>
      <c r="AK4725" s="46" t="s">
        <v>30</v>
      </c>
      <c r="AL4725" s="47" t="s">
        <v>30</v>
      </c>
      <c r="AM4725" s="1" t="s">
        <v>30</v>
      </c>
      <c r="AN4725" s="2" t="s">
        <v>30</v>
      </c>
    </row>
    <row r="4726" spans="1:40">
      <c r="A4726" s="1" t="s">
        <v>12792</v>
      </c>
      <c r="B4726" s="1" t="s">
        <v>13013</v>
      </c>
      <c r="C4726" s="1" t="s">
        <v>13095</v>
      </c>
      <c r="D4726" s="1">
        <v>19</v>
      </c>
      <c r="E4726" s="1">
        <v>3</v>
      </c>
      <c r="F4726" s="1" t="s">
        <v>12791</v>
      </c>
      <c r="G4726" s="1" t="s">
        <v>13014</v>
      </c>
      <c r="H4726" s="1" t="s">
        <v>30</v>
      </c>
      <c r="I4726" s="1" t="s">
        <v>38</v>
      </c>
      <c r="J4726" s="1" t="s">
        <v>28</v>
      </c>
      <c r="K4726" s="2" t="s">
        <v>13015</v>
      </c>
      <c r="L4726" s="2" t="s">
        <v>30</v>
      </c>
      <c r="M4726" s="15">
        <v>2</v>
      </c>
      <c r="N4726" s="41" t="s">
        <v>30</v>
      </c>
      <c r="O4726" s="42" t="s">
        <v>30</v>
      </c>
      <c r="P4726" s="43">
        <v>1</v>
      </c>
      <c r="Q4726" s="44">
        <v>1</v>
      </c>
      <c r="R4726" s="45">
        <v>0</v>
      </c>
      <c r="S4726" s="46">
        <v>2</v>
      </c>
      <c r="T4726" s="47" t="s">
        <v>30</v>
      </c>
      <c r="U4726" s="1" t="s">
        <v>30</v>
      </c>
      <c r="V4726" s="2" t="s">
        <v>30</v>
      </c>
      <c r="W4726" s="2" t="s">
        <v>30</v>
      </c>
      <c r="Y4726" s="1" t="s">
        <v>30</v>
      </c>
      <c r="Z4726" s="1" t="s">
        <v>30</v>
      </c>
      <c r="AA4726" s="1" t="s">
        <v>30</v>
      </c>
      <c r="AB4726" s="1" t="s">
        <v>30</v>
      </c>
      <c r="AC4726" s="1" t="s">
        <v>30</v>
      </c>
      <c r="AD4726" s="1" t="s">
        <v>30</v>
      </c>
      <c r="AE4726" s="1" t="s">
        <v>30</v>
      </c>
      <c r="AF4726" s="41" t="s">
        <v>30</v>
      </c>
      <c r="AG4726" s="42" t="s">
        <v>30</v>
      </c>
      <c r="AH4726" s="43" t="s">
        <v>30</v>
      </c>
      <c r="AI4726" s="44" t="s">
        <v>30</v>
      </c>
      <c r="AJ4726" s="45" t="s">
        <v>30</v>
      </c>
      <c r="AK4726" s="46" t="s">
        <v>30</v>
      </c>
      <c r="AL4726" s="47" t="s">
        <v>30</v>
      </c>
      <c r="AM4726" s="1" t="s">
        <v>30</v>
      </c>
      <c r="AN4726" s="2" t="s">
        <v>30</v>
      </c>
    </row>
    <row r="4727" spans="1:40">
      <c r="A4727" s="1" t="s">
        <v>12792</v>
      </c>
      <c r="B4727" s="1" t="s">
        <v>13016</v>
      </c>
      <c r="C4727" s="1" t="s">
        <v>13095</v>
      </c>
      <c r="D4727" s="1">
        <v>20</v>
      </c>
      <c r="E4727" s="1">
        <v>3</v>
      </c>
      <c r="F4727" s="1" t="s">
        <v>12791</v>
      </c>
      <c r="G4727" s="1" t="s">
        <v>13017</v>
      </c>
      <c r="H4727" s="1" t="s">
        <v>30</v>
      </c>
      <c r="I4727" s="1" t="s">
        <v>38</v>
      </c>
      <c r="J4727" s="1" t="s">
        <v>28</v>
      </c>
      <c r="K4727" s="2" t="s">
        <v>204</v>
      </c>
      <c r="L4727" s="2" t="s">
        <v>30</v>
      </c>
      <c r="M4727" s="15">
        <v>3</v>
      </c>
      <c r="N4727" s="41" t="s">
        <v>30</v>
      </c>
      <c r="O4727" s="42" t="s">
        <v>30</v>
      </c>
      <c r="P4727" s="43">
        <v>1</v>
      </c>
      <c r="Q4727" s="44">
        <v>2</v>
      </c>
      <c r="R4727" s="45">
        <v>1</v>
      </c>
      <c r="S4727" s="46">
        <v>2</v>
      </c>
      <c r="T4727" s="47" t="s">
        <v>30</v>
      </c>
      <c r="U4727" s="1" t="s">
        <v>30</v>
      </c>
      <c r="V4727" s="2" t="s">
        <v>30</v>
      </c>
      <c r="W4727" s="2" t="s">
        <v>30</v>
      </c>
      <c r="Y4727" s="1" t="s">
        <v>30</v>
      </c>
      <c r="Z4727" s="1" t="s">
        <v>30</v>
      </c>
      <c r="AA4727" s="1" t="s">
        <v>30</v>
      </c>
      <c r="AB4727" s="1" t="s">
        <v>30</v>
      </c>
      <c r="AC4727" s="1" t="s">
        <v>30</v>
      </c>
      <c r="AD4727" s="1" t="s">
        <v>30</v>
      </c>
      <c r="AE4727" s="1" t="s">
        <v>30</v>
      </c>
      <c r="AF4727" s="41" t="s">
        <v>30</v>
      </c>
      <c r="AG4727" s="42" t="s">
        <v>30</v>
      </c>
      <c r="AH4727" s="43" t="s">
        <v>30</v>
      </c>
      <c r="AI4727" s="44" t="s">
        <v>30</v>
      </c>
      <c r="AJ4727" s="45" t="s">
        <v>30</v>
      </c>
      <c r="AK4727" s="46" t="s">
        <v>30</v>
      </c>
      <c r="AL4727" s="47" t="s">
        <v>30</v>
      </c>
      <c r="AM4727" s="1" t="s">
        <v>30</v>
      </c>
      <c r="AN4727" s="2" t="s">
        <v>30</v>
      </c>
    </row>
    <row r="4728" spans="1:40">
      <c r="A4728" s="1" t="s">
        <v>12792</v>
      </c>
      <c r="B4728" s="1" t="s">
        <v>13018</v>
      </c>
      <c r="C4728" s="1" t="s">
        <v>13095</v>
      </c>
      <c r="D4728" s="1">
        <v>21</v>
      </c>
      <c r="E4728" s="1">
        <v>3</v>
      </c>
      <c r="F4728" s="1" t="s">
        <v>12791</v>
      </c>
      <c r="G4728" s="1" t="s">
        <v>13019</v>
      </c>
      <c r="H4728" s="1" t="s">
        <v>30</v>
      </c>
      <c r="I4728" s="1" t="s">
        <v>38</v>
      </c>
      <c r="J4728" s="1" t="s">
        <v>39</v>
      </c>
      <c r="K4728" s="2" t="s">
        <v>12989</v>
      </c>
      <c r="L4728" s="2" t="s">
        <v>30</v>
      </c>
      <c r="M4728" s="15">
        <v>3</v>
      </c>
      <c r="N4728" s="41" t="s">
        <v>30</v>
      </c>
      <c r="O4728" s="42" t="s">
        <v>30</v>
      </c>
      <c r="P4728" s="43">
        <v>4</v>
      </c>
      <c r="Q4728" s="44">
        <v>2</v>
      </c>
      <c r="R4728" s="45">
        <v>1</v>
      </c>
      <c r="S4728" s="46">
        <v>2</v>
      </c>
      <c r="T4728" s="47" t="s">
        <v>30</v>
      </c>
      <c r="U4728" s="1" t="s">
        <v>30</v>
      </c>
      <c r="V4728" s="2" t="s">
        <v>30</v>
      </c>
      <c r="W4728" s="2" t="s">
        <v>30</v>
      </c>
      <c r="Y4728" s="1" t="s">
        <v>30</v>
      </c>
      <c r="Z4728" s="1" t="s">
        <v>30</v>
      </c>
      <c r="AA4728" s="1" t="s">
        <v>30</v>
      </c>
      <c r="AB4728" s="1" t="s">
        <v>30</v>
      </c>
      <c r="AC4728" s="1" t="s">
        <v>30</v>
      </c>
      <c r="AD4728" s="1" t="s">
        <v>30</v>
      </c>
      <c r="AE4728" s="1" t="s">
        <v>30</v>
      </c>
      <c r="AF4728" s="41" t="s">
        <v>30</v>
      </c>
      <c r="AG4728" s="42" t="s">
        <v>30</v>
      </c>
      <c r="AH4728" s="43" t="s">
        <v>30</v>
      </c>
      <c r="AI4728" s="44" t="s">
        <v>30</v>
      </c>
      <c r="AJ4728" s="45" t="s">
        <v>30</v>
      </c>
      <c r="AK4728" s="46" t="s">
        <v>30</v>
      </c>
      <c r="AL4728" s="47" t="s">
        <v>30</v>
      </c>
      <c r="AM4728" s="1" t="s">
        <v>30</v>
      </c>
      <c r="AN4728" s="2" t="s">
        <v>30</v>
      </c>
    </row>
    <row r="4729" spans="1:40">
      <c r="A4729" s="1" t="s">
        <v>12792</v>
      </c>
      <c r="B4729" s="1" t="s">
        <v>13020</v>
      </c>
      <c r="C4729" s="1" t="s">
        <v>13095</v>
      </c>
      <c r="D4729" s="1">
        <v>22</v>
      </c>
      <c r="E4729" s="1">
        <v>3</v>
      </c>
      <c r="F4729" s="1" t="s">
        <v>12791</v>
      </c>
      <c r="G4729" s="1" t="s">
        <v>13021</v>
      </c>
      <c r="H4729" s="1" t="s">
        <v>30</v>
      </c>
      <c r="I4729" s="1" t="s">
        <v>38</v>
      </c>
      <c r="J4729" s="1" t="s">
        <v>39</v>
      </c>
      <c r="K4729" s="2" t="s">
        <v>12987</v>
      </c>
      <c r="L4729" s="2" t="s">
        <v>30</v>
      </c>
      <c r="M4729" s="15">
        <v>4</v>
      </c>
      <c r="N4729" s="41" t="s">
        <v>30</v>
      </c>
      <c r="O4729" s="42" t="s">
        <v>30</v>
      </c>
      <c r="P4729" s="43">
        <v>1</v>
      </c>
      <c r="Q4729" s="44">
        <v>2</v>
      </c>
      <c r="R4729" s="45">
        <v>2</v>
      </c>
      <c r="S4729" s="46">
        <v>3</v>
      </c>
      <c r="T4729" s="47" t="s">
        <v>30</v>
      </c>
      <c r="U4729" s="1" t="s">
        <v>30</v>
      </c>
      <c r="V4729" s="2" t="s">
        <v>30</v>
      </c>
      <c r="W4729" s="2" t="s">
        <v>30</v>
      </c>
      <c r="Y4729" s="1" t="s">
        <v>30</v>
      </c>
      <c r="Z4729" s="1" t="s">
        <v>30</v>
      </c>
      <c r="AA4729" s="1" t="s">
        <v>30</v>
      </c>
      <c r="AB4729" s="1" t="s">
        <v>30</v>
      </c>
      <c r="AC4729" s="1" t="s">
        <v>30</v>
      </c>
      <c r="AD4729" s="1" t="s">
        <v>30</v>
      </c>
      <c r="AE4729" s="1" t="s">
        <v>30</v>
      </c>
      <c r="AF4729" s="41" t="s">
        <v>30</v>
      </c>
      <c r="AG4729" s="42" t="s">
        <v>30</v>
      </c>
      <c r="AH4729" s="43" t="s">
        <v>30</v>
      </c>
      <c r="AI4729" s="44" t="s">
        <v>30</v>
      </c>
      <c r="AJ4729" s="45" t="s">
        <v>30</v>
      </c>
      <c r="AK4729" s="46" t="s">
        <v>30</v>
      </c>
      <c r="AL4729" s="47" t="s">
        <v>30</v>
      </c>
      <c r="AM4729" s="1" t="s">
        <v>30</v>
      </c>
      <c r="AN4729" s="2" t="s">
        <v>30</v>
      </c>
    </row>
    <row r="4730" spans="1:40">
      <c r="A4730" s="1" t="s">
        <v>12792</v>
      </c>
      <c r="B4730" s="1" t="s">
        <v>13022</v>
      </c>
      <c r="C4730" s="1" t="s">
        <v>13095</v>
      </c>
      <c r="D4730" s="1">
        <v>23</v>
      </c>
      <c r="E4730" s="1">
        <v>3</v>
      </c>
      <c r="F4730" s="1" t="s">
        <v>12791</v>
      </c>
      <c r="G4730" s="1" t="s">
        <v>13023</v>
      </c>
      <c r="H4730" s="1" t="s">
        <v>30</v>
      </c>
      <c r="I4730" s="1" t="s">
        <v>38</v>
      </c>
      <c r="J4730" s="1" t="s">
        <v>39</v>
      </c>
      <c r="K4730" s="2" t="s">
        <v>12987</v>
      </c>
      <c r="L4730" s="2" t="s">
        <v>30</v>
      </c>
      <c r="M4730" s="15">
        <v>2</v>
      </c>
      <c r="N4730" s="41" t="s">
        <v>30</v>
      </c>
      <c r="O4730" s="42" t="s">
        <v>30</v>
      </c>
      <c r="P4730" s="43">
        <v>0</v>
      </c>
      <c r="Q4730" s="44">
        <v>1</v>
      </c>
      <c r="R4730" s="45">
        <v>1</v>
      </c>
      <c r="S4730" s="46">
        <v>2</v>
      </c>
      <c r="T4730" s="47" t="s">
        <v>30</v>
      </c>
      <c r="U4730" s="1" t="s">
        <v>30</v>
      </c>
      <c r="V4730" s="2" t="s">
        <v>30</v>
      </c>
      <c r="W4730" s="2" t="s">
        <v>30</v>
      </c>
      <c r="Y4730" s="1" t="s">
        <v>30</v>
      </c>
      <c r="Z4730" s="1" t="s">
        <v>30</v>
      </c>
      <c r="AA4730" s="1" t="s">
        <v>30</v>
      </c>
      <c r="AB4730" s="1" t="s">
        <v>30</v>
      </c>
      <c r="AC4730" s="1" t="s">
        <v>30</v>
      </c>
      <c r="AD4730" s="1" t="s">
        <v>30</v>
      </c>
      <c r="AE4730" s="1" t="s">
        <v>30</v>
      </c>
      <c r="AF4730" s="41" t="s">
        <v>30</v>
      </c>
      <c r="AG4730" s="42" t="s">
        <v>30</v>
      </c>
      <c r="AH4730" s="43" t="s">
        <v>30</v>
      </c>
      <c r="AI4730" s="44" t="s">
        <v>30</v>
      </c>
      <c r="AJ4730" s="45" t="s">
        <v>30</v>
      </c>
      <c r="AK4730" s="46" t="s">
        <v>30</v>
      </c>
      <c r="AL4730" s="47" t="s">
        <v>30</v>
      </c>
      <c r="AM4730" s="1" t="s">
        <v>30</v>
      </c>
      <c r="AN4730" s="2" t="s">
        <v>30</v>
      </c>
    </row>
    <row r="4731" spans="1:40">
      <c r="A4731" s="1" t="s">
        <v>12792</v>
      </c>
      <c r="B4731" s="1" t="s">
        <v>13024</v>
      </c>
      <c r="C4731" s="1" t="s">
        <v>13095</v>
      </c>
      <c r="D4731" s="1">
        <v>24</v>
      </c>
      <c r="E4731" s="1">
        <v>3</v>
      </c>
      <c r="F4731" s="1" t="s">
        <v>12791</v>
      </c>
      <c r="G4731" s="1" t="s">
        <v>13025</v>
      </c>
      <c r="H4731" s="1" t="s">
        <v>30</v>
      </c>
      <c r="I4731" s="1" t="s">
        <v>38</v>
      </c>
      <c r="J4731" s="1" t="s">
        <v>39</v>
      </c>
      <c r="K4731" s="2" t="s">
        <v>13026</v>
      </c>
      <c r="L4731" s="2" t="s">
        <v>30</v>
      </c>
      <c r="M4731" s="15">
        <v>2</v>
      </c>
      <c r="N4731" s="41" t="s">
        <v>30</v>
      </c>
      <c r="O4731" s="42" t="s">
        <v>30</v>
      </c>
      <c r="P4731" s="43">
        <v>1</v>
      </c>
      <c r="Q4731" s="44">
        <v>1</v>
      </c>
      <c r="R4731" s="45">
        <v>0</v>
      </c>
      <c r="S4731" s="46">
        <v>1</v>
      </c>
      <c r="T4731" s="47" t="s">
        <v>30</v>
      </c>
      <c r="U4731" s="1" t="s">
        <v>30</v>
      </c>
      <c r="V4731" s="2" t="s">
        <v>30</v>
      </c>
      <c r="W4731" s="2" t="s">
        <v>30</v>
      </c>
      <c r="Y4731" s="1" t="s">
        <v>30</v>
      </c>
      <c r="Z4731" s="1" t="s">
        <v>30</v>
      </c>
      <c r="AA4731" s="1" t="s">
        <v>30</v>
      </c>
      <c r="AB4731" s="1" t="s">
        <v>30</v>
      </c>
      <c r="AC4731" s="1" t="s">
        <v>30</v>
      </c>
      <c r="AD4731" s="1" t="s">
        <v>30</v>
      </c>
      <c r="AE4731" s="1" t="s">
        <v>30</v>
      </c>
      <c r="AF4731" s="41" t="s">
        <v>30</v>
      </c>
      <c r="AG4731" s="42" t="s">
        <v>30</v>
      </c>
      <c r="AH4731" s="43" t="s">
        <v>30</v>
      </c>
      <c r="AI4731" s="44" t="s">
        <v>30</v>
      </c>
      <c r="AJ4731" s="45" t="s">
        <v>30</v>
      </c>
      <c r="AK4731" s="46" t="s">
        <v>30</v>
      </c>
      <c r="AL4731" s="47" t="s">
        <v>30</v>
      </c>
      <c r="AM4731" s="1" t="s">
        <v>30</v>
      </c>
      <c r="AN4731" s="2" t="s">
        <v>30</v>
      </c>
    </row>
    <row r="4732" spans="1:40">
      <c r="A4732" s="1" t="s">
        <v>12792</v>
      </c>
      <c r="B4732" s="1" t="s">
        <v>13027</v>
      </c>
      <c r="C4732" s="1" t="s">
        <v>13095</v>
      </c>
      <c r="D4732" s="1">
        <v>25</v>
      </c>
      <c r="E4732" s="1">
        <v>3</v>
      </c>
      <c r="F4732" s="1" t="s">
        <v>12791</v>
      </c>
      <c r="G4732" s="1" t="s">
        <v>13028</v>
      </c>
      <c r="H4732" s="1" t="s">
        <v>26</v>
      </c>
      <c r="I4732" s="1" t="s">
        <v>38</v>
      </c>
      <c r="J4732" s="1" t="s">
        <v>39</v>
      </c>
      <c r="K4732" s="2" t="s">
        <v>13029</v>
      </c>
      <c r="L4732" s="2" t="s">
        <v>30</v>
      </c>
      <c r="M4732" s="15">
        <v>3</v>
      </c>
      <c r="N4732" s="41" t="s">
        <v>30</v>
      </c>
      <c r="O4732" s="42" t="s">
        <v>30</v>
      </c>
      <c r="P4732" s="43">
        <v>2</v>
      </c>
      <c r="Q4732" s="44">
        <v>0</v>
      </c>
      <c r="R4732" s="45">
        <v>1</v>
      </c>
      <c r="S4732" s="46">
        <v>2</v>
      </c>
      <c r="T4732" s="47" t="s">
        <v>30</v>
      </c>
      <c r="U4732" s="1" t="s">
        <v>30</v>
      </c>
      <c r="V4732" s="2" t="s">
        <v>30</v>
      </c>
      <c r="W4732" s="2" t="s">
        <v>30</v>
      </c>
      <c r="Y4732" s="1" t="s">
        <v>30</v>
      </c>
      <c r="Z4732" s="1" t="s">
        <v>30</v>
      </c>
      <c r="AA4732" s="1" t="s">
        <v>30</v>
      </c>
      <c r="AB4732" s="1" t="s">
        <v>30</v>
      </c>
      <c r="AC4732" s="1" t="s">
        <v>30</v>
      </c>
      <c r="AD4732" s="1" t="s">
        <v>30</v>
      </c>
      <c r="AE4732" s="1" t="s">
        <v>30</v>
      </c>
      <c r="AF4732" s="41" t="s">
        <v>30</v>
      </c>
      <c r="AG4732" s="42" t="s">
        <v>30</v>
      </c>
      <c r="AH4732" s="43" t="s">
        <v>30</v>
      </c>
      <c r="AI4732" s="44" t="s">
        <v>30</v>
      </c>
      <c r="AJ4732" s="45" t="s">
        <v>30</v>
      </c>
      <c r="AK4732" s="46" t="s">
        <v>30</v>
      </c>
      <c r="AL4732" s="47" t="s">
        <v>30</v>
      </c>
      <c r="AM4732" s="1" t="s">
        <v>30</v>
      </c>
      <c r="AN4732" s="2" t="s">
        <v>30</v>
      </c>
    </row>
    <row r="4733" spans="1:40">
      <c r="A4733" s="1" t="s">
        <v>12792</v>
      </c>
      <c r="B4733" s="1" t="s">
        <v>13030</v>
      </c>
      <c r="C4733" s="1" t="s">
        <v>13095</v>
      </c>
      <c r="D4733" s="1">
        <v>26</v>
      </c>
      <c r="E4733" s="1">
        <v>3</v>
      </c>
      <c r="F4733" s="1" t="s">
        <v>12791</v>
      </c>
      <c r="G4733" s="1" t="s">
        <v>13031</v>
      </c>
      <c r="H4733" s="1" t="s">
        <v>30</v>
      </c>
      <c r="I4733" s="1" t="s">
        <v>38</v>
      </c>
      <c r="J4733" s="1" t="s">
        <v>50</v>
      </c>
      <c r="K4733" s="2" t="s">
        <v>12987</v>
      </c>
      <c r="L4733" s="2" t="s">
        <v>30</v>
      </c>
      <c r="M4733" s="15">
        <v>2</v>
      </c>
      <c r="N4733" s="41" t="s">
        <v>30</v>
      </c>
      <c r="O4733" s="42" t="s">
        <v>30</v>
      </c>
      <c r="P4733" s="43">
        <v>0</v>
      </c>
      <c r="Q4733" s="44">
        <v>1</v>
      </c>
      <c r="R4733" s="45">
        <v>1</v>
      </c>
      <c r="S4733" s="46">
        <v>2</v>
      </c>
      <c r="T4733" s="47" t="s">
        <v>30</v>
      </c>
      <c r="U4733" s="1" t="s">
        <v>30</v>
      </c>
      <c r="V4733" s="2" t="s">
        <v>30</v>
      </c>
      <c r="W4733" s="2" t="s">
        <v>30</v>
      </c>
      <c r="Y4733" s="1" t="s">
        <v>30</v>
      </c>
      <c r="Z4733" s="1" t="s">
        <v>30</v>
      </c>
      <c r="AA4733" s="1" t="s">
        <v>30</v>
      </c>
      <c r="AB4733" s="1" t="s">
        <v>30</v>
      </c>
      <c r="AC4733" s="1" t="s">
        <v>30</v>
      </c>
      <c r="AD4733" s="1" t="s">
        <v>30</v>
      </c>
      <c r="AE4733" s="1" t="s">
        <v>30</v>
      </c>
      <c r="AF4733" s="41" t="s">
        <v>30</v>
      </c>
      <c r="AG4733" s="42" t="s">
        <v>30</v>
      </c>
      <c r="AH4733" s="43" t="s">
        <v>30</v>
      </c>
      <c r="AI4733" s="44" t="s">
        <v>30</v>
      </c>
      <c r="AJ4733" s="45" t="s">
        <v>30</v>
      </c>
      <c r="AK4733" s="46" t="s">
        <v>30</v>
      </c>
      <c r="AL4733" s="47" t="s">
        <v>30</v>
      </c>
      <c r="AM4733" s="1" t="s">
        <v>30</v>
      </c>
      <c r="AN4733" s="2" t="s">
        <v>30</v>
      </c>
    </row>
    <row r="4734" spans="1:40">
      <c r="A4734" s="1" t="s">
        <v>12792</v>
      </c>
      <c r="B4734" s="1" t="s">
        <v>13032</v>
      </c>
      <c r="C4734" s="1" t="s">
        <v>13095</v>
      </c>
      <c r="D4734" s="1">
        <v>27</v>
      </c>
      <c r="E4734" s="1">
        <v>3</v>
      </c>
      <c r="F4734" s="1" t="s">
        <v>12791</v>
      </c>
      <c r="G4734" s="1" t="s">
        <v>13033</v>
      </c>
      <c r="H4734" s="1" t="s">
        <v>30</v>
      </c>
      <c r="I4734" s="1" t="s">
        <v>38</v>
      </c>
      <c r="J4734" s="1" t="s">
        <v>50</v>
      </c>
      <c r="K4734" s="2" t="s">
        <v>13029</v>
      </c>
      <c r="L4734" s="2" t="s">
        <v>30</v>
      </c>
      <c r="M4734" s="15">
        <v>1</v>
      </c>
      <c r="N4734" s="41" t="s">
        <v>30</v>
      </c>
      <c r="O4734" s="42" t="s">
        <v>30</v>
      </c>
      <c r="P4734" s="43">
        <v>0</v>
      </c>
      <c r="Q4734" s="44">
        <v>1</v>
      </c>
      <c r="R4734" s="45">
        <v>2</v>
      </c>
      <c r="S4734" s="46">
        <v>1</v>
      </c>
      <c r="T4734" s="47" t="s">
        <v>30</v>
      </c>
      <c r="U4734" s="1" t="s">
        <v>30</v>
      </c>
      <c r="V4734" s="2" t="s">
        <v>30</v>
      </c>
      <c r="W4734" s="2" t="s">
        <v>30</v>
      </c>
      <c r="Y4734" s="1" t="s">
        <v>30</v>
      </c>
      <c r="Z4734" s="1" t="s">
        <v>30</v>
      </c>
      <c r="AA4734" s="1" t="s">
        <v>30</v>
      </c>
      <c r="AB4734" s="1" t="s">
        <v>30</v>
      </c>
      <c r="AC4734" s="1" t="s">
        <v>30</v>
      </c>
      <c r="AD4734" s="1" t="s">
        <v>30</v>
      </c>
      <c r="AE4734" s="1" t="s">
        <v>30</v>
      </c>
      <c r="AF4734" s="41" t="s">
        <v>30</v>
      </c>
      <c r="AG4734" s="42" t="s">
        <v>30</v>
      </c>
      <c r="AH4734" s="43" t="s">
        <v>30</v>
      </c>
      <c r="AI4734" s="44" t="s">
        <v>30</v>
      </c>
      <c r="AJ4734" s="45" t="s">
        <v>30</v>
      </c>
      <c r="AK4734" s="46" t="s">
        <v>30</v>
      </c>
      <c r="AL4734" s="47" t="s">
        <v>30</v>
      </c>
      <c r="AM4734" s="1" t="s">
        <v>30</v>
      </c>
      <c r="AN4734" s="2" t="s">
        <v>30</v>
      </c>
    </row>
    <row r="4735" spans="1:40">
      <c r="A4735" s="1" t="s">
        <v>12792</v>
      </c>
      <c r="B4735" s="1" t="s">
        <v>13034</v>
      </c>
      <c r="C4735" s="1" t="s">
        <v>13095</v>
      </c>
      <c r="D4735" s="1">
        <v>28</v>
      </c>
      <c r="E4735" s="1">
        <v>3</v>
      </c>
      <c r="F4735" s="1" t="s">
        <v>12791</v>
      </c>
      <c r="G4735" s="1" t="s">
        <v>13035</v>
      </c>
      <c r="H4735" s="1" t="s">
        <v>30</v>
      </c>
      <c r="I4735" s="1" t="s">
        <v>38</v>
      </c>
      <c r="J4735" s="1" t="s">
        <v>50</v>
      </c>
      <c r="K4735" s="2" t="s">
        <v>13036</v>
      </c>
      <c r="L4735" s="2" t="s">
        <v>30</v>
      </c>
      <c r="M4735" s="15">
        <v>3</v>
      </c>
      <c r="N4735" s="41" t="s">
        <v>30</v>
      </c>
      <c r="O4735" s="42" t="s">
        <v>30</v>
      </c>
      <c r="P4735" s="43">
        <v>1</v>
      </c>
      <c r="Q4735" s="44">
        <v>3</v>
      </c>
      <c r="R4735" s="45">
        <v>3</v>
      </c>
      <c r="S4735" s="46">
        <v>2</v>
      </c>
      <c r="T4735" s="47" t="s">
        <v>30</v>
      </c>
      <c r="U4735" s="1" t="s">
        <v>30</v>
      </c>
      <c r="V4735" s="2" t="s">
        <v>30</v>
      </c>
      <c r="W4735" s="2" t="s">
        <v>30</v>
      </c>
      <c r="Y4735" s="1" t="s">
        <v>30</v>
      </c>
      <c r="Z4735" s="1" t="s">
        <v>30</v>
      </c>
      <c r="AA4735" s="1" t="s">
        <v>30</v>
      </c>
      <c r="AB4735" s="1" t="s">
        <v>30</v>
      </c>
      <c r="AC4735" s="1" t="s">
        <v>30</v>
      </c>
      <c r="AD4735" s="1" t="s">
        <v>30</v>
      </c>
      <c r="AE4735" s="1" t="s">
        <v>30</v>
      </c>
      <c r="AF4735" s="41" t="s">
        <v>30</v>
      </c>
      <c r="AG4735" s="42" t="s">
        <v>30</v>
      </c>
      <c r="AH4735" s="43" t="s">
        <v>30</v>
      </c>
      <c r="AI4735" s="44" t="s">
        <v>30</v>
      </c>
      <c r="AJ4735" s="45" t="s">
        <v>30</v>
      </c>
      <c r="AK4735" s="46" t="s">
        <v>30</v>
      </c>
      <c r="AL4735" s="47" t="s">
        <v>30</v>
      </c>
      <c r="AM4735" s="1" t="s">
        <v>30</v>
      </c>
      <c r="AN4735" s="2" t="s">
        <v>30</v>
      </c>
    </row>
    <row r="4736" spans="1:40">
      <c r="A4736" s="1" t="s">
        <v>12792</v>
      </c>
      <c r="B4736" s="1" t="s">
        <v>13037</v>
      </c>
      <c r="C4736" s="1" t="s">
        <v>13095</v>
      </c>
      <c r="D4736" s="1">
        <v>29</v>
      </c>
      <c r="E4736" s="1">
        <v>3</v>
      </c>
      <c r="F4736" s="1" t="s">
        <v>12791</v>
      </c>
      <c r="G4736" s="1" t="s">
        <v>13038</v>
      </c>
      <c r="H4736" s="1" t="s">
        <v>30</v>
      </c>
      <c r="I4736" s="1" t="s">
        <v>38</v>
      </c>
      <c r="J4736" s="1" t="s">
        <v>50</v>
      </c>
      <c r="K4736" s="2" t="s">
        <v>366</v>
      </c>
      <c r="L4736" s="2" t="s">
        <v>41</v>
      </c>
      <c r="M4736" s="15">
        <v>5</v>
      </c>
      <c r="N4736" s="41" t="s">
        <v>30</v>
      </c>
      <c r="O4736" s="42" t="s">
        <v>30</v>
      </c>
      <c r="P4736" s="43">
        <v>1</v>
      </c>
      <c r="Q4736" s="44">
        <v>2</v>
      </c>
      <c r="R4736" s="45">
        <v>2</v>
      </c>
      <c r="S4736" s="46">
        <v>3</v>
      </c>
      <c r="T4736" s="47" t="s">
        <v>30</v>
      </c>
      <c r="U4736" s="1" t="s">
        <v>30</v>
      </c>
      <c r="V4736" s="2" t="s">
        <v>30</v>
      </c>
      <c r="W4736" s="2" t="s">
        <v>30</v>
      </c>
      <c r="Y4736" s="1" t="s">
        <v>30</v>
      </c>
      <c r="Z4736" s="1" t="s">
        <v>30</v>
      </c>
      <c r="AA4736" s="1" t="s">
        <v>30</v>
      </c>
      <c r="AB4736" s="1" t="s">
        <v>30</v>
      </c>
      <c r="AC4736" s="1" t="s">
        <v>30</v>
      </c>
      <c r="AD4736" s="1" t="s">
        <v>30</v>
      </c>
      <c r="AE4736" s="1" t="s">
        <v>30</v>
      </c>
      <c r="AF4736" s="41" t="s">
        <v>30</v>
      </c>
      <c r="AG4736" s="42" t="s">
        <v>30</v>
      </c>
      <c r="AH4736" s="43" t="s">
        <v>30</v>
      </c>
      <c r="AI4736" s="44" t="s">
        <v>30</v>
      </c>
      <c r="AJ4736" s="45" t="s">
        <v>30</v>
      </c>
      <c r="AK4736" s="46" t="s">
        <v>30</v>
      </c>
      <c r="AL4736" s="47" t="s">
        <v>30</v>
      </c>
      <c r="AM4736" s="1" t="s">
        <v>30</v>
      </c>
      <c r="AN4736" s="2" t="s">
        <v>30</v>
      </c>
    </row>
    <row r="4737" spans="1:40">
      <c r="A4737" s="1" t="s">
        <v>12792</v>
      </c>
      <c r="B4737" s="1" t="s">
        <v>13039</v>
      </c>
      <c r="C4737" s="1" t="s">
        <v>13095</v>
      </c>
      <c r="D4737" s="1">
        <v>30</v>
      </c>
      <c r="E4737" s="1">
        <v>3</v>
      </c>
      <c r="F4737" s="1" t="s">
        <v>12791</v>
      </c>
      <c r="G4737" s="1" t="s">
        <v>13040</v>
      </c>
      <c r="H4737" s="1" t="s">
        <v>30</v>
      </c>
      <c r="I4737" s="1" t="s">
        <v>38</v>
      </c>
      <c r="J4737" s="1" t="s">
        <v>50</v>
      </c>
      <c r="K4737" s="2" t="s">
        <v>4208</v>
      </c>
      <c r="L4737" s="2" t="s">
        <v>30</v>
      </c>
      <c r="M4737" s="15">
        <v>1</v>
      </c>
      <c r="N4737" s="41" t="s">
        <v>30</v>
      </c>
      <c r="O4737" s="42" t="s">
        <v>30</v>
      </c>
      <c r="P4737" s="43">
        <v>0</v>
      </c>
      <c r="Q4737" s="44">
        <v>3</v>
      </c>
      <c r="R4737" s="45">
        <v>1</v>
      </c>
      <c r="S4737" s="46">
        <v>2</v>
      </c>
      <c r="T4737" s="47" t="s">
        <v>30</v>
      </c>
      <c r="U4737" s="1" t="s">
        <v>30</v>
      </c>
      <c r="V4737" s="2" t="s">
        <v>30</v>
      </c>
      <c r="W4737" s="2" t="s">
        <v>30</v>
      </c>
      <c r="Y4737" s="1" t="s">
        <v>30</v>
      </c>
      <c r="Z4737" s="1" t="s">
        <v>30</v>
      </c>
      <c r="AA4737" s="1" t="s">
        <v>30</v>
      </c>
      <c r="AB4737" s="1" t="s">
        <v>30</v>
      </c>
      <c r="AC4737" s="1" t="s">
        <v>30</v>
      </c>
      <c r="AD4737" s="1" t="s">
        <v>30</v>
      </c>
      <c r="AE4737" s="1" t="s">
        <v>30</v>
      </c>
      <c r="AF4737" s="41" t="s">
        <v>30</v>
      </c>
      <c r="AG4737" s="42" t="s">
        <v>30</v>
      </c>
      <c r="AH4737" s="43" t="s">
        <v>30</v>
      </c>
      <c r="AI4737" s="44" t="s">
        <v>30</v>
      </c>
      <c r="AJ4737" s="45" t="s">
        <v>30</v>
      </c>
      <c r="AK4737" s="46" t="s">
        <v>30</v>
      </c>
      <c r="AL4737" s="47" t="s">
        <v>30</v>
      </c>
      <c r="AM4737" s="1" t="s">
        <v>30</v>
      </c>
      <c r="AN4737" s="2" t="s">
        <v>30</v>
      </c>
    </row>
    <row r="4738" spans="1:40">
      <c r="A4738" s="1" t="s">
        <v>12792</v>
      </c>
      <c r="B4738" s="1" t="s">
        <v>13041</v>
      </c>
      <c r="C4738" s="1" t="s">
        <v>13095</v>
      </c>
      <c r="D4738" s="1">
        <v>31</v>
      </c>
      <c r="E4738" s="1">
        <v>3</v>
      </c>
      <c r="F4738" s="1" t="s">
        <v>12791</v>
      </c>
      <c r="G4738" s="1" t="s">
        <v>13042</v>
      </c>
      <c r="H4738" s="1" t="s">
        <v>30</v>
      </c>
      <c r="I4738" s="1" t="s">
        <v>38</v>
      </c>
      <c r="J4738" s="1" t="s">
        <v>44</v>
      </c>
      <c r="K4738" s="2" t="s">
        <v>12987</v>
      </c>
      <c r="L4738" s="2" t="s">
        <v>30</v>
      </c>
      <c r="M4738" s="15">
        <v>1</v>
      </c>
      <c r="N4738" s="41" t="s">
        <v>30</v>
      </c>
      <c r="O4738" s="42" t="s">
        <v>30</v>
      </c>
      <c r="P4738" s="43">
        <v>1</v>
      </c>
      <c r="Q4738" s="44">
        <v>1</v>
      </c>
      <c r="R4738" s="45">
        <v>0</v>
      </c>
      <c r="S4738" s="46">
        <v>1</v>
      </c>
      <c r="T4738" s="47" t="s">
        <v>30</v>
      </c>
      <c r="U4738" s="1" t="s">
        <v>30</v>
      </c>
      <c r="V4738" s="2" t="s">
        <v>30</v>
      </c>
      <c r="W4738" s="2" t="s">
        <v>30</v>
      </c>
      <c r="Y4738" s="1" t="s">
        <v>30</v>
      </c>
      <c r="Z4738" s="1" t="s">
        <v>30</v>
      </c>
      <c r="AA4738" s="1" t="s">
        <v>30</v>
      </c>
      <c r="AB4738" s="1" t="s">
        <v>30</v>
      </c>
      <c r="AC4738" s="1" t="s">
        <v>30</v>
      </c>
      <c r="AD4738" s="1" t="s">
        <v>30</v>
      </c>
      <c r="AE4738" s="1" t="s">
        <v>30</v>
      </c>
      <c r="AF4738" s="41" t="s">
        <v>30</v>
      </c>
      <c r="AG4738" s="42" t="s">
        <v>30</v>
      </c>
      <c r="AH4738" s="43" t="s">
        <v>30</v>
      </c>
      <c r="AI4738" s="44" t="s">
        <v>30</v>
      </c>
      <c r="AJ4738" s="45" t="s">
        <v>30</v>
      </c>
      <c r="AK4738" s="46" t="s">
        <v>30</v>
      </c>
      <c r="AL4738" s="47" t="s">
        <v>30</v>
      </c>
      <c r="AM4738" s="1" t="s">
        <v>30</v>
      </c>
      <c r="AN4738" s="2" t="s">
        <v>30</v>
      </c>
    </row>
    <row r="4739" spans="1:40">
      <c r="A4739" s="1" t="s">
        <v>12792</v>
      </c>
      <c r="B4739" s="1" t="s">
        <v>13043</v>
      </c>
      <c r="C4739" s="1" t="s">
        <v>13095</v>
      </c>
      <c r="D4739" s="1">
        <v>32</v>
      </c>
      <c r="E4739" s="1">
        <v>3</v>
      </c>
      <c r="F4739" s="1" t="s">
        <v>12791</v>
      </c>
      <c r="G4739" s="1" t="s">
        <v>5164</v>
      </c>
      <c r="H4739" s="1" t="s">
        <v>30</v>
      </c>
      <c r="I4739" s="1" t="s">
        <v>38</v>
      </c>
      <c r="J4739" s="1" t="s">
        <v>44</v>
      </c>
      <c r="K4739" s="2" t="s">
        <v>5102</v>
      </c>
      <c r="L4739" s="2" t="s">
        <v>30</v>
      </c>
      <c r="M4739" s="15">
        <v>3</v>
      </c>
      <c r="N4739" s="41" t="s">
        <v>30</v>
      </c>
      <c r="O4739" s="42" t="s">
        <v>30</v>
      </c>
      <c r="P4739" s="43">
        <v>1</v>
      </c>
      <c r="Q4739" s="44">
        <v>1</v>
      </c>
      <c r="R4739" s="45">
        <v>0</v>
      </c>
      <c r="S4739" s="46">
        <v>2</v>
      </c>
      <c r="T4739" s="47" t="s">
        <v>30</v>
      </c>
      <c r="U4739" s="1" t="s">
        <v>30</v>
      </c>
      <c r="V4739" s="2" t="s">
        <v>30</v>
      </c>
      <c r="W4739" s="2" t="s">
        <v>30</v>
      </c>
      <c r="Y4739" s="1" t="s">
        <v>30</v>
      </c>
      <c r="Z4739" s="1" t="s">
        <v>30</v>
      </c>
      <c r="AA4739" s="1" t="s">
        <v>30</v>
      </c>
      <c r="AB4739" s="1" t="s">
        <v>30</v>
      </c>
      <c r="AC4739" s="1" t="s">
        <v>30</v>
      </c>
      <c r="AD4739" s="1" t="s">
        <v>30</v>
      </c>
      <c r="AE4739" s="1" t="s">
        <v>30</v>
      </c>
      <c r="AF4739" s="41" t="s">
        <v>30</v>
      </c>
      <c r="AG4739" s="42" t="s">
        <v>30</v>
      </c>
      <c r="AH4739" s="43" t="s">
        <v>30</v>
      </c>
      <c r="AI4739" s="44" t="s">
        <v>30</v>
      </c>
      <c r="AJ4739" s="45" t="s">
        <v>30</v>
      </c>
      <c r="AK4739" s="46" t="s">
        <v>30</v>
      </c>
      <c r="AL4739" s="47" t="s">
        <v>30</v>
      </c>
      <c r="AM4739" s="1" t="s">
        <v>30</v>
      </c>
      <c r="AN4739" s="2" t="s">
        <v>30</v>
      </c>
    </row>
    <row r="4740" spans="1:40">
      <c r="A4740" s="1" t="s">
        <v>12792</v>
      </c>
      <c r="B4740" s="1" t="s">
        <v>13044</v>
      </c>
      <c r="C4740" s="1" t="s">
        <v>13095</v>
      </c>
      <c r="D4740" s="1">
        <v>33</v>
      </c>
      <c r="E4740" s="1">
        <v>3</v>
      </c>
      <c r="F4740" s="1" t="s">
        <v>12791</v>
      </c>
      <c r="G4740" s="1" t="s">
        <v>13045</v>
      </c>
      <c r="H4740" s="1" t="s">
        <v>26</v>
      </c>
      <c r="I4740" s="1" t="s">
        <v>38</v>
      </c>
      <c r="J4740" s="1" t="s">
        <v>44</v>
      </c>
      <c r="K4740" s="2" t="s">
        <v>13046</v>
      </c>
      <c r="L4740" s="2" t="s">
        <v>30</v>
      </c>
      <c r="M4740" s="15">
        <v>3</v>
      </c>
      <c r="N4740" s="41" t="s">
        <v>30</v>
      </c>
      <c r="O4740" s="42" t="s">
        <v>30</v>
      </c>
      <c r="P4740" s="43">
        <v>2</v>
      </c>
      <c r="Q4740" s="44">
        <v>1</v>
      </c>
      <c r="R4740" s="45">
        <v>1</v>
      </c>
      <c r="S4740" s="46">
        <v>2</v>
      </c>
      <c r="T4740" s="47" t="s">
        <v>30</v>
      </c>
      <c r="U4740" s="1" t="s">
        <v>30</v>
      </c>
      <c r="V4740" s="2" t="s">
        <v>30</v>
      </c>
      <c r="W4740" s="2" t="s">
        <v>30</v>
      </c>
      <c r="Y4740" s="1" t="s">
        <v>30</v>
      </c>
      <c r="Z4740" s="1" t="s">
        <v>30</v>
      </c>
      <c r="AA4740" s="1" t="s">
        <v>30</v>
      </c>
      <c r="AB4740" s="1" t="s">
        <v>30</v>
      </c>
      <c r="AC4740" s="1" t="s">
        <v>30</v>
      </c>
      <c r="AD4740" s="1" t="s">
        <v>30</v>
      </c>
      <c r="AE4740" s="1" t="s">
        <v>30</v>
      </c>
      <c r="AF4740" s="41" t="s">
        <v>30</v>
      </c>
      <c r="AG4740" s="42" t="s">
        <v>30</v>
      </c>
      <c r="AH4740" s="43" t="s">
        <v>30</v>
      </c>
      <c r="AI4740" s="44" t="s">
        <v>30</v>
      </c>
      <c r="AJ4740" s="45" t="s">
        <v>30</v>
      </c>
      <c r="AK4740" s="46" t="s">
        <v>30</v>
      </c>
      <c r="AL4740" s="47" t="s">
        <v>30</v>
      </c>
      <c r="AM4740" s="1" t="s">
        <v>30</v>
      </c>
      <c r="AN4740" s="2" t="s">
        <v>30</v>
      </c>
    </row>
    <row r="4741" spans="1:40">
      <c r="A4741" s="1" t="s">
        <v>12792</v>
      </c>
      <c r="B4741" s="1" t="s">
        <v>13047</v>
      </c>
      <c r="C4741" s="1" t="s">
        <v>13095</v>
      </c>
      <c r="D4741" s="1">
        <v>34</v>
      </c>
      <c r="E4741" s="1">
        <v>3</v>
      </c>
      <c r="F4741" s="1" t="s">
        <v>12791</v>
      </c>
      <c r="G4741" s="1" t="s">
        <v>13048</v>
      </c>
      <c r="H4741" s="1" t="s">
        <v>26</v>
      </c>
      <c r="I4741" s="1" t="s">
        <v>56</v>
      </c>
      <c r="J4741" s="1" t="s">
        <v>57</v>
      </c>
      <c r="K4741" s="2" t="s">
        <v>13049</v>
      </c>
      <c r="L4741" s="2" t="s">
        <v>30</v>
      </c>
      <c r="M4741" s="15">
        <v>0</v>
      </c>
      <c r="N4741" s="41" t="s">
        <v>30</v>
      </c>
      <c r="O4741" s="42" t="s">
        <v>30</v>
      </c>
      <c r="P4741" s="43" t="s">
        <v>30</v>
      </c>
      <c r="Q4741" s="44" t="s">
        <v>30</v>
      </c>
      <c r="R4741" s="45" t="s">
        <v>30</v>
      </c>
      <c r="S4741" s="46" t="s">
        <v>30</v>
      </c>
      <c r="T4741" s="47" t="s">
        <v>30</v>
      </c>
      <c r="U4741" s="1" t="s">
        <v>30</v>
      </c>
      <c r="V4741" s="2" t="s">
        <v>30</v>
      </c>
      <c r="W4741" s="2" t="s">
        <v>30</v>
      </c>
      <c r="Y4741" s="1" t="s">
        <v>30</v>
      </c>
      <c r="Z4741" s="1" t="s">
        <v>30</v>
      </c>
      <c r="AA4741" s="1" t="s">
        <v>30</v>
      </c>
      <c r="AB4741" s="1" t="s">
        <v>30</v>
      </c>
      <c r="AC4741" s="1" t="s">
        <v>30</v>
      </c>
      <c r="AD4741" s="1" t="s">
        <v>30</v>
      </c>
      <c r="AE4741" s="1" t="s">
        <v>30</v>
      </c>
      <c r="AF4741" s="41" t="s">
        <v>30</v>
      </c>
      <c r="AG4741" s="42" t="s">
        <v>30</v>
      </c>
      <c r="AH4741" s="43" t="s">
        <v>30</v>
      </c>
      <c r="AI4741" s="44" t="s">
        <v>30</v>
      </c>
      <c r="AJ4741" s="45" t="s">
        <v>30</v>
      </c>
      <c r="AK4741" s="46" t="s">
        <v>30</v>
      </c>
      <c r="AL4741" s="47" t="s">
        <v>30</v>
      </c>
      <c r="AM4741" s="1" t="s">
        <v>30</v>
      </c>
      <c r="AN4741" s="2" t="s">
        <v>30</v>
      </c>
    </row>
    <row r="4742" spans="1:40">
      <c r="A4742" s="1" t="s">
        <v>12792</v>
      </c>
      <c r="B4742" s="1" t="s">
        <v>13050</v>
      </c>
      <c r="C4742" s="1" t="s">
        <v>13095</v>
      </c>
      <c r="D4742" s="1">
        <v>35</v>
      </c>
      <c r="E4742" s="1">
        <v>3</v>
      </c>
      <c r="F4742" s="1" t="s">
        <v>12791</v>
      </c>
      <c r="G4742" s="1" t="s">
        <v>13051</v>
      </c>
      <c r="H4742" s="1" t="s">
        <v>30</v>
      </c>
      <c r="I4742" s="1" t="s">
        <v>56</v>
      </c>
      <c r="J4742" s="1" t="s">
        <v>57</v>
      </c>
      <c r="K4742" s="2" t="s">
        <v>89</v>
      </c>
      <c r="L4742" s="2" t="s">
        <v>30</v>
      </c>
      <c r="M4742" s="15">
        <v>0</v>
      </c>
      <c r="N4742" s="41" t="s">
        <v>30</v>
      </c>
      <c r="O4742" s="42" t="s">
        <v>30</v>
      </c>
      <c r="P4742" s="43" t="s">
        <v>30</v>
      </c>
      <c r="Q4742" s="44" t="s">
        <v>30</v>
      </c>
      <c r="R4742" s="45" t="s">
        <v>30</v>
      </c>
      <c r="S4742" s="46" t="s">
        <v>30</v>
      </c>
      <c r="T4742" s="47" t="s">
        <v>30</v>
      </c>
      <c r="U4742" s="1" t="s">
        <v>30</v>
      </c>
      <c r="V4742" s="2" t="s">
        <v>30</v>
      </c>
      <c r="W4742" s="2" t="s">
        <v>30</v>
      </c>
      <c r="Y4742" s="1" t="s">
        <v>30</v>
      </c>
      <c r="Z4742" s="1" t="s">
        <v>30</v>
      </c>
      <c r="AA4742" s="1" t="s">
        <v>30</v>
      </c>
      <c r="AB4742" s="1" t="s">
        <v>30</v>
      </c>
      <c r="AC4742" s="1" t="s">
        <v>30</v>
      </c>
      <c r="AD4742" s="1" t="s">
        <v>30</v>
      </c>
      <c r="AE4742" s="1" t="s">
        <v>30</v>
      </c>
      <c r="AF4742" s="41" t="s">
        <v>30</v>
      </c>
      <c r="AG4742" s="42" t="s">
        <v>30</v>
      </c>
      <c r="AH4742" s="43" t="s">
        <v>30</v>
      </c>
      <c r="AI4742" s="44" t="s">
        <v>30</v>
      </c>
      <c r="AJ4742" s="45" t="s">
        <v>30</v>
      </c>
      <c r="AK4742" s="46" t="s">
        <v>30</v>
      </c>
      <c r="AL4742" s="47" t="s">
        <v>30</v>
      </c>
      <c r="AM4742" s="1" t="s">
        <v>30</v>
      </c>
      <c r="AN4742" s="2" t="s">
        <v>30</v>
      </c>
    </row>
    <row r="4743" spans="1:40">
      <c r="A4743" s="1" t="s">
        <v>12792</v>
      </c>
      <c r="B4743" s="1" t="s">
        <v>13052</v>
      </c>
      <c r="C4743" s="1" t="s">
        <v>13095</v>
      </c>
      <c r="D4743" s="1">
        <v>36</v>
      </c>
      <c r="E4743" s="1">
        <v>3</v>
      </c>
      <c r="F4743" s="1" t="s">
        <v>12791</v>
      </c>
      <c r="G4743" s="1" t="s">
        <v>13053</v>
      </c>
      <c r="H4743" s="1" t="s">
        <v>30</v>
      </c>
      <c r="I4743" s="1" t="s">
        <v>56</v>
      </c>
      <c r="J4743" s="1" t="s">
        <v>57</v>
      </c>
      <c r="K4743" s="2" t="s">
        <v>1072</v>
      </c>
      <c r="L4743" s="2" t="s">
        <v>30</v>
      </c>
      <c r="M4743" s="15">
        <v>2</v>
      </c>
      <c r="N4743" s="41" t="s">
        <v>30</v>
      </c>
      <c r="O4743" s="42" t="s">
        <v>30</v>
      </c>
      <c r="P4743" s="43" t="s">
        <v>30</v>
      </c>
      <c r="Q4743" s="44" t="s">
        <v>30</v>
      </c>
      <c r="R4743" s="45" t="s">
        <v>30</v>
      </c>
      <c r="S4743" s="46" t="s">
        <v>30</v>
      </c>
      <c r="T4743" s="47" t="s">
        <v>30</v>
      </c>
      <c r="U4743" s="1" t="s">
        <v>30</v>
      </c>
      <c r="V4743" s="2" t="s">
        <v>30</v>
      </c>
      <c r="W4743" s="2" t="s">
        <v>30</v>
      </c>
      <c r="Y4743" s="1" t="s">
        <v>30</v>
      </c>
      <c r="Z4743" s="1" t="s">
        <v>30</v>
      </c>
      <c r="AA4743" s="1" t="s">
        <v>30</v>
      </c>
      <c r="AB4743" s="1" t="s">
        <v>30</v>
      </c>
      <c r="AC4743" s="1" t="s">
        <v>30</v>
      </c>
      <c r="AD4743" s="1" t="s">
        <v>30</v>
      </c>
      <c r="AE4743" s="1" t="s">
        <v>30</v>
      </c>
      <c r="AF4743" s="41" t="s">
        <v>30</v>
      </c>
      <c r="AG4743" s="42" t="s">
        <v>30</v>
      </c>
      <c r="AH4743" s="43" t="s">
        <v>30</v>
      </c>
      <c r="AI4743" s="44" t="s">
        <v>30</v>
      </c>
      <c r="AJ4743" s="45" t="s">
        <v>30</v>
      </c>
      <c r="AK4743" s="46" t="s">
        <v>30</v>
      </c>
      <c r="AL4743" s="47" t="s">
        <v>30</v>
      </c>
      <c r="AM4743" s="1" t="s">
        <v>30</v>
      </c>
      <c r="AN4743" s="2" t="s">
        <v>30</v>
      </c>
    </row>
    <row r="4744" spans="1:40">
      <c r="A4744" s="1" t="s">
        <v>12792</v>
      </c>
      <c r="B4744" s="1" t="s">
        <v>13054</v>
      </c>
      <c r="C4744" s="1" t="s">
        <v>13095</v>
      </c>
      <c r="D4744" s="1">
        <v>37</v>
      </c>
      <c r="E4744" s="1">
        <v>3</v>
      </c>
      <c r="F4744" s="1" t="s">
        <v>12791</v>
      </c>
      <c r="G4744" s="1" t="s">
        <v>13055</v>
      </c>
      <c r="H4744" s="1" t="s">
        <v>30</v>
      </c>
      <c r="I4744" s="1" t="s">
        <v>56</v>
      </c>
      <c r="J4744" s="1" t="s">
        <v>28</v>
      </c>
      <c r="K4744" s="2" t="s">
        <v>260</v>
      </c>
      <c r="L4744" s="2" t="s">
        <v>30</v>
      </c>
      <c r="M4744" s="15">
        <v>1</v>
      </c>
      <c r="N4744" s="41" t="s">
        <v>30</v>
      </c>
      <c r="O4744" s="42" t="s">
        <v>30</v>
      </c>
      <c r="P4744" s="43" t="s">
        <v>30</v>
      </c>
      <c r="Q4744" s="44" t="s">
        <v>30</v>
      </c>
      <c r="R4744" s="45" t="s">
        <v>30</v>
      </c>
      <c r="S4744" s="46" t="s">
        <v>30</v>
      </c>
      <c r="T4744" s="47" t="s">
        <v>30</v>
      </c>
      <c r="U4744" s="1" t="s">
        <v>30</v>
      </c>
      <c r="V4744" s="2" t="s">
        <v>30</v>
      </c>
      <c r="W4744" s="2" t="s">
        <v>30</v>
      </c>
      <c r="Y4744" s="1" t="s">
        <v>30</v>
      </c>
      <c r="Z4744" s="1" t="s">
        <v>30</v>
      </c>
      <c r="AA4744" s="1" t="s">
        <v>30</v>
      </c>
      <c r="AB4744" s="1" t="s">
        <v>30</v>
      </c>
      <c r="AC4744" s="1" t="s">
        <v>30</v>
      </c>
      <c r="AD4744" s="1" t="s">
        <v>30</v>
      </c>
      <c r="AE4744" s="1" t="s">
        <v>30</v>
      </c>
      <c r="AF4744" s="41" t="s">
        <v>30</v>
      </c>
      <c r="AG4744" s="42" t="s">
        <v>30</v>
      </c>
      <c r="AH4744" s="43" t="s">
        <v>30</v>
      </c>
      <c r="AI4744" s="44" t="s">
        <v>30</v>
      </c>
      <c r="AJ4744" s="45" t="s">
        <v>30</v>
      </c>
      <c r="AK4744" s="46" t="s">
        <v>30</v>
      </c>
      <c r="AL4744" s="47" t="s">
        <v>30</v>
      </c>
      <c r="AM4744" s="1" t="s">
        <v>30</v>
      </c>
      <c r="AN4744" s="2" t="s">
        <v>30</v>
      </c>
    </row>
    <row r="4745" spans="1:40">
      <c r="A4745" s="1" t="s">
        <v>12792</v>
      </c>
      <c r="B4745" s="1" t="s">
        <v>13056</v>
      </c>
      <c r="C4745" s="1" t="s">
        <v>13095</v>
      </c>
      <c r="D4745" s="1">
        <v>38</v>
      </c>
      <c r="E4745" s="1">
        <v>3</v>
      </c>
      <c r="F4745" s="1" t="s">
        <v>12791</v>
      </c>
      <c r="G4745" s="1" t="s">
        <v>13057</v>
      </c>
      <c r="H4745" s="1" t="s">
        <v>30</v>
      </c>
      <c r="I4745" s="1" t="s">
        <v>56</v>
      </c>
      <c r="J4745" s="1" t="s">
        <v>28</v>
      </c>
      <c r="K4745" s="2" t="s">
        <v>1072</v>
      </c>
      <c r="L4745" s="2" t="s">
        <v>30</v>
      </c>
      <c r="M4745" s="15">
        <v>2</v>
      </c>
      <c r="N4745" s="41" t="s">
        <v>30</v>
      </c>
      <c r="O4745" s="42" t="s">
        <v>30</v>
      </c>
      <c r="P4745" s="43" t="s">
        <v>30</v>
      </c>
      <c r="Q4745" s="44" t="s">
        <v>30</v>
      </c>
      <c r="R4745" s="45" t="s">
        <v>30</v>
      </c>
      <c r="S4745" s="46" t="s">
        <v>30</v>
      </c>
      <c r="T4745" s="47" t="s">
        <v>30</v>
      </c>
      <c r="U4745" s="1" t="s">
        <v>30</v>
      </c>
      <c r="V4745" s="2" t="s">
        <v>30</v>
      </c>
      <c r="W4745" s="2" t="s">
        <v>30</v>
      </c>
      <c r="Y4745" s="1" t="s">
        <v>30</v>
      </c>
      <c r="Z4745" s="1" t="s">
        <v>30</v>
      </c>
      <c r="AA4745" s="1" t="s">
        <v>30</v>
      </c>
      <c r="AB4745" s="1" t="s">
        <v>30</v>
      </c>
      <c r="AC4745" s="1" t="s">
        <v>30</v>
      </c>
      <c r="AD4745" s="1" t="s">
        <v>30</v>
      </c>
      <c r="AE4745" s="1" t="s">
        <v>30</v>
      </c>
      <c r="AF4745" s="41" t="s">
        <v>30</v>
      </c>
      <c r="AG4745" s="42" t="s">
        <v>30</v>
      </c>
      <c r="AH4745" s="43" t="s">
        <v>30</v>
      </c>
      <c r="AI4745" s="44" t="s">
        <v>30</v>
      </c>
      <c r="AJ4745" s="45" t="s">
        <v>30</v>
      </c>
      <c r="AK4745" s="46" t="s">
        <v>30</v>
      </c>
      <c r="AL4745" s="47" t="s">
        <v>30</v>
      </c>
      <c r="AM4745" s="1" t="s">
        <v>30</v>
      </c>
      <c r="AN4745" s="2" t="s">
        <v>30</v>
      </c>
    </row>
    <row r="4746" spans="1:40">
      <c r="A4746" s="1" t="s">
        <v>12792</v>
      </c>
      <c r="B4746" s="1" t="s">
        <v>13058</v>
      </c>
      <c r="C4746" s="1" t="s">
        <v>13095</v>
      </c>
      <c r="D4746" s="1">
        <v>39</v>
      </c>
      <c r="E4746" s="1">
        <v>3</v>
      </c>
      <c r="F4746" s="1" t="s">
        <v>12791</v>
      </c>
      <c r="G4746" s="1" t="s">
        <v>13059</v>
      </c>
      <c r="H4746" s="1" t="s">
        <v>26</v>
      </c>
      <c r="I4746" s="1" t="s">
        <v>56</v>
      </c>
      <c r="J4746" s="1" t="s">
        <v>28</v>
      </c>
      <c r="K4746" s="2" t="s">
        <v>13060</v>
      </c>
      <c r="L4746" s="2" t="s">
        <v>30</v>
      </c>
      <c r="M4746" s="15">
        <v>0</v>
      </c>
      <c r="N4746" s="41" t="s">
        <v>30</v>
      </c>
      <c r="O4746" s="42" t="s">
        <v>30</v>
      </c>
      <c r="P4746" s="43" t="s">
        <v>30</v>
      </c>
      <c r="Q4746" s="44" t="s">
        <v>30</v>
      </c>
      <c r="R4746" s="45" t="s">
        <v>30</v>
      </c>
      <c r="S4746" s="46" t="s">
        <v>30</v>
      </c>
      <c r="T4746" s="47" t="s">
        <v>30</v>
      </c>
      <c r="U4746" s="1" t="s">
        <v>30</v>
      </c>
      <c r="V4746" s="2" t="s">
        <v>30</v>
      </c>
      <c r="W4746" s="2" t="s">
        <v>30</v>
      </c>
      <c r="Y4746" s="1" t="s">
        <v>30</v>
      </c>
      <c r="Z4746" s="1" t="s">
        <v>30</v>
      </c>
      <c r="AA4746" s="1" t="s">
        <v>30</v>
      </c>
      <c r="AB4746" s="1" t="s">
        <v>30</v>
      </c>
      <c r="AC4746" s="1" t="s">
        <v>30</v>
      </c>
      <c r="AD4746" s="1" t="s">
        <v>30</v>
      </c>
      <c r="AE4746" s="1" t="s">
        <v>30</v>
      </c>
      <c r="AF4746" s="41" t="s">
        <v>30</v>
      </c>
      <c r="AG4746" s="42" t="s">
        <v>30</v>
      </c>
      <c r="AH4746" s="43" t="s">
        <v>30</v>
      </c>
      <c r="AI4746" s="44" t="s">
        <v>30</v>
      </c>
      <c r="AJ4746" s="45" t="s">
        <v>30</v>
      </c>
      <c r="AK4746" s="46" t="s">
        <v>30</v>
      </c>
      <c r="AL4746" s="47" t="s">
        <v>30</v>
      </c>
      <c r="AM4746" s="1" t="s">
        <v>30</v>
      </c>
      <c r="AN4746" s="2" t="s">
        <v>30</v>
      </c>
    </row>
    <row r="4747" spans="1:40">
      <c r="A4747" s="1" t="s">
        <v>12792</v>
      </c>
      <c r="B4747" s="1" t="s">
        <v>13061</v>
      </c>
      <c r="C4747" s="1" t="s">
        <v>13095</v>
      </c>
      <c r="D4747" s="1">
        <v>40</v>
      </c>
      <c r="E4747" s="1">
        <v>3</v>
      </c>
      <c r="F4747" s="1" t="s">
        <v>12791</v>
      </c>
      <c r="G4747" s="1" t="s">
        <v>13062</v>
      </c>
      <c r="H4747" s="1" t="s">
        <v>26</v>
      </c>
      <c r="I4747" s="1" t="s">
        <v>56</v>
      </c>
      <c r="J4747" s="1" t="s">
        <v>39</v>
      </c>
      <c r="K4747" s="2" t="s">
        <v>260</v>
      </c>
      <c r="L4747" s="2" t="s">
        <v>30</v>
      </c>
      <c r="M4747" s="15">
        <v>2</v>
      </c>
      <c r="N4747" s="41" t="s">
        <v>30</v>
      </c>
      <c r="O4747" s="42" t="s">
        <v>30</v>
      </c>
      <c r="P4747" s="43" t="s">
        <v>30</v>
      </c>
      <c r="Q4747" s="44" t="s">
        <v>30</v>
      </c>
      <c r="R4747" s="45" t="s">
        <v>30</v>
      </c>
      <c r="S4747" s="46" t="s">
        <v>30</v>
      </c>
      <c r="T4747" s="47" t="s">
        <v>30</v>
      </c>
      <c r="U4747" s="1" t="s">
        <v>30</v>
      </c>
      <c r="V4747" s="2" t="s">
        <v>30</v>
      </c>
      <c r="W4747" s="2" t="s">
        <v>30</v>
      </c>
      <c r="Y4747" s="1" t="s">
        <v>30</v>
      </c>
      <c r="Z4747" s="1" t="s">
        <v>30</v>
      </c>
      <c r="AA4747" s="1" t="s">
        <v>30</v>
      </c>
      <c r="AB4747" s="1" t="s">
        <v>30</v>
      </c>
      <c r="AC4747" s="1" t="s">
        <v>30</v>
      </c>
      <c r="AD4747" s="1" t="s">
        <v>30</v>
      </c>
      <c r="AE4747" s="1" t="s">
        <v>30</v>
      </c>
      <c r="AF4747" s="41" t="s">
        <v>30</v>
      </c>
      <c r="AG4747" s="42" t="s">
        <v>30</v>
      </c>
      <c r="AH4747" s="43" t="s">
        <v>30</v>
      </c>
      <c r="AI4747" s="44" t="s">
        <v>30</v>
      </c>
      <c r="AJ4747" s="45" t="s">
        <v>30</v>
      </c>
      <c r="AK4747" s="46" t="s">
        <v>30</v>
      </c>
      <c r="AL4747" s="47" t="s">
        <v>30</v>
      </c>
      <c r="AM4747" s="1" t="s">
        <v>30</v>
      </c>
      <c r="AN4747" s="2" t="s">
        <v>30</v>
      </c>
    </row>
    <row r="4748" spans="1:40">
      <c r="A4748" s="1" t="s">
        <v>12792</v>
      </c>
      <c r="B4748" s="1" t="s">
        <v>13063</v>
      </c>
      <c r="C4748" s="1" t="s">
        <v>13095</v>
      </c>
      <c r="D4748" s="1">
        <v>41</v>
      </c>
      <c r="E4748" s="1">
        <v>3</v>
      </c>
      <c r="F4748" s="1" t="s">
        <v>12791</v>
      </c>
      <c r="G4748" s="1" t="s">
        <v>13064</v>
      </c>
      <c r="H4748" s="1" t="s">
        <v>26</v>
      </c>
      <c r="I4748" s="1" t="s">
        <v>56</v>
      </c>
      <c r="J4748" s="1" t="s">
        <v>39</v>
      </c>
      <c r="K4748" s="2" t="s">
        <v>187</v>
      </c>
      <c r="L4748" s="2" t="s">
        <v>30</v>
      </c>
      <c r="M4748" s="15">
        <v>1</v>
      </c>
      <c r="N4748" s="41" t="s">
        <v>30</v>
      </c>
      <c r="O4748" s="42" t="s">
        <v>30</v>
      </c>
      <c r="P4748" s="43" t="s">
        <v>30</v>
      </c>
      <c r="Q4748" s="44" t="s">
        <v>30</v>
      </c>
      <c r="R4748" s="45" t="s">
        <v>30</v>
      </c>
      <c r="S4748" s="46" t="s">
        <v>30</v>
      </c>
      <c r="T4748" s="47" t="s">
        <v>30</v>
      </c>
      <c r="U4748" s="1">
        <v>1</v>
      </c>
      <c r="V4748" s="2" t="s">
        <v>30</v>
      </c>
      <c r="W4748" s="2" t="s">
        <v>30</v>
      </c>
      <c r="Y4748" s="1" t="s">
        <v>30</v>
      </c>
      <c r="Z4748" s="1" t="s">
        <v>30</v>
      </c>
      <c r="AA4748" s="1" t="s">
        <v>30</v>
      </c>
      <c r="AB4748" s="1" t="s">
        <v>30</v>
      </c>
      <c r="AC4748" s="1" t="s">
        <v>30</v>
      </c>
      <c r="AD4748" s="1" t="s">
        <v>30</v>
      </c>
      <c r="AE4748" s="1" t="s">
        <v>30</v>
      </c>
      <c r="AF4748" s="41" t="s">
        <v>30</v>
      </c>
      <c r="AG4748" s="42" t="s">
        <v>30</v>
      </c>
      <c r="AH4748" s="43" t="s">
        <v>30</v>
      </c>
      <c r="AI4748" s="44" t="s">
        <v>30</v>
      </c>
      <c r="AJ4748" s="45" t="s">
        <v>30</v>
      </c>
      <c r="AK4748" s="46" t="s">
        <v>30</v>
      </c>
      <c r="AL4748" s="47" t="s">
        <v>30</v>
      </c>
      <c r="AM4748" s="1" t="s">
        <v>30</v>
      </c>
      <c r="AN4748" s="2" t="s">
        <v>30</v>
      </c>
    </row>
    <row r="4749" spans="1:40">
      <c r="A4749" s="1" t="s">
        <v>12792</v>
      </c>
      <c r="B4749" s="1" t="s">
        <v>13065</v>
      </c>
      <c r="C4749" s="1" t="s">
        <v>13095</v>
      </c>
      <c r="D4749" s="1">
        <v>42</v>
      </c>
      <c r="E4749" s="1">
        <v>3</v>
      </c>
      <c r="F4749" s="1" t="s">
        <v>12791</v>
      </c>
      <c r="G4749" s="1" t="s">
        <v>13066</v>
      </c>
      <c r="H4749" s="1" t="s">
        <v>30</v>
      </c>
      <c r="I4749" s="1" t="s">
        <v>56</v>
      </c>
      <c r="J4749" s="1" t="s">
        <v>39</v>
      </c>
      <c r="K4749" s="2" t="s">
        <v>4988</v>
      </c>
      <c r="L4749" s="2" t="s">
        <v>30</v>
      </c>
      <c r="M4749" s="15">
        <v>1</v>
      </c>
      <c r="N4749" s="41" t="s">
        <v>30</v>
      </c>
      <c r="O4749" s="42" t="s">
        <v>30</v>
      </c>
      <c r="P4749" s="43" t="s">
        <v>30</v>
      </c>
      <c r="Q4749" s="44" t="s">
        <v>30</v>
      </c>
      <c r="R4749" s="45" t="s">
        <v>30</v>
      </c>
      <c r="S4749" s="46" t="s">
        <v>30</v>
      </c>
      <c r="T4749" s="47" t="s">
        <v>30</v>
      </c>
      <c r="U4749" s="1" t="s">
        <v>30</v>
      </c>
      <c r="V4749" s="2" t="s">
        <v>30</v>
      </c>
      <c r="W4749" s="2" t="s">
        <v>30</v>
      </c>
      <c r="Y4749" s="1" t="s">
        <v>30</v>
      </c>
      <c r="Z4749" s="1" t="s">
        <v>30</v>
      </c>
      <c r="AA4749" s="1" t="s">
        <v>30</v>
      </c>
      <c r="AB4749" s="1" t="s">
        <v>30</v>
      </c>
      <c r="AC4749" s="1" t="s">
        <v>30</v>
      </c>
      <c r="AD4749" s="1" t="s">
        <v>30</v>
      </c>
      <c r="AE4749" s="1" t="s">
        <v>30</v>
      </c>
      <c r="AF4749" s="41" t="s">
        <v>30</v>
      </c>
      <c r="AG4749" s="42" t="s">
        <v>30</v>
      </c>
      <c r="AH4749" s="43" t="s">
        <v>30</v>
      </c>
      <c r="AI4749" s="44" t="s">
        <v>30</v>
      </c>
      <c r="AJ4749" s="45" t="s">
        <v>30</v>
      </c>
      <c r="AK4749" s="46" t="s">
        <v>30</v>
      </c>
      <c r="AL4749" s="47" t="s">
        <v>30</v>
      </c>
      <c r="AM4749" s="1" t="s">
        <v>30</v>
      </c>
      <c r="AN4749" s="2" t="s">
        <v>30</v>
      </c>
    </row>
    <row r="4750" spans="1:40">
      <c r="A4750" s="1" t="s">
        <v>12792</v>
      </c>
      <c r="B4750" s="1" t="s">
        <v>13067</v>
      </c>
      <c r="C4750" s="1" t="s">
        <v>13095</v>
      </c>
      <c r="D4750" s="1">
        <v>43</v>
      </c>
      <c r="E4750" s="1">
        <v>3</v>
      </c>
      <c r="F4750" s="1" t="s">
        <v>12791</v>
      </c>
      <c r="G4750" s="1" t="s">
        <v>13068</v>
      </c>
      <c r="H4750" s="1" t="s">
        <v>30</v>
      </c>
      <c r="I4750" s="1" t="s">
        <v>56</v>
      </c>
      <c r="J4750" s="1" t="s">
        <v>50</v>
      </c>
      <c r="K4750" s="2" t="s">
        <v>566</v>
      </c>
      <c r="L4750" s="2" t="s">
        <v>30</v>
      </c>
      <c r="M4750" s="15">
        <v>1</v>
      </c>
      <c r="N4750" s="41" t="s">
        <v>30</v>
      </c>
      <c r="O4750" s="42" t="s">
        <v>30</v>
      </c>
      <c r="P4750" s="43" t="s">
        <v>30</v>
      </c>
      <c r="Q4750" s="44" t="s">
        <v>30</v>
      </c>
      <c r="R4750" s="45" t="s">
        <v>30</v>
      </c>
      <c r="S4750" s="46" t="s">
        <v>30</v>
      </c>
      <c r="T4750" s="47" t="s">
        <v>30</v>
      </c>
      <c r="U4750" s="1" t="s">
        <v>30</v>
      </c>
      <c r="V4750" s="2" t="s">
        <v>30</v>
      </c>
      <c r="W4750" s="2" t="s">
        <v>30</v>
      </c>
      <c r="Y4750" s="1" t="s">
        <v>30</v>
      </c>
      <c r="Z4750" s="1" t="s">
        <v>30</v>
      </c>
      <c r="AA4750" s="1" t="s">
        <v>30</v>
      </c>
      <c r="AB4750" s="1" t="s">
        <v>30</v>
      </c>
      <c r="AC4750" s="1" t="s">
        <v>30</v>
      </c>
      <c r="AD4750" s="1" t="s">
        <v>30</v>
      </c>
      <c r="AE4750" s="1" t="s">
        <v>30</v>
      </c>
      <c r="AF4750" s="41" t="s">
        <v>30</v>
      </c>
      <c r="AG4750" s="42" t="s">
        <v>30</v>
      </c>
      <c r="AH4750" s="43" t="s">
        <v>30</v>
      </c>
      <c r="AI4750" s="44" t="s">
        <v>30</v>
      </c>
      <c r="AJ4750" s="45" t="s">
        <v>30</v>
      </c>
      <c r="AK4750" s="46" t="s">
        <v>30</v>
      </c>
      <c r="AL4750" s="47" t="s">
        <v>30</v>
      </c>
      <c r="AM4750" s="1" t="s">
        <v>30</v>
      </c>
      <c r="AN4750" s="2" t="s">
        <v>30</v>
      </c>
    </row>
    <row r="4751" spans="1:40">
      <c r="A4751" s="1" t="s">
        <v>12792</v>
      </c>
      <c r="B4751" s="1" t="s">
        <v>13069</v>
      </c>
      <c r="C4751" s="1" t="s">
        <v>13095</v>
      </c>
      <c r="D4751" s="1">
        <v>44</v>
      </c>
      <c r="E4751" s="1">
        <v>3</v>
      </c>
      <c r="F4751" s="1" t="s">
        <v>12791</v>
      </c>
      <c r="G4751" s="1" t="s">
        <v>13070</v>
      </c>
      <c r="H4751" s="1" t="s">
        <v>30</v>
      </c>
      <c r="I4751" s="1" t="s">
        <v>56</v>
      </c>
      <c r="J4751" s="1" t="s">
        <v>50</v>
      </c>
      <c r="K4751" s="2" t="s">
        <v>195</v>
      </c>
      <c r="L4751" s="2" t="s">
        <v>30</v>
      </c>
      <c r="M4751" s="15">
        <v>1</v>
      </c>
      <c r="N4751" s="41" t="s">
        <v>30</v>
      </c>
      <c r="O4751" s="42" t="s">
        <v>30</v>
      </c>
      <c r="P4751" s="43" t="s">
        <v>30</v>
      </c>
      <c r="Q4751" s="44" t="s">
        <v>30</v>
      </c>
      <c r="R4751" s="45" t="s">
        <v>30</v>
      </c>
      <c r="S4751" s="46" t="s">
        <v>30</v>
      </c>
      <c r="T4751" s="47" t="s">
        <v>30</v>
      </c>
      <c r="U4751" s="1" t="s">
        <v>30</v>
      </c>
      <c r="V4751" s="2" t="s">
        <v>30</v>
      </c>
      <c r="W4751" s="2" t="s">
        <v>30</v>
      </c>
      <c r="Y4751" s="1" t="s">
        <v>30</v>
      </c>
      <c r="Z4751" s="1" t="s">
        <v>30</v>
      </c>
      <c r="AA4751" s="1" t="s">
        <v>30</v>
      </c>
      <c r="AB4751" s="1" t="s">
        <v>30</v>
      </c>
      <c r="AC4751" s="1" t="s">
        <v>30</v>
      </c>
      <c r="AD4751" s="1" t="s">
        <v>30</v>
      </c>
      <c r="AE4751" s="1" t="s">
        <v>30</v>
      </c>
      <c r="AF4751" s="41" t="s">
        <v>30</v>
      </c>
      <c r="AG4751" s="42" t="s">
        <v>30</v>
      </c>
      <c r="AH4751" s="43" t="s">
        <v>30</v>
      </c>
      <c r="AI4751" s="44" t="s">
        <v>30</v>
      </c>
      <c r="AJ4751" s="45" t="s">
        <v>30</v>
      </c>
      <c r="AK4751" s="46" t="s">
        <v>30</v>
      </c>
      <c r="AL4751" s="47" t="s">
        <v>30</v>
      </c>
      <c r="AM4751" s="1" t="s">
        <v>30</v>
      </c>
      <c r="AN4751" s="2" t="s">
        <v>30</v>
      </c>
    </row>
    <row r="4752" spans="1:40">
      <c r="A4752" s="1" t="s">
        <v>12792</v>
      </c>
      <c r="B4752" s="1" t="s">
        <v>13071</v>
      </c>
      <c r="C4752" s="1" t="s">
        <v>13095</v>
      </c>
      <c r="D4752" s="1">
        <v>45</v>
      </c>
      <c r="E4752" s="1">
        <v>3</v>
      </c>
      <c r="F4752" s="1" t="s">
        <v>12791</v>
      </c>
      <c r="G4752" s="1" t="s">
        <v>13072</v>
      </c>
      <c r="H4752" s="1" t="s">
        <v>26</v>
      </c>
      <c r="I4752" s="1" t="s">
        <v>56</v>
      </c>
      <c r="J4752" s="1" t="s">
        <v>50</v>
      </c>
      <c r="K4752" s="2" t="s">
        <v>13073</v>
      </c>
      <c r="L4752" s="2" t="s">
        <v>30</v>
      </c>
      <c r="M4752" s="15">
        <v>2</v>
      </c>
      <c r="N4752" s="41" t="s">
        <v>30</v>
      </c>
      <c r="O4752" s="42" t="s">
        <v>30</v>
      </c>
      <c r="P4752" s="43" t="s">
        <v>30</v>
      </c>
      <c r="Q4752" s="44" t="s">
        <v>30</v>
      </c>
      <c r="R4752" s="45" t="s">
        <v>30</v>
      </c>
      <c r="S4752" s="46" t="s">
        <v>30</v>
      </c>
      <c r="T4752" s="47" t="s">
        <v>30</v>
      </c>
      <c r="U4752" s="1" t="s">
        <v>30</v>
      </c>
      <c r="V4752" s="2" t="s">
        <v>30</v>
      </c>
      <c r="W4752" s="2" t="s">
        <v>30</v>
      </c>
      <c r="Y4752" s="1" t="s">
        <v>30</v>
      </c>
      <c r="Z4752" s="1" t="s">
        <v>30</v>
      </c>
      <c r="AA4752" s="1" t="s">
        <v>30</v>
      </c>
      <c r="AB4752" s="1" t="s">
        <v>30</v>
      </c>
      <c r="AC4752" s="1" t="s">
        <v>30</v>
      </c>
      <c r="AD4752" s="1" t="s">
        <v>30</v>
      </c>
      <c r="AE4752" s="1" t="s">
        <v>30</v>
      </c>
      <c r="AF4752" s="41" t="s">
        <v>30</v>
      </c>
      <c r="AG4752" s="42" t="s">
        <v>30</v>
      </c>
      <c r="AH4752" s="43" t="s">
        <v>30</v>
      </c>
      <c r="AI4752" s="44" t="s">
        <v>30</v>
      </c>
      <c r="AJ4752" s="45" t="s">
        <v>30</v>
      </c>
      <c r="AK4752" s="46" t="s">
        <v>30</v>
      </c>
      <c r="AL4752" s="47" t="s">
        <v>30</v>
      </c>
      <c r="AM4752" s="1" t="s">
        <v>30</v>
      </c>
      <c r="AN4752" s="2" t="s">
        <v>30</v>
      </c>
    </row>
    <row r="4753" spans="1:40">
      <c r="A4753" s="1" t="s">
        <v>12792</v>
      </c>
      <c r="B4753" s="1" t="s">
        <v>13074</v>
      </c>
      <c r="C4753" s="1" t="s">
        <v>13095</v>
      </c>
      <c r="D4753" s="1">
        <v>46</v>
      </c>
      <c r="E4753" s="1">
        <v>3</v>
      </c>
      <c r="F4753" s="1" t="s">
        <v>12791</v>
      </c>
      <c r="G4753" s="1" t="s">
        <v>12353</v>
      </c>
      <c r="H4753" s="1" t="s">
        <v>26</v>
      </c>
      <c r="I4753" s="1" t="s">
        <v>56</v>
      </c>
      <c r="J4753" s="1" t="s">
        <v>44</v>
      </c>
      <c r="K4753" s="2" t="s">
        <v>10619</v>
      </c>
      <c r="L4753" s="2" t="s">
        <v>683</v>
      </c>
      <c r="M4753" s="15">
        <v>1</v>
      </c>
      <c r="N4753" s="41" t="s">
        <v>30</v>
      </c>
      <c r="O4753" s="42" t="s">
        <v>30</v>
      </c>
      <c r="P4753" s="43" t="s">
        <v>30</v>
      </c>
      <c r="Q4753" s="44" t="s">
        <v>30</v>
      </c>
      <c r="R4753" s="45" t="s">
        <v>30</v>
      </c>
      <c r="S4753" s="46" t="s">
        <v>30</v>
      </c>
      <c r="T4753" s="47" t="s">
        <v>30</v>
      </c>
      <c r="U4753" s="1" t="s">
        <v>30</v>
      </c>
      <c r="V4753" s="2" t="s">
        <v>30</v>
      </c>
      <c r="W4753" s="2" t="s">
        <v>30</v>
      </c>
      <c r="Y4753" s="1" t="s">
        <v>30</v>
      </c>
      <c r="Z4753" s="1" t="s">
        <v>30</v>
      </c>
      <c r="AA4753" s="1" t="s">
        <v>30</v>
      </c>
      <c r="AB4753" s="1" t="s">
        <v>30</v>
      </c>
      <c r="AC4753" s="1" t="s">
        <v>30</v>
      </c>
      <c r="AD4753" s="1" t="s">
        <v>30</v>
      </c>
      <c r="AE4753" s="1" t="s">
        <v>30</v>
      </c>
      <c r="AF4753" s="41" t="s">
        <v>30</v>
      </c>
      <c r="AG4753" s="42" t="s">
        <v>30</v>
      </c>
      <c r="AH4753" s="43" t="s">
        <v>30</v>
      </c>
      <c r="AI4753" s="44" t="s">
        <v>30</v>
      </c>
      <c r="AJ4753" s="45" t="s">
        <v>30</v>
      </c>
      <c r="AK4753" s="46" t="s">
        <v>30</v>
      </c>
      <c r="AL4753" s="47" t="s">
        <v>30</v>
      </c>
      <c r="AM4753" s="1" t="s">
        <v>30</v>
      </c>
      <c r="AN4753" s="2" t="s">
        <v>30</v>
      </c>
    </row>
    <row r="4754" spans="1:40">
      <c r="A4754" s="1" t="s">
        <v>12792</v>
      </c>
      <c r="B4754" s="1" t="s">
        <v>13075</v>
      </c>
      <c r="C4754" s="1" t="s">
        <v>13095</v>
      </c>
      <c r="D4754" s="1">
        <v>47</v>
      </c>
      <c r="E4754" s="1">
        <v>3</v>
      </c>
      <c r="F4754" s="1" t="s">
        <v>12791</v>
      </c>
      <c r="G4754" s="1" t="s">
        <v>13076</v>
      </c>
      <c r="H4754" s="1" t="s">
        <v>26</v>
      </c>
      <c r="I4754" s="1" t="s">
        <v>56</v>
      </c>
      <c r="J4754" s="1" t="s">
        <v>44</v>
      </c>
      <c r="K4754" s="2" t="s">
        <v>10619</v>
      </c>
      <c r="L4754" s="2" t="s">
        <v>30</v>
      </c>
      <c r="M4754" s="15">
        <v>1</v>
      </c>
      <c r="N4754" s="41" t="s">
        <v>30</v>
      </c>
      <c r="O4754" s="42" t="s">
        <v>30</v>
      </c>
      <c r="P4754" s="43" t="s">
        <v>30</v>
      </c>
      <c r="Q4754" s="44" t="s">
        <v>30</v>
      </c>
      <c r="R4754" s="45" t="s">
        <v>30</v>
      </c>
      <c r="S4754" s="46" t="s">
        <v>30</v>
      </c>
      <c r="T4754" s="47" t="s">
        <v>30</v>
      </c>
      <c r="U4754" s="1" t="s">
        <v>30</v>
      </c>
      <c r="V4754" s="2" t="s">
        <v>30</v>
      </c>
      <c r="W4754" s="2" t="s">
        <v>30</v>
      </c>
      <c r="Y4754" s="1" t="s">
        <v>30</v>
      </c>
      <c r="Z4754" s="1" t="s">
        <v>30</v>
      </c>
      <c r="AA4754" s="1" t="s">
        <v>30</v>
      </c>
      <c r="AB4754" s="1" t="s">
        <v>30</v>
      </c>
      <c r="AC4754" s="1" t="s">
        <v>30</v>
      </c>
      <c r="AD4754" s="1" t="s">
        <v>30</v>
      </c>
      <c r="AE4754" s="1" t="s">
        <v>30</v>
      </c>
      <c r="AF4754" s="41" t="s">
        <v>30</v>
      </c>
      <c r="AG4754" s="42" t="s">
        <v>30</v>
      </c>
      <c r="AH4754" s="43" t="s">
        <v>30</v>
      </c>
      <c r="AI4754" s="44" t="s">
        <v>30</v>
      </c>
      <c r="AJ4754" s="45" t="s">
        <v>30</v>
      </c>
      <c r="AK4754" s="46" t="s">
        <v>30</v>
      </c>
      <c r="AL4754" s="47" t="s">
        <v>30</v>
      </c>
      <c r="AM4754" s="1" t="s">
        <v>30</v>
      </c>
      <c r="AN4754" s="2" t="s">
        <v>30</v>
      </c>
    </row>
    <row r="4755" spans="1:40">
      <c r="A4755" s="1" t="s">
        <v>12792</v>
      </c>
      <c r="B4755" s="1" t="s">
        <v>13077</v>
      </c>
      <c r="C4755" s="1" t="s">
        <v>13095</v>
      </c>
      <c r="D4755" s="1">
        <v>48</v>
      </c>
      <c r="E4755" s="1">
        <v>3</v>
      </c>
      <c r="F4755" s="1" t="s">
        <v>12791</v>
      </c>
      <c r="G4755" s="1" t="s">
        <v>13078</v>
      </c>
      <c r="H4755" s="1" t="s">
        <v>30</v>
      </c>
      <c r="I4755" s="1" t="s">
        <v>63</v>
      </c>
      <c r="J4755" s="1" t="s">
        <v>57</v>
      </c>
      <c r="K4755" s="2" t="s">
        <v>30</v>
      </c>
      <c r="L4755" s="2" t="s">
        <v>30</v>
      </c>
      <c r="M4755" s="15">
        <v>1</v>
      </c>
      <c r="N4755" s="41" t="s">
        <v>30</v>
      </c>
      <c r="O4755" s="42" t="s">
        <v>30</v>
      </c>
      <c r="P4755" s="43" t="s">
        <v>30</v>
      </c>
      <c r="Q4755" s="44" t="s">
        <v>30</v>
      </c>
      <c r="R4755" s="45" t="s">
        <v>30</v>
      </c>
      <c r="S4755" s="46" t="s">
        <v>30</v>
      </c>
      <c r="T4755" s="47" t="s">
        <v>30</v>
      </c>
      <c r="U4755" s="1" t="s">
        <v>30</v>
      </c>
      <c r="V4755" s="2" t="s">
        <v>30</v>
      </c>
      <c r="W4755" s="2" t="s">
        <v>30</v>
      </c>
      <c r="Y4755" s="1" t="s">
        <v>30</v>
      </c>
      <c r="Z4755" s="1" t="s">
        <v>30</v>
      </c>
      <c r="AA4755" s="1" t="s">
        <v>30</v>
      </c>
      <c r="AB4755" s="1" t="s">
        <v>30</v>
      </c>
      <c r="AC4755" s="1" t="s">
        <v>30</v>
      </c>
      <c r="AD4755" s="1" t="s">
        <v>30</v>
      </c>
      <c r="AE4755" s="1" t="s">
        <v>30</v>
      </c>
      <c r="AF4755" s="41" t="s">
        <v>30</v>
      </c>
      <c r="AG4755" s="42" t="s">
        <v>30</v>
      </c>
      <c r="AH4755" s="43" t="s">
        <v>30</v>
      </c>
      <c r="AI4755" s="44" t="s">
        <v>30</v>
      </c>
      <c r="AJ4755" s="45" t="s">
        <v>30</v>
      </c>
      <c r="AK4755" s="46" t="s">
        <v>30</v>
      </c>
      <c r="AL4755" s="47" t="s">
        <v>30</v>
      </c>
      <c r="AM4755" s="1" t="s">
        <v>30</v>
      </c>
      <c r="AN4755" s="2" t="s">
        <v>30</v>
      </c>
    </row>
    <row r="4756" spans="1:40">
      <c r="A4756" s="1" t="s">
        <v>12792</v>
      </c>
      <c r="B4756" s="1" t="s">
        <v>13079</v>
      </c>
      <c r="C4756" s="1" t="s">
        <v>13095</v>
      </c>
      <c r="D4756" s="1">
        <v>49</v>
      </c>
      <c r="E4756" s="1">
        <v>3</v>
      </c>
      <c r="F4756" s="1" t="s">
        <v>12791</v>
      </c>
      <c r="G4756" s="1" t="s">
        <v>13080</v>
      </c>
      <c r="H4756" s="1" t="s">
        <v>30</v>
      </c>
      <c r="I4756" s="1" t="s">
        <v>63</v>
      </c>
      <c r="J4756" s="1" t="s">
        <v>57</v>
      </c>
      <c r="K4756" s="2" t="s">
        <v>322</v>
      </c>
      <c r="L4756" s="2" t="s">
        <v>30</v>
      </c>
      <c r="M4756" s="15">
        <v>1</v>
      </c>
      <c r="N4756" s="41" t="s">
        <v>30</v>
      </c>
      <c r="O4756" s="42" t="s">
        <v>30</v>
      </c>
      <c r="P4756" s="43" t="s">
        <v>30</v>
      </c>
      <c r="Q4756" s="44" t="s">
        <v>30</v>
      </c>
      <c r="R4756" s="45" t="s">
        <v>30</v>
      </c>
      <c r="S4756" s="46" t="s">
        <v>30</v>
      </c>
      <c r="T4756" s="47" t="s">
        <v>30</v>
      </c>
      <c r="U4756" s="1" t="s">
        <v>30</v>
      </c>
      <c r="V4756" s="2" t="s">
        <v>30</v>
      </c>
      <c r="W4756" s="2" t="s">
        <v>30</v>
      </c>
      <c r="Y4756" s="1" t="s">
        <v>30</v>
      </c>
      <c r="Z4756" s="1" t="s">
        <v>30</v>
      </c>
      <c r="AA4756" s="1" t="s">
        <v>30</v>
      </c>
      <c r="AB4756" s="1" t="s">
        <v>30</v>
      </c>
      <c r="AC4756" s="1" t="s">
        <v>30</v>
      </c>
      <c r="AD4756" s="1" t="s">
        <v>30</v>
      </c>
      <c r="AE4756" s="1" t="s">
        <v>30</v>
      </c>
      <c r="AF4756" s="41" t="s">
        <v>30</v>
      </c>
      <c r="AG4756" s="42" t="s">
        <v>30</v>
      </c>
      <c r="AH4756" s="43" t="s">
        <v>30</v>
      </c>
      <c r="AI4756" s="44" t="s">
        <v>30</v>
      </c>
      <c r="AJ4756" s="45" t="s">
        <v>30</v>
      </c>
      <c r="AK4756" s="46" t="s">
        <v>30</v>
      </c>
      <c r="AL4756" s="47" t="s">
        <v>30</v>
      </c>
      <c r="AM4756" s="1" t="s">
        <v>30</v>
      </c>
      <c r="AN4756" s="2" t="s">
        <v>30</v>
      </c>
    </row>
    <row r="4757" spans="1:40">
      <c r="A4757" s="1" t="s">
        <v>12792</v>
      </c>
      <c r="B4757" s="1" t="s">
        <v>13081</v>
      </c>
      <c r="C4757" s="1" t="s">
        <v>13095</v>
      </c>
      <c r="D4757" s="1">
        <v>50</v>
      </c>
      <c r="E4757" s="1">
        <v>3</v>
      </c>
      <c r="F4757" s="1" t="s">
        <v>12791</v>
      </c>
      <c r="G4757" s="1" t="s">
        <v>13082</v>
      </c>
      <c r="H4757" s="1" t="s">
        <v>30</v>
      </c>
      <c r="I4757" s="1" t="s">
        <v>63</v>
      </c>
      <c r="J4757" s="1" t="s">
        <v>28</v>
      </c>
      <c r="K4757" s="2" t="s">
        <v>30</v>
      </c>
      <c r="L4757" s="2" t="s">
        <v>30</v>
      </c>
      <c r="M4757" s="15">
        <v>1</v>
      </c>
      <c r="N4757" s="41" t="s">
        <v>30</v>
      </c>
      <c r="O4757" s="42" t="s">
        <v>30</v>
      </c>
      <c r="P4757" s="43" t="s">
        <v>30</v>
      </c>
      <c r="Q4757" s="44" t="s">
        <v>30</v>
      </c>
      <c r="R4757" s="45" t="s">
        <v>30</v>
      </c>
      <c r="S4757" s="46" t="s">
        <v>30</v>
      </c>
      <c r="T4757" s="47" t="s">
        <v>30</v>
      </c>
      <c r="U4757" s="1" t="s">
        <v>30</v>
      </c>
      <c r="V4757" s="2" t="s">
        <v>30</v>
      </c>
      <c r="W4757" s="2" t="s">
        <v>30</v>
      </c>
      <c r="Y4757" s="1" t="s">
        <v>30</v>
      </c>
      <c r="Z4757" s="1" t="s">
        <v>30</v>
      </c>
      <c r="AA4757" s="1" t="s">
        <v>30</v>
      </c>
      <c r="AB4757" s="1" t="s">
        <v>30</v>
      </c>
      <c r="AC4757" s="1" t="s">
        <v>30</v>
      </c>
      <c r="AD4757" s="1" t="s">
        <v>30</v>
      </c>
      <c r="AE4757" s="1" t="s">
        <v>30</v>
      </c>
      <c r="AF4757" s="41" t="s">
        <v>30</v>
      </c>
      <c r="AG4757" s="42" t="s">
        <v>30</v>
      </c>
      <c r="AH4757" s="43" t="s">
        <v>30</v>
      </c>
      <c r="AI4757" s="44" t="s">
        <v>30</v>
      </c>
      <c r="AJ4757" s="45" t="s">
        <v>30</v>
      </c>
      <c r="AK4757" s="46" t="s">
        <v>30</v>
      </c>
      <c r="AL4757" s="47" t="s">
        <v>30</v>
      </c>
      <c r="AM4757" s="1" t="s">
        <v>30</v>
      </c>
      <c r="AN4757" s="2" t="s">
        <v>30</v>
      </c>
    </row>
    <row r="4758" spans="1:40">
      <c r="A4758" s="1" t="s">
        <v>12792</v>
      </c>
      <c r="B4758" s="1" t="s">
        <v>13083</v>
      </c>
      <c r="C4758" s="1" t="s">
        <v>13095</v>
      </c>
      <c r="D4758" s="1">
        <v>51</v>
      </c>
      <c r="E4758" s="1">
        <v>3</v>
      </c>
      <c r="F4758" s="1" t="s">
        <v>12791</v>
      </c>
      <c r="G4758" s="1" t="s">
        <v>13084</v>
      </c>
      <c r="H4758" s="1" t="s">
        <v>30</v>
      </c>
      <c r="I4758" s="1" t="s">
        <v>63</v>
      </c>
      <c r="J4758" s="1" t="s">
        <v>28</v>
      </c>
      <c r="K4758" s="2" t="s">
        <v>322</v>
      </c>
      <c r="L4758" s="2" t="s">
        <v>30</v>
      </c>
      <c r="M4758" s="15">
        <v>0</v>
      </c>
      <c r="N4758" s="41" t="s">
        <v>30</v>
      </c>
      <c r="O4758" s="42" t="s">
        <v>30</v>
      </c>
      <c r="P4758" s="43" t="s">
        <v>30</v>
      </c>
      <c r="Q4758" s="44" t="s">
        <v>30</v>
      </c>
      <c r="R4758" s="45" t="s">
        <v>30</v>
      </c>
      <c r="S4758" s="46" t="s">
        <v>30</v>
      </c>
      <c r="T4758" s="47" t="s">
        <v>30</v>
      </c>
      <c r="U4758" s="1" t="s">
        <v>30</v>
      </c>
      <c r="V4758" s="2" t="s">
        <v>30</v>
      </c>
      <c r="W4758" s="2" t="s">
        <v>30</v>
      </c>
      <c r="Y4758" s="1" t="s">
        <v>30</v>
      </c>
      <c r="Z4758" s="1" t="s">
        <v>30</v>
      </c>
      <c r="AA4758" s="1" t="s">
        <v>30</v>
      </c>
      <c r="AB4758" s="1" t="s">
        <v>30</v>
      </c>
      <c r="AC4758" s="1" t="s">
        <v>30</v>
      </c>
      <c r="AD4758" s="1" t="s">
        <v>30</v>
      </c>
      <c r="AE4758" s="1" t="s">
        <v>30</v>
      </c>
      <c r="AF4758" s="41" t="s">
        <v>30</v>
      </c>
      <c r="AG4758" s="42" t="s">
        <v>30</v>
      </c>
      <c r="AH4758" s="43" t="s">
        <v>30</v>
      </c>
      <c r="AI4758" s="44" t="s">
        <v>30</v>
      </c>
      <c r="AJ4758" s="45" t="s">
        <v>30</v>
      </c>
      <c r="AK4758" s="46" t="s">
        <v>30</v>
      </c>
      <c r="AL4758" s="47" t="s">
        <v>30</v>
      </c>
      <c r="AM4758" s="1" t="s">
        <v>30</v>
      </c>
      <c r="AN4758" s="2" t="s">
        <v>30</v>
      </c>
    </row>
    <row r="4759" spans="1:40">
      <c r="A4759" s="1" t="s">
        <v>12792</v>
      </c>
      <c r="B4759" s="1" t="s">
        <v>13085</v>
      </c>
      <c r="C4759" s="1" t="s">
        <v>13095</v>
      </c>
      <c r="D4759" s="1">
        <v>52</v>
      </c>
      <c r="E4759" s="1">
        <v>3</v>
      </c>
      <c r="F4759" s="1" t="s">
        <v>12791</v>
      </c>
      <c r="G4759" s="1" t="s">
        <v>13086</v>
      </c>
      <c r="H4759" s="1" t="s">
        <v>30</v>
      </c>
      <c r="I4759" s="1" t="s">
        <v>63</v>
      </c>
      <c r="J4759" s="1" t="s">
        <v>39</v>
      </c>
      <c r="K4759" s="2" t="s">
        <v>30</v>
      </c>
      <c r="L4759" s="2" t="s">
        <v>30</v>
      </c>
      <c r="M4759" s="15">
        <v>0</v>
      </c>
      <c r="N4759" s="41" t="s">
        <v>30</v>
      </c>
      <c r="O4759" s="42" t="s">
        <v>30</v>
      </c>
      <c r="P4759" s="43" t="s">
        <v>30</v>
      </c>
      <c r="Q4759" s="44" t="s">
        <v>30</v>
      </c>
      <c r="R4759" s="45" t="s">
        <v>30</v>
      </c>
      <c r="S4759" s="46" t="s">
        <v>30</v>
      </c>
      <c r="T4759" s="47" t="s">
        <v>30</v>
      </c>
      <c r="U4759" s="1" t="s">
        <v>30</v>
      </c>
      <c r="V4759" s="2" t="s">
        <v>30</v>
      </c>
      <c r="W4759" s="2" t="s">
        <v>30</v>
      </c>
      <c r="Y4759" s="1" t="s">
        <v>30</v>
      </c>
      <c r="Z4759" s="1" t="s">
        <v>30</v>
      </c>
      <c r="AA4759" s="1" t="s">
        <v>30</v>
      </c>
      <c r="AB4759" s="1" t="s">
        <v>30</v>
      </c>
      <c r="AC4759" s="1" t="s">
        <v>30</v>
      </c>
      <c r="AD4759" s="1" t="s">
        <v>30</v>
      </c>
      <c r="AE4759" s="1" t="s">
        <v>30</v>
      </c>
      <c r="AF4759" s="41" t="s">
        <v>30</v>
      </c>
      <c r="AG4759" s="42" t="s">
        <v>30</v>
      </c>
      <c r="AH4759" s="43" t="s">
        <v>30</v>
      </c>
      <c r="AI4759" s="44" t="s">
        <v>30</v>
      </c>
      <c r="AJ4759" s="45" t="s">
        <v>30</v>
      </c>
      <c r="AK4759" s="46" t="s">
        <v>30</v>
      </c>
      <c r="AL4759" s="47" t="s">
        <v>30</v>
      </c>
      <c r="AM4759" s="1" t="s">
        <v>30</v>
      </c>
      <c r="AN4759" s="2" t="s">
        <v>30</v>
      </c>
    </row>
    <row r="4760" spans="1:40">
      <c r="A4760" s="1" t="s">
        <v>12792</v>
      </c>
      <c r="B4760" s="1" t="s">
        <v>13087</v>
      </c>
      <c r="C4760" s="1" t="s">
        <v>13095</v>
      </c>
      <c r="D4760" s="1">
        <v>53</v>
      </c>
      <c r="E4760" s="1">
        <v>3</v>
      </c>
      <c r="F4760" s="1" t="s">
        <v>12791</v>
      </c>
      <c r="G4760" s="1" t="s">
        <v>13088</v>
      </c>
      <c r="H4760" s="1" t="s">
        <v>30</v>
      </c>
      <c r="I4760" s="1" t="s">
        <v>63</v>
      </c>
      <c r="J4760" s="1" t="s">
        <v>39</v>
      </c>
      <c r="K4760" s="2" t="s">
        <v>322</v>
      </c>
      <c r="L4760" s="2" t="s">
        <v>30</v>
      </c>
      <c r="M4760" s="15">
        <v>1</v>
      </c>
      <c r="N4760" s="41" t="s">
        <v>30</v>
      </c>
      <c r="O4760" s="42" t="s">
        <v>30</v>
      </c>
      <c r="P4760" s="43" t="s">
        <v>30</v>
      </c>
      <c r="Q4760" s="44" t="s">
        <v>30</v>
      </c>
      <c r="R4760" s="45" t="s">
        <v>30</v>
      </c>
      <c r="S4760" s="46" t="s">
        <v>30</v>
      </c>
      <c r="T4760" s="47" t="s">
        <v>30</v>
      </c>
      <c r="U4760" s="1" t="s">
        <v>30</v>
      </c>
      <c r="V4760" s="2" t="s">
        <v>30</v>
      </c>
      <c r="W4760" s="2" t="s">
        <v>30</v>
      </c>
      <c r="Y4760" s="1" t="s">
        <v>30</v>
      </c>
      <c r="Z4760" s="1" t="s">
        <v>30</v>
      </c>
      <c r="AA4760" s="1" t="s">
        <v>30</v>
      </c>
      <c r="AB4760" s="1" t="s">
        <v>30</v>
      </c>
      <c r="AC4760" s="1" t="s">
        <v>30</v>
      </c>
      <c r="AD4760" s="1" t="s">
        <v>30</v>
      </c>
      <c r="AE4760" s="1" t="s">
        <v>30</v>
      </c>
      <c r="AF4760" s="41" t="s">
        <v>30</v>
      </c>
      <c r="AG4760" s="42" t="s">
        <v>30</v>
      </c>
      <c r="AH4760" s="43" t="s">
        <v>30</v>
      </c>
      <c r="AI4760" s="44" t="s">
        <v>30</v>
      </c>
      <c r="AJ4760" s="45" t="s">
        <v>30</v>
      </c>
      <c r="AK4760" s="46" t="s">
        <v>30</v>
      </c>
      <c r="AL4760" s="47" t="s">
        <v>30</v>
      </c>
      <c r="AM4760" s="1" t="s">
        <v>30</v>
      </c>
      <c r="AN4760" s="2" t="s">
        <v>30</v>
      </c>
    </row>
    <row r="4761" spans="1:40">
      <c r="A4761" s="1" t="s">
        <v>12792</v>
      </c>
      <c r="B4761" s="1" t="s">
        <v>13089</v>
      </c>
      <c r="C4761" s="1" t="s">
        <v>13095</v>
      </c>
      <c r="D4761" s="1">
        <v>54</v>
      </c>
      <c r="E4761" s="1">
        <v>3</v>
      </c>
      <c r="F4761" s="1" t="s">
        <v>12791</v>
      </c>
      <c r="G4761" s="1" t="s">
        <v>13090</v>
      </c>
      <c r="H4761" s="1" t="s">
        <v>30</v>
      </c>
      <c r="I4761" s="1" t="s">
        <v>63</v>
      </c>
      <c r="J4761" s="1" t="s">
        <v>50</v>
      </c>
      <c r="K4761" s="2" t="s">
        <v>322</v>
      </c>
      <c r="L4761" s="2" t="s">
        <v>30</v>
      </c>
      <c r="M4761" s="15">
        <v>1</v>
      </c>
      <c r="N4761" s="41" t="s">
        <v>30</v>
      </c>
      <c r="O4761" s="42" t="s">
        <v>30</v>
      </c>
      <c r="P4761" s="43" t="s">
        <v>30</v>
      </c>
      <c r="Q4761" s="44" t="s">
        <v>30</v>
      </c>
      <c r="R4761" s="45" t="s">
        <v>30</v>
      </c>
      <c r="S4761" s="46" t="s">
        <v>30</v>
      </c>
      <c r="T4761" s="47" t="s">
        <v>30</v>
      </c>
      <c r="U4761" s="1" t="s">
        <v>30</v>
      </c>
      <c r="V4761" s="2" t="s">
        <v>30</v>
      </c>
      <c r="W4761" s="2" t="s">
        <v>30</v>
      </c>
      <c r="Y4761" s="1" t="s">
        <v>30</v>
      </c>
      <c r="Z4761" s="1" t="s">
        <v>30</v>
      </c>
      <c r="AA4761" s="1" t="s">
        <v>30</v>
      </c>
      <c r="AB4761" s="1" t="s">
        <v>30</v>
      </c>
      <c r="AC4761" s="1" t="s">
        <v>30</v>
      </c>
      <c r="AD4761" s="1" t="s">
        <v>30</v>
      </c>
      <c r="AE4761" s="1" t="s">
        <v>30</v>
      </c>
      <c r="AF4761" s="41" t="s">
        <v>30</v>
      </c>
      <c r="AG4761" s="42" t="s">
        <v>30</v>
      </c>
      <c r="AH4761" s="43" t="s">
        <v>30</v>
      </c>
      <c r="AI4761" s="44" t="s">
        <v>30</v>
      </c>
      <c r="AJ4761" s="45" t="s">
        <v>30</v>
      </c>
      <c r="AK4761" s="46" t="s">
        <v>30</v>
      </c>
      <c r="AL4761" s="47" t="s">
        <v>30</v>
      </c>
      <c r="AM4761" s="1" t="s">
        <v>30</v>
      </c>
      <c r="AN4761" s="2" t="s">
        <v>30</v>
      </c>
    </row>
    <row r="4762" spans="1:40">
      <c r="A4762" s="1" t="s">
        <v>12792</v>
      </c>
      <c r="B4762" s="1" t="s">
        <v>13091</v>
      </c>
      <c r="C4762" s="1" t="s">
        <v>13095</v>
      </c>
      <c r="D4762" s="1">
        <v>55</v>
      </c>
      <c r="E4762" s="1">
        <v>3</v>
      </c>
      <c r="F4762" s="1" t="s">
        <v>12791</v>
      </c>
      <c r="G4762" s="1" t="s">
        <v>13092</v>
      </c>
      <c r="H4762" s="1" t="s">
        <v>30</v>
      </c>
      <c r="I4762" s="1" t="s">
        <v>63</v>
      </c>
      <c r="J4762" s="1" t="s">
        <v>50</v>
      </c>
      <c r="K4762" s="2" t="s">
        <v>30</v>
      </c>
      <c r="L4762" s="2" t="s">
        <v>30</v>
      </c>
      <c r="M4762" s="15">
        <v>0</v>
      </c>
      <c r="N4762" s="41" t="s">
        <v>30</v>
      </c>
      <c r="O4762" s="42" t="s">
        <v>30</v>
      </c>
      <c r="P4762" s="43" t="s">
        <v>30</v>
      </c>
      <c r="Q4762" s="44" t="s">
        <v>30</v>
      </c>
      <c r="R4762" s="45" t="s">
        <v>30</v>
      </c>
      <c r="S4762" s="46" t="s">
        <v>30</v>
      </c>
      <c r="T4762" s="47" t="s">
        <v>30</v>
      </c>
      <c r="U4762" s="1" t="s">
        <v>30</v>
      </c>
      <c r="V4762" s="2" t="s">
        <v>30</v>
      </c>
      <c r="W4762" s="2" t="s">
        <v>30</v>
      </c>
      <c r="Y4762" s="1" t="s">
        <v>30</v>
      </c>
      <c r="Z4762" s="1" t="s">
        <v>30</v>
      </c>
      <c r="AA4762" s="1" t="s">
        <v>30</v>
      </c>
      <c r="AB4762" s="1" t="s">
        <v>30</v>
      </c>
      <c r="AC4762" s="1" t="s">
        <v>30</v>
      </c>
      <c r="AD4762" s="1" t="s">
        <v>30</v>
      </c>
      <c r="AE4762" s="1" t="s">
        <v>30</v>
      </c>
      <c r="AF4762" s="41" t="s">
        <v>30</v>
      </c>
      <c r="AG4762" s="42" t="s">
        <v>30</v>
      </c>
      <c r="AH4762" s="43" t="s">
        <v>30</v>
      </c>
      <c r="AI4762" s="44" t="s">
        <v>30</v>
      </c>
      <c r="AJ4762" s="45" t="s">
        <v>30</v>
      </c>
      <c r="AK4762" s="46" t="s">
        <v>30</v>
      </c>
      <c r="AL4762" s="47" t="s">
        <v>30</v>
      </c>
      <c r="AM4762" s="1" t="s">
        <v>30</v>
      </c>
      <c r="AN4762" s="2" t="s">
        <v>30</v>
      </c>
    </row>
    <row r="4763" spans="1:40">
      <c r="A4763" s="1" t="s">
        <v>12792</v>
      </c>
      <c r="B4763" s="1" t="s">
        <v>13093</v>
      </c>
      <c r="C4763" s="1" t="s">
        <v>13095</v>
      </c>
      <c r="D4763" s="1">
        <v>56</v>
      </c>
      <c r="E4763" s="1">
        <v>3</v>
      </c>
      <c r="F4763" s="1" t="s">
        <v>12791</v>
      </c>
      <c r="G4763" s="1" t="s">
        <v>13094</v>
      </c>
      <c r="H4763" s="1" t="s">
        <v>30</v>
      </c>
      <c r="I4763" s="1" t="s">
        <v>63</v>
      </c>
      <c r="J4763" s="1" t="s">
        <v>44</v>
      </c>
      <c r="K4763" s="2" t="s">
        <v>30</v>
      </c>
      <c r="L4763" s="2" t="s">
        <v>30</v>
      </c>
      <c r="M4763" s="15">
        <v>0</v>
      </c>
      <c r="N4763" s="41" t="s">
        <v>30</v>
      </c>
      <c r="O4763" s="42" t="s">
        <v>30</v>
      </c>
      <c r="P4763" s="43" t="s">
        <v>30</v>
      </c>
      <c r="Q4763" s="44" t="s">
        <v>30</v>
      </c>
      <c r="R4763" s="45" t="s">
        <v>30</v>
      </c>
      <c r="S4763" s="46" t="s">
        <v>30</v>
      </c>
      <c r="T4763" s="47" t="s">
        <v>30</v>
      </c>
      <c r="U4763" s="1" t="s">
        <v>30</v>
      </c>
      <c r="V4763" s="2" t="s">
        <v>30</v>
      </c>
      <c r="W4763" s="2" t="s">
        <v>30</v>
      </c>
      <c r="Y4763" s="1" t="s">
        <v>30</v>
      </c>
      <c r="Z4763" s="1" t="s">
        <v>30</v>
      </c>
      <c r="AA4763" s="1" t="s">
        <v>30</v>
      </c>
      <c r="AB4763" s="1" t="s">
        <v>30</v>
      </c>
      <c r="AC4763" s="1" t="s">
        <v>30</v>
      </c>
      <c r="AD4763" s="1" t="s">
        <v>30</v>
      </c>
      <c r="AE4763" s="1" t="s">
        <v>30</v>
      </c>
      <c r="AF4763" s="41" t="s">
        <v>30</v>
      </c>
      <c r="AG4763" s="42" t="s">
        <v>30</v>
      </c>
      <c r="AH4763" s="43" t="s">
        <v>30</v>
      </c>
      <c r="AI4763" s="44" t="s">
        <v>30</v>
      </c>
      <c r="AJ4763" s="45" t="s">
        <v>30</v>
      </c>
      <c r="AK4763" s="46" t="s">
        <v>30</v>
      </c>
      <c r="AL4763" s="47" t="s">
        <v>30</v>
      </c>
      <c r="AM4763" s="1" t="s">
        <v>30</v>
      </c>
      <c r="AN4763" s="2" t="s">
        <v>30</v>
      </c>
    </row>
    <row r="4764" spans="1:40" ht="108">
      <c r="A4764" s="1" t="s">
        <v>13973</v>
      </c>
      <c r="B4764" s="1" t="s">
        <v>13974</v>
      </c>
      <c r="C4764" s="1" t="s">
        <v>14135</v>
      </c>
      <c r="D4764" s="1">
        <v>1</v>
      </c>
      <c r="E4764" s="1">
        <v>1</v>
      </c>
      <c r="F4764" s="1" t="s">
        <v>5265</v>
      </c>
      <c r="G4764" s="1" t="s">
        <v>13975</v>
      </c>
      <c r="H4764" s="1" t="s">
        <v>30</v>
      </c>
      <c r="I4764" s="1" t="s">
        <v>88</v>
      </c>
      <c r="J4764" s="1" t="s">
        <v>30</v>
      </c>
      <c r="K4764" s="2" t="s">
        <v>13976</v>
      </c>
      <c r="L4764" s="2" t="s">
        <v>30</v>
      </c>
      <c r="M4764" s="15" t="s">
        <v>30</v>
      </c>
      <c r="N4764" s="41" t="s">
        <v>30</v>
      </c>
      <c r="O4764" s="42" t="s">
        <v>30</v>
      </c>
      <c r="P4764" s="43" t="s">
        <v>30</v>
      </c>
      <c r="Q4764" s="44" t="s">
        <v>30</v>
      </c>
      <c r="R4764" s="45" t="s">
        <v>30</v>
      </c>
      <c r="S4764" s="46" t="s">
        <v>30</v>
      </c>
      <c r="T4764" s="47" t="s">
        <v>30</v>
      </c>
      <c r="U4764" s="1" t="s">
        <v>30</v>
      </c>
      <c r="V4764" s="2" t="s">
        <v>13977</v>
      </c>
      <c r="W4764" s="2" t="s">
        <v>30</v>
      </c>
      <c r="Y4764" s="1" t="s">
        <v>30</v>
      </c>
      <c r="Z4764" s="1" t="s">
        <v>30</v>
      </c>
      <c r="AA4764" s="1" t="s">
        <v>30</v>
      </c>
      <c r="AB4764" s="1" t="s">
        <v>30</v>
      </c>
      <c r="AC4764" s="1" t="s">
        <v>30</v>
      </c>
      <c r="AD4764" s="1" t="s">
        <v>30</v>
      </c>
      <c r="AE4764" s="1" t="s">
        <v>30</v>
      </c>
      <c r="AF4764" s="41" t="s">
        <v>30</v>
      </c>
      <c r="AG4764" s="42" t="s">
        <v>30</v>
      </c>
      <c r="AH4764" s="43" t="s">
        <v>30</v>
      </c>
      <c r="AI4764" s="44" t="s">
        <v>30</v>
      </c>
      <c r="AJ4764" s="45" t="s">
        <v>30</v>
      </c>
      <c r="AK4764" s="46" t="s">
        <v>30</v>
      </c>
      <c r="AL4764" s="47" t="s">
        <v>30</v>
      </c>
      <c r="AM4764" s="1" t="s">
        <v>30</v>
      </c>
      <c r="AN4764" s="2" t="s">
        <v>30</v>
      </c>
    </row>
    <row r="4765" spans="1:40" ht="84">
      <c r="A4765" s="1" t="s">
        <v>13973</v>
      </c>
      <c r="B4765" s="1" t="s">
        <v>13978</v>
      </c>
      <c r="C4765" s="1" t="s">
        <v>14135</v>
      </c>
      <c r="D4765" s="1">
        <v>2</v>
      </c>
      <c r="E4765" s="1">
        <v>1</v>
      </c>
      <c r="F4765" s="1" t="s">
        <v>5265</v>
      </c>
      <c r="G4765" s="1" t="s">
        <v>13979</v>
      </c>
      <c r="H4765" s="1" t="s">
        <v>26</v>
      </c>
      <c r="I4765" s="1" t="s">
        <v>88</v>
      </c>
      <c r="J4765" s="1" t="s">
        <v>30</v>
      </c>
      <c r="K4765" s="2" t="s">
        <v>13980</v>
      </c>
      <c r="L4765" s="2" t="s">
        <v>30</v>
      </c>
      <c r="M4765" s="15" t="s">
        <v>30</v>
      </c>
      <c r="N4765" s="41" t="s">
        <v>30</v>
      </c>
      <c r="O4765" s="42" t="s">
        <v>30</v>
      </c>
      <c r="P4765" s="43">
        <v>2</v>
      </c>
      <c r="Q4765" s="44">
        <v>4</v>
      </c>
      <c r="R4765" s="45">
        <v>2</v>
      </c>
      <c r="S4765" s="46">
        <v>5</v>
      </c>
      <c r="T4765" s="47" t="s">
        <v>30</v>
      </c>
      <c r="U4765" s="1" t="s">
        <v>30</v>
      </c>
      <c r="V4765" s="2" t="s">
        <v>13981</v>
      </c>
      <c r="W4765" s="2" t="s">
        <v>30</v>
      </c>
      <c r="Y4765" s="1" t="s">
        <v>13979</v>
      </c>
      <c r="Z4765" s="1" t="s">
        <v>26</v>
      </c>
      <c r="AA4765" s="1" t="s">
        <v>94</v>
      </c>
      <c r="AB4765" s="1" t="s">
        <v>30</v>
      </c>
      <c r="AC4765" s="1" t="s">
        <v>13980</v>
      </c>
      <c r="AD4765" s="1" t="s">
        <v>1281</v>
      </c>
      <c r="AE4765" s="1" t="s">
        <v>30</v>
      </c>
      <c r="AF4765" s="41">
        <v>0</v>
      </c>
      <c r="AG4765" s="42">
        <v>2</v>
      </c>
      <c r="AH4765" s="43" t="s">
        <v>30</v>
      </c>
      <c r="AI4765" s="44">
        <v>4</v>
      </c>
      <c r="AJ4765" s="45">
        <v>2</v>
      </c>
      <c r="AK4765" s="46">
        <v>5</v>
      </c>
      <c r="AL4765" s="47" t="s">
        <v>30</v>
      </c>
      <c r="AM4765" s="1">
        <v>1</v>
      </c>
      <c r="AN4765" s="2" t="s">
        <v>13982</v>
      </c>
    </row>
    <row r="4766" spans="1:40" ht="72">
      <c r="A4766" s="1" t="s">
        <v>13973</v>
      </c>
      <c r="B4766" s="1" t="s">
        <v>13983</v>
      </c>
      <c r="C4766" s="1" t="s">
        <v>14135</v>
      </c>
      <c r="D4766" s="1">
        <v>3</v>
      </c>
      <c r="E4766" s="1">
        <v>1</v>
      </c>
      <c r="F4766" s="1" t="s">
        <v>5265</v>
      </c>
      <c r="G4766" s="1" t="s">
        <v>13984</v>
      </c>
      <c r="H4766" s="1" t="s">
        <v>26</v>
      </c>
      <c r="I4766" s="1" t="s">
        <v>88</v>
      </c>
      <c r="J4766" s="1" t="s">
        <v>30</v>
      </c>
      <c r="K4766" s="2" t="s">
        <v>13985</v>
      </c>
      <c r="L4766" s="2" t="s">
        <v>30</v>
      </c>
      <c r="M4766" s="15" t="s">
        <v>30</v>
      </c>
      <c r="N4766" s="41" t="s">
        <v>30</v>
      </c>
      <c r="O4766" s="42" t="s">
        <v>30</v>
      </c>
      <c r="P4766" s="43">
        <v>1</v>
      </c>
      <c r="Q4766" s="44">
        <v>3</v>
      </c>
      <c r="R4766" s="45">
        <v>2</v>
      </c>
      <c r="S4766" s="46">
        <v>5</v>
      </c>
      <c r="T4766" s="47" t="s">
        <v>30</v>
      </c>
      <c r="U4766" s="1" t="s">
        <v>30</v>
      </c>
      <c r="V4766" s="2" t="s">
        <v>13986</v>
      </c>
      <c r="W4766" s="2" t="s">
        <v>30</v>
      </c>
      <c r="Y4766" s="1" t="s">
        <v>13979</v>
      </c>
      <c r="Z4766" s="1" t="s">
        <v>26</v>
      </c>
      <c r="AA4766" s="1" t="s">
        <v>94</v>
      </c>
      <c r="AB4766" s="1" t="s">
        <v>30</v>
      </c>
      <c r="AC4766" s="1" t="s">
        <v>13985</v>
      </c>
      <c r="AD4766" s="1" t="s">
        <v>1281</v>
      </c>
      <c r="AE4766" s="1" t="s">
        <v>30</v>
      </c>
      <c r="AF4766" s="41">
        <v>0</v>
      </c>
      <c r="AG4766" s="42">
        <v>1</v>
      </c>
      <c r="AH4766" s="43" t="s">
        <v>30</v>
      </c>
      <c r="AI4766" s="44">
        <v>3</v>
      </c>
      <c r="AJ4766" s="45">
        <v>2</v>
      </c>
      <c r="AK4766" s="46">
        <v>5</v>
      </c>
      <c r="AL4766" s="47" t="s">
        <v>30</v>
      </c>
      <c r="AM4766" s="1">
        <v>2</v>
      </c>
      <c r="AN4766" s="2" t="s">
        <v>13987</v>
      </c>
    </row>
    <row r="4767" spans="1:40" ht="60">
      <c r="A4767" s="1" t="s">
        <v>13973</v>
      </c>
      <c r="B4767" s="1" t="s">
        <v>13988</v>
      </c>
      <c r="C4767" s="1" t="s">
        <v>14135</v>
      </c>
      <c r="D4767" s="1">
        <v>4</v>
      </c>
      <c r="E4767" s="1">
        <v>1</v>
      </c>
      <c r="F4767" s="1" t="s">
        <v>5265</v>
      </c>
      <c r="G4767" s="1" t="s">
        <v>13989</v>
      </c>
      <c r="H4767" s="1" t="s">
        <v>26</v>
      </c>
      <c r="I4767" s="1" t="s">
        <v>88</v>
      </c>
      <c r="J4767" s="1" t="s">
        <v>30</v>
      </c>
      <c r="K4767" s="2" t="s">
        <v>13990</v>
      </c>
      <c r="L4767" s="2" t="s">
        <v>30</v>
      </c>
      <c r="M4767" s="15" t="s">
        <v>30</v>
      </c>
      <c r="N4767" s="41" t="s">
        <v>30</v>
      </c>
      <c r="O4767" s="42" t="s">
        <v>30</v>
      </c>
      <c r="P4767" s="43" t="s">
        <v>30</v>
      </c>
      <c r="Q4767" s="44" t="s">
        <v>30</v>
      </c>
      <c r="R4767" s="45" t="s">
        <v>30</v>
      </c>
      <c r="S4767" s="46" t="s">
        <v>30</v>
      </c>
      <c r="T4767" s="47" t="s">
        <v>30</v>
      </c>
      <c r="U4767" s="1">
        <v>1</v>
      </c>
      <c r="V4767" s="2" t="s">
        <v>13991</v>
      </c>
      <c r="W4767" s="2" t="s">
        <v>30</v>
      </c>
      <c r="Y4767" s="1" t="s">
        <v>30</v>
      </c>
      <c r="Z4767" s="1" t="s">
        <v>30</v>
      </c>
      <c r="AA4767" s="1" t="s">
        <v>30</v>
      </c>
      <c r="AB4767" s="1" t="s">
        <v>30</v>
      </c>
      <c r="AC4767" s="1" t="s">
        <v>30</v>
      </c>
      <c r="AD4767" s="1" t="s">
        <v>30</v>
      </c>
      <c r="AE4767" s="1" t="s">
        <v>30</v>
      </c>
      <c r="AF4767" s="41" t="s">
        <v>30</v>
      </c>
      <c r="AG4767" s="42" t="s">
        <v>30</v>
      </c>
      <c r="AH4767" s="43" t="s">
        <v>30</v>
      </c>
      <c r="AI4767" s="44" t="s">
        <v>30</v>
      </c>
      <c r="AJ4767" s="45" t="s">
        <v>30</v>
      </c>
      <c r="AK4767" s="46" t="s">
        <v>30</v>
      </c>
      <c r="AL4767" s="47" t="s">
        <v>30</v>
      </c>
      <c r="AM4767" s="1" t="s">
        <v>30</v>
      </c>
      <c r="AN4767" s="2" t="s">
        <v>30</v>
      </c>
    </row>
    <row r="4768" spans="1:40" ht="48">
      <c r="A4768" s="1" t="s">
        <v>13973</v>
      </c>
      <c r="B4768" s="1" t="s">
        <v>13992</v>
      </c>
      <c r="C4768" s="1" t="s">
        <v>14135</v>
      </c>
      <c r="D4768" s="1">
        <v>5</v>
      </c>
      <c r="E4768" s="1">
        <v>2</v>
      </c>
      <c r="F4768" s="1" t="s">
        <v>5265</v>
      </c>
      <c r="G4768" s="1" t="s">
        <v>13993</v>
      </c>
      <c r="H4768" s="1" t="s">
        <v>30</v>
      </c>
      <c r="I4768" s="1" t="s">
        <v>88</v>
      </c>
      <c r="J4768" s="1" t="s">
        <v>30</v>
      </c>
      <c r="K4768" s="1" t="s">
        <v>13990</v>
      </c>
      <c r="L4768" s="2" t="s">
        <v>30</v>
      </c>
      <c r="M4768" s="15" t="s">
        <v>30</v>
      </c>
      <c r="N4768" s="41" t="s">
        <v>30</v>
      </c>
      <c r="O4768" s="42" t="s">
        <v>30</v>
      </c>
      <c r="P4768" s="43" t="s">
        <v>30</v>
      </c>
      <c r="Q4768" s="44" t="s">
        <v>30</v>
      </c>
      <c r="R4768" s="45" t="s">
        <v>30</v>
      </c>
      <c r="S4768" s="46" t="s">
        <v>30</v>
      </c>
      <c r="T4768" s="47" t="s">
        <v>30</v>
      </c>
      <c r="U4768" s="1">
        <v>1</v>
      </c>
      <c r="V4768" s="2" t="s">
        <v>13994</v>
      </c>
      <c r="W4768" s="2" t="s">
        <v>30</v>
      </c>
      <c r="Y4768" s="1" t="s">
        <v>30</v>
      </c>
      <c r="Z4768" s="1" t="s">
        <v>30</v>
      </c>
      <c r="AA4768" s="1" t="s">
        <v>30</v>
      </c>
      <c r="AB4768" s="1" t="s">
        <v>30</v>
      </c>
      <c r="AC4768" s="1" t="s">
        <v>30</v>
      </c>
      <c r="AD4768" s="1" t="s">
        <v>30</v>
      </c>
      <c r="AE4768" s="1" t="s">
        <v>30</v>
      </c>
      <c r="AF4768" s="41" t="s">
        <v>30</v>
      </c>
      <c r="AG4768" s="42" t="s">
        <v>30</v>
      </c>
      <c r="AH4768" s="43" t="s">
        <v>30</v>
      </c>
      <c r="AI4768" s="44" t="s">
        <v>30</v>
      </c>
      <c r="AJ4768" s="45" t="s">
        <v>30</v>
      </c>
      <c r="AK4768" s="46" t="s">
        <v>30</v>
      </c>
      <c r="AL4768" s="47" t="s">
        <v>30</v>
      </c>
      <c r="AM4768" s="1" t="s">
        <v>30</v>
      </c>
      <c r="AN4768" s="2" t="s">
        <v>30</v>
      </c>
    </row>
    <row r="4769" spans="1:40" ht="72">
      <c r="A4769" s="1" t="s">
        <v>13973</v>
      </c>
      <c r="B4769" s="37" t="s">
        <v>13995</v>
      </c>
      <c r="C4769" s="1" t="s">
        <v>14135</v>
      </c>
      <c r="D4769" s="1">
        <v>6</v>
      </c>
      <c r="E4769" s="1">
        <v>2</v>
      </c>
      <c r="F4769" s="1" t="s">
        <v>5265</v>
      </c>
      <c r="G4769" s="1" t="s">
        <v>13996</v>
      </c>
      <c r="H4769" s="1" t="s">
        <v>30</v>
      </c>
      <c r="I4769" s="1" t="s">
        <v>88</v>
      </c>
      <c r="J4769" s="1" t="s">
        <v>30</v>
      </c>
      <c r="K4769" s="1" t="s">
        <v>13990</v>
      </c>
      <c r="L4769" s="2" t="s">
        <v>30</v>
      </c>
      <c r="M4769" s="15" t="s">
        <v>30</v>
      </c>
      <c r="N4769" s="41" t="s">
        <v>30</v>
      </c>
      <c r="O4769" s="42" t="s">
        <v>30</v>
      </c>
      <c r="P4769" s="43" t="s">
        <v>30</v>
      </c>
      <c r="Q4769" s="44" t="s">
        <v>30</v>
      </c>
      <c r="R4769" s="45" t="s">
        <v>30</v>
      </c>
      <c r="S4769" s="46" t="s">
        <v>30</v>
      </c>
      <c r="T4769" s="47" t="s">
        <v>30</v>
      </c>
      <c r="U4769" s="1">
        <v>1</v>
      </c>
      <c r="V4769" s="2" t="s">
        <v>13997</v>
      </c>
      <c r="W4769" s="2" t="s">
        <v>30</v>
      </c>
      <c r="Y4769" s="1" t="s">
        <v>30</v>
      </c>
      <c r="Z4769" s="1" t="s">
        <v>30</v>
      </c>
      <c r="AA4769" s="1" t="s">
        <v>30</v>
      </c>
      <c r="AB4769" s="1" t="s">
        <v>30</v>
      </c>
      <c r="AC4769" s="1" t="s">
        <v>30</v>
      </c>
      <c r="AD4769" s="1" t="s">
        <v>30</v>
      </c>
      <c r="AE4769" s="1" t="s">
        <v>30</v>
      </c>
      <c r="AF4769" s="41" t="s">
        <v>30</v>
      </c>
      <c r="AG4769" s="42" t="s">
        <v>30</v>
      </c>
      <c r="AH4769" s="43" t="s">
        <v>30</v>
      </c>
      <c r="AI4769" s="44" t="s">
        <v>30</v>
      </c>
      <c r="AJ4769" s="45" t="s">
        <v>30</v>
      </c>
      <c r="AK4769" s="46" t="s">
        <v>30</v>
      </c>
      <c r="AL4769" s="47" t="s">
        <v>30</v>
      </c>
      <c r="AM4769" s="1" t="s">
        <v>30</v>
      </c>
      <c r="AN4769" s="2" t="s">
        <v>30</v>
      </c>
    </row>
    <row r="4770" spans="1:40" ht="60">
      <c r="A4770" s="1" t="s">
        <v>13973</v>
      </c>
      <c r="B4770" s="1" t="s">
        <v>13998</v>
      </c>
      <c r="C4770" s="1" t="s">
        <v>14135</v>
      </c>
      <c r="D4770" s="1">
        <v>7</v>
      </c>
      <c r="E4770" s="1">
        <v>2</v>
      </c>
      <c r="F4770" s="1" t="s">
        <v>5265</v>
      </c>
      <c r="G4770" s="1" t="s">
        <v>13999</v>
      </c>
      <c r="H4770" s="1" t="s">
        <v>30</v>
      </c>
      <c r="I4770" s="1" t="s">
        <v>88</v>
      </c>
      <c r="J4770" s="1" t="s">
        <v>30</v>
      </c>
      <c r="K4770" s="1" t="s">
        <v>13990</v>
      </c>
      <c r="L4770" s="2" t="s">
        <v>30</v>
      </c>
      <c r="M4770" s="15" t="s">
        <v>30</v>
      </c>
      <c r="N4770" s="41" t="s">
        <v>30</v>
      </c>
      <c r="O4770" s="42" t="s">
        <v>30</v>
      </c>
      <c r="P4770" s="43" t="s">
        <v>30</v>
      </c>
      <c r="Q4770" s="44" t="s">
        <v>30</v>
      </c>
      <c r="R4770" s="45" t="s">
        <v>30</v>
      </c>
      <c r="S4770" s="46" t="s">
        <v>30</v>
      </c>
      <c r="T4770" s="47" t="s">
        <v>30</v>
      </c>
      <c r="U4770" s="1">
        <v>1</v>
      </c>
      <c r="V4770" s="2" t="s">
        <v>14000</v>
      </c>
      <c r="W4770" s="2" t="s">
        <v>30</v>
      </c>
      <c r="Y4770" s="1" t="s">
        <v>30</v>
      </c>
      <c r="Z4770" s="1" t="s">
        <v>30</v>
      </c>
      <c r="AA4770" s="1" t="s">
        <v>30</v>
      </c>
      <c r="AB4770" s="1" t="s">
        <v>30</v>
      </c>
      <c r="AC4770" s="1" t="s">
        <v>30</v>
      </c>
      <c r="AD4770" s="1" t="s">
        <v>30</v>
      </c>
      <c r="AE4770" s="1" t="s">
        <v>30</v>
      </c>
      <c r="AF4770" s="41" t="s">
        <v>30</v>
      </c>
      <c r="AG4770" s="42" t="s">
        <v>30</v>
      </c>
      <c r="AH4770" s="43" t="s">
        <v>30</v>
      </c>
      <c r="AI4770" s="44" t="s">
        <v>30</v>
      </c>
      <c r="AJ4770" s="45" t="s">
        <v>30</v>
      </c>
      <c r="AK4770" s="46" t="s">
        <v>30</v>
      </c>
      <c r="AL4770" s="47" t="s">
        <v>30</v>
      </c>
      <c r="AM4770" s="1" t="s">
        <v>30</v>
      </c>
      <c r="AN4770" s="2" t="s">
        <v>30</v>
      </c>
    </row>
    <row r="4771" spans="1:40" ht="36">
      <c r="A4771" s="1" t="s">
        <v>13973</v>
      </c>
      <c r="B4771" s="1" t="s">
        <v>14001</v>
      </c>
      <c r="C4771" s="1" t="s">
        <v>14135</v>
      </c>
      <c r="D4771" s="1">
        <v>8</v>
      </c>
      <c r="E4771" s="1">
        <v>2</v>
      </c>
      <c r="F4771" s="1" t="s">
        <v>5265</v>
      </c>
      <c r="G4771" s="1" t="s">
        <v>14002</v>
      </c>
      <c r="H4771" s="1" t="s">
        <v>30</v>
      </c>
      <c r="I4771" s="1" t="s">
        <v>88</v>
      </c>
      <c r="J4771" s="1" t="s">
        <v>30</v>
      </c>
      <c r="K4771" s="1" t="s">
        <v>13990</v>
      </c>
      <c r="L4771" s="2" t="s">
        <v>30</v>
      </c>
      <c r="M4771" s="15" t="s">
        <v>30</v>
      </c>
      <c r="N4771" s="41" t="s">
        <v>30</v>
      </c>
      <c r="O4771" s="42" t="s">
        <v>30</v>
      </c>
      <c r="P4771" s="43" t="s">
        <v>30</v>
      </c>
      <c r="Q4771" s="44" t="s">
        <v>30</v>
      </c>
      <c r="R4771" s="45" t="s">
        <v>30</v>
      </c>
      <c r="S4771" s="46" t="s">
        <v>30</v>
      </c>
      <c r="T4771" s="47" t="s">
        <v>30</v>
      </c>
      <c r="U4771" s="1">
        <v>1</v>
      </c>
      <c r="V4771" s="2" t="s">
        <v>14003</v>
      </c>
      <c r="W4771" s="2" t="s">
        <v>30</v>
      </c>
      <c r="Y4771" s="1" t="s">
        <v>30</v>
      </c>
      <c r="Z4771" s="1" t="s">
        <v>30</v>
      </c>
      <c r="AA4771" s="1" t="s">
        <v>30</v>
      </c>
      <c r="AB4771" s="1" t="s">
        <v>30</v>
      </c>
      <c r="AC4771" s="1" t="s">
        <v>30</v>
      </c>
      <c r="AD4771" s="1" t="s">
        <v>30</v>
      </c>
      <c r="AE4771" s="1" t="s">
        <v>30</v>
      </c>
      <c r="AF4771" s="41" t="s">
        <v>30</v>
      </c>
      <c r="AG4771" s="42" t="s">
        <v>30</v>
      </c>
      <c r="AH4771" s="43" t="s">
        <v>30</v>
      </c>
      <c r="AI4771" s="44" t="s">
        <v>30</v>
      </c>
      <c r="AJ4771" s="45" t="s">
        <v>30</v>
      </c>
      <c r="AK4771" s="46" t="s">
        <v>30</v>
      </c>
      <c r="AL4771" s="47" t="s">
        <v>30</v>
      </c>
      <c r="AM4771" s="1" t="s">
        <v>30</v>
      </c>
      <c r="AN4771" s="2" t="s">
        <v>30</v>
      </c>
    </row>
    <row r="4772" spans="1:40" ht="24">
      <c r="A4772" s="1" t="s">
        <v>13973</v>
      </c>
      <c r="B4772" s="1" t="s">
        <v>14004</v>
      </c>
      <c r="C4772" s="1" t="s">
        <v>14135</v>
      </c>
      <c r="D4772" s="1">
        <v>9</v>
      </c>
      <c r="E4772" s="1">
        <v>4</v>
      </c>
      <c r="F4772" s="1" t="s">
        <v>5265</v>
      </c>
      <c r="G4772" s="1" t="s">
        <v>14005</v>
      </c>
      <c r="H4772" s="1" t="s">
        <v>30</v>
      </c>
      <c r="I4772" s="1" t="s">
        <v>94</v>
      </c>
      <c r="J4772" s="1" t="s">
        <v>30</v>
      </c>
      <c r="K4772" s="1" t="s">
        <v>14006</v>
      </c>
      <c r="L4772" s="2" t="s">
        <v>30</v>
      </c>
      <c r="M4772" s="15" t="s">
        <v>30</v>
      </c>
      <c r="N4772" s="41">
        <v>28</v>
      </c>
      <c r="O4772" s="42">
        <v>2</v>
      </c>
      <c r="P4772" s="43" t="s">
        <v>30</v>
      </c>
      <c r="Q4772" s="44">
        <v>2</v>
      </c>
      <c r="R4772" s="45">
        <v>1</v>
      </c>
      <c r="S4772" s="46">
        <v>3</v>
      </c>
      <c r="T4772" s="47" t="s">
        <v>30</v>
      </c>
      <c r="U4772" s="1" t="s">
        <v>30</v>
      </c>
      <c r="V4772" s="2" t="s">
        <v>14007</v>
      </c>
      <c r="W4772" s="2" t="s">
        <v>14008</v>
      </c>
      <c r="Y4772" s="1" t="s">
        <v>30</v>
      </c>
      <c r="Z4772" s="1" t="s">
        <v>30</v>
      </c>
      <c r="AA4772" s="1" t="s">
        <v>30</v>
      </c>
      <c r="AB4772" s="1" t="s">
        <v>30</v>
      </c>
      <c r="AC4772" s="1" t="s">
        <v>30</v>
      </c>
      <c r="AD4772" s="1" t="s">
        <v>30</v>
      </c>
      <c r="AE4772" s="1" t="s">
        <v>30</v>
      </c>
      <c r="AF4772" s="41" t="s">
        <v>30</v>
      </c>
      <c r="AG4772" s="42" t="s">
        <v>30</v>
      </c>
      <c r="AH4772" s="43" t="s">
        <v>30</v>
      </c>
      <c r="AI4772" s="44" t="s">
        <v>30</v>
      </c>
      <c r="AJ4772" s="45" t="s">
        <v>30</v>
      </c>
      <c r="AK4772" s="46" t="s">
        <v>30</v>
      </c>
      <c r="AL4772" s="47" t="s">
        <v>30</v>
      </c>
      <c r="AM4772" s="1" t="s">
        <v>30</v>
      </c>
      <c r="AN4772" s="2" t="s">
        <v>30</v>
      </c>
    </row>
    <row r="4773" spans="1:40" ht="48">
      <c r="A4773" s="1" t="s">
        <v>13973</v>
      </c>
      <c r="B4773" s="1" t="s">
        <v>14009</v>
      </c>
      <c r="C4773" s="1" t="s">
        <v>14135</v>
      </c>
      <c r="D4773" s="1">
        <v>10</v>
      </c>
      <c r="E4773" s="1">
        <v>3</v>
      </c>
      <c r="F4773" s="1" t="s">
        <v>5265</v>
      </c>
      <c r="G4773" s="1" t="s">
        <v>14010</v>
      </c>
      <c r="H4773" s="1" t="s">
        <v>30</v>
      </c>
      <c r="I4773" s="1" t="s">
        <v>94</v>
      </c>
      <c r="J4773" s="1" t="s">
        <v>30</v>
      </c>
      <c r="K4773" s="1" t="s">
        <v>14011</v>
      </c>
      <c r="L4773" s="2" t="s">
        <v>30</v>
      </c>
      <c r="M4773" s="15" t="s">
        <v>30</v>
      </c>
      <c r="N4773" s="41">
        <v>20</v>
      </c>
      <c r="O4773" s="42">
        <v>1</v>
      </c>
      <c r="P4773" s="43" t="s">
        <v>30</v>
      </c>
      <c r="Q4773" s="44">
        <v>3</v>
      </c>
      <c r="R4773" s="45">
        <v>2</v>
      </c>
      <c r="S4773" s="46">
        <v>4</v>
      </c>
      <c r="T4773" s="47" t="s">
        <v>30</v>
      </c>
      <c r="U4773" s="1" t="s">
        <v>30</v>
      </c>
      <c r="V4773" s="2" t="s">
        <v>14012</v>
      </c>
      <c r="W4773" s="2" t="s">
        <v>30</v>
      </c>
      <c r="Y4773" s="1" t="s">
        <v>30</v>
      </c>
      <c r="Z4773" s="1" t="s">
        <v>30</v>
      </c>
      <c r="AA4773" s="1" t="s">
        <v>30</v>
      </c>
      <c r="AB4773" s="1" t="s">
        <v>30</v>
      </c>
      <c r="AC4773" s="1" t="s">
        <v>30</v>
      </c>
      <c r="AD4773" s="1" t="s">
        <v>30</v>
      </c>
      <c r="AE4773" s="1" t="s">
        <v>30</v>
      </c>
      <c r="AF4773" s="41" t="s">
        <v>30</v>
      </c>
      <c r="AG4773" s="42" t="s">
        <v>30</v>
      </c>
      <c r="AH4773" s="43" t="s">
        <v>30</v>
      </c>
      <c r="AI4773" s="44" t="s">
        <v>30</v>
      </c>
      <c r="AJ4773" s="45" t="s">
        <v>30</v>
      </c>
      <c r="AK4773" s="46" t="s">
        <v>30</v>
      </c>
      <c r="AL4773" s="47" t="s">
        <v>30</v>
      </c>
      <c r="AM4773" s="1" t="s">
        <v>30</v>
      </c>
      <c r="AN4773" s="2" t="s">
        <v>30</v>
      </c>
    </row>
    <row r="4774" spans="1:40" ht="36">
      <c r="A4774" s="1" t="s">
        <v>13973</v>
      </c>
      <c r="B4774" s="1" t="s">
        <v>14013</v>
      </c>
      <c r="C4774" s="1" t="s">
        <v>14135</v>
      </c>
      <c r="D4774" s="1">
        <v>11</v>
      </c>
      <c r="E4774" s="1">
        <v>4</v>
      </c>
      <c r="F4774" s="1" t="s">
        <v>5265</v>
      </c>
      <c r="G4774" s="1" t="s">
        <v>14014</v>
      </c>
      <c r="H4774" s="1" t="s">
        <v>30</v>
      </c>
      <c r="I4774" s="1" t="s">
        <v>94</v>
      </c>
      <c r="J4774" s="1" t="s">
        <v>30</v>
      </c>
      <c r="K4774" s="1" t="s">
        <v>14006</v>
      </c>
      <c r="L4774" s="2" t="s">
        <v>30</v>
      </c>
      <c r="M4774" s="15" t="s">
        <v>30</v>
      </c>
      <c r="N4774" s="41">
        <v>32</v>
      </c>
      <c r="O4774" s="42">
        <v>2</v>
      </c>
      <c r="P4774" s="43" t="s">
        <v>30</v>
      </c>
      <c r="Q4774" s="44">
        <v>1</v>
      </c>
      <c r="R4774" s="45">
        <v>3</v>
      </c>
      <c r="S4774" s="46">
        <v>3</v>
      </c>
      <c r="T4774" s="47" t="s">
        <v>30</v>
      </c>
      <c r="U4774" s="1" t="s">
        <v>30</v>
      </c>
      <c r="V4774" s="2" t="s">
        <v>14015</v>
      </c>
      <c r="W4774" s="2" t="s">
        <v>14016</v>
      </c>
      <c r="Y4774" s="1" t="s">
        <v>30</v>
      </c>
      <c r="Z4774" s="1" t="s">
        <v>30</v>
      </c>
      <c r="AA4774" s="1" t="s">
        <v>30</v>
      </c>
      <c r="AB4774" s="1" t="s">
        <v>30</v>
      </c>
      <c r="AC4774" s="1" t="s">
        <v>30</v>
      </c>
      <c r="AD4774" s="1" t="s">
        <v>30</v>
      </c>
      <c r="AE4774" s="1" t="s">
        <v>30</v>
      </c>
      <c r="AF4774" s="41" t="s">
        <v>30</v>
      </c>
      <c r="AG4774" s="42" t="s">
        <v>30</v>
      </c>
      <c r="AH4774" s="43" t="s">
        <v>30</v>
      </c>
      <c r="AI4774" s="44" t="s">
        <v>30</v>
      </c>
      <c r="AJ4774" s="45" t="s">
        <v>30</v>
      </c>
      <c r="AK4774" s="46" t="s">
        <v>30</v>
      </c>
      <c r="AL4774" s="47" t="s">
        <v>30</v>
      </c>
      <c r="AM4774" s="1" t="s">
        <v>30</v>
      </c>
      <c r="AN4774" s="2" t="s">
        <v>30</v>
      </c>
    </row>
    <row r="4775" spans="1:40" ht="36">
      <c r="A4775" s="1" t="s">
        <v>13973</v>
      </c>
      <c r="B4775" s="1" t="s">
        <v>14017</v>
      </c>
      <c r="C4775" s="1" t="s">
        <v>14135</v>
      </c>
      <c r="D4775" s="1">
        <v>12</v>
      </c>
      <c r="E4775" s="1">
        <v>3</v>
      </c>
      <c r="F4775" s="1" t="s">
        <v>5265</v>
      </c>
      <c r="G4775" s="1" t="s">
        <v>14018</v>
      </c>
      <c r="H4775" s="1" t="s">
        <v>30</v>
      </c>
      <c r="I4775" s="1" t="s">
        <v>94</v>
      </c>
      <c r="J4775" s="1" t="s">
        <v>30</v>
      </c>
      <c r="K4775" s="2" t="s">
        <v>13985</v>
      </c>
      <c r="L4775" s="2" t="s">
        <v>30</v>
      </c>
      <c r="M4775" s="15" t="s">
        <v>30</v>
      </c>
      <c r="N4775" s="41">
        <v>25</v>
      </c>
      <c r="O4775" s="42">
        <v>2</v>
      </c>
      <c r="P4775" s="43" t="s">
        <v>30</v>
      </c>
      <c r="Q4775" s="44">
        <v>4</v>
      </c>
      <c r="R4775" s="45">
        <v>2</v>
      </c>
      <c r="S4775" s="46">
        <v>5</v>
      </c>
      <c r="T4775" s="47" t="s">
        <v>30</v>
      </c>
      <c r="U4775" s="1" t="s">
        <v>30</v>
      </c>
      <c r="V4775" s="2" t="s">
        <v>14019</v>
      </c>
      <c r="W4775" s="2" t="s">
        <v>1369</v>
      </c>
      <c r="Y4775" s="1" t="s">
        <v>30</v>
      </c>
      <c r="Z4775" s="1" t="s">
        <v>30</v>
      </c>
      <c r="AA4775" s="1" t="s">
        <v>30</v>
      </c>
      <c r="AB4775" s="1" t="s">
        <v>30</v>
      </c>
      <c r="AC4775" s="1" t="s">
        <v>30</v>
      </c>
      <c r="AD4775" s="1" t="s">
        <v>30</v>
      </c>
      <c r="AE4775" s="1" t="s">
        <v>30</v>
      </c>
      <c r="AF4775" s="41" t="s">
        <v>30</v>
      </c>
      <c r="AG4775" s="42" t="s">
        <v>30</v>
      </c>
      <c r="AH4775" s="43" t="s">
        <v>30</v>
      </c>
      <c r="AI4775" s="44" t="s">
        <v>30</v>
      </c>
      <c r="AJ4775" s="45" t="s">
        <v>30</v>
      </c>
      <c r="AK4775" s="46" t="s">
        <v>30</v>
      </c>
      <c r="AL4775" s="47" t="s">
        <v>30</v>
      </c>
      <c r="AM4775" s="1" t="s">
        <v>30</v>
      </c>
      <c r="AN4775" s="2" t="s">
        <v>30</v>
      </c>
    </row>
    <row r="4776" spans="1:40" ht="24">
      <c r="A4776" s="1" t="s">
        <v>13973</v>
      </c>
      <c r="B4776" s="1" t="s">
        <v>14020</v>
      </c>
      <c r="C4776" s="1" t="s">
        <v>14135</v>
      </c>
      <c r="D4776" s="1">
        <v>13</v>
      </c>
      <c r="E4776" s="1">
        <v>4</v>
      </c>
      <c r="F4776" s="1" t="s">
        <v>5265</v>
      </c>
      <c r="G4776" s="1" t="s">
        <v>14021</v>
      </c>
      <c r="H4776" s="1" t="s">
        <v>30</v>
      </c>
      <c r="I4776" s="1" t="s">
        <v>94</v>
      </c>
      <c r="J4776" s="1" t="s">
        <v>30</v>
      </c>
      <c r="K4776" s="2" t="s">
        <v>13985</v>
      </c>
      <c r="L4776" s="2" t="s">
        <v>30</v>
      </c>
      <c r="M4776" s="15" t="s">
        <v>30</v>
      </c>
      <c r="N4776" s="41">
        <v>28</v>
      </c>
      <c r="O4776" s="42">
        <v>3</v>
      </c>
      <c r="P4776" s="43" t="s">
        <v>30</v>
      </c>
      <c r="Q4776" s="44">
        <v>4</v>
      </c>
      <c r="R4776" s="45">
        <v>2</v>
      </c>
      <c r="S4776" s="46">
        <v>4</v>
      </c>
      <c r="T4776" s="47" t="s">
        <v>30</v>
      </c>
      <c r="U4776" s="1" t="s">
        <v>30</v>
      </c>
      <c r="V4776" s="2" t="s">
        <v>14022</v>
      </c>
      <c r="W4776" s="2" t="s">
        <v>14023</v>
      </c>
      <c r="Y4776" s="1" t="s">
        <v>30</v>
      </c>
      <c r="Z4776" s="1" t="s">
        <v>30</v>
      </c>
      <c r="AA4776" s="1" t="s">
        <v>30</v>
      </c>
      <c r="AB4776" s="1" t="s">
        <v>30</v>
      </c>
      <c r="AC4776" s="1" t="s">
        <v>30</v>
      </c>
      <c r="AD4776" s="1" t="s">
        <v>30</v>
      </c>
      <c r="AE4776" s="1" t="s">
        <v>30</v>
      </c>
      <c r="AF4776" s="41" t="s">
        <v>30</v>
      </c>
      <c r="AG4776" s="42" t="s">
        <v>30</v>
      </c>
      <c r="AH4776" s="43" t="s">
        <v>30</v>
      </c>
      <c r="AI4776" s="44" t="s">
        <v>30</v>
      </c>
      <c r="AJ4776" s="45" t="s">
        <v>30</v>
      </c>
      <c r="AK4776" s="46" t="s">
        <v>30</v>
      </c>
      <c r="AL4776" s="47" t="s">
        <v>30</v>
      </c>
      <c r="AM4776" s="1" t="s">
        <v>30</v>
      </c>
      <c r="AN4776" s="2" t="s">
        <v>30</v>
      </c>
    </row>
    <row r="4777" spans="1:40" ht="24">
      <c r="A4777" s="1" t="s">
        <v>13973</v>
      </c>
      <c r="B4777" s="1" t="s">
        <v>14024</v>
      </c>
      <c r="C4777" s="1" t="s">
        <v>14135</v>
      </c>
      <c r="D4777" s="1">
        <v>14</v>
      </c>
      <c r="E4777" s="1">
        <v>4</v>
      </c>
      <c r="F4777" s="1" t="s">
        <v>5265</v>
      </c>
      <c r="G4777" s="1" t="s">
        <v>14025</v>
      </c>
      <c r="H4777" s="1" t="s">
        <v>30</v>
      </c>
      <c r="I4777" s="1" t="s">
        <v>94</v>
      </c>
      <c r="J4777" s="1" t="s">
        <v>30</v>
      </c>
      <c r="K4777" s="2" t="s">
        <v>13985</v>
      </c>
      <c r="L4777" s="2" t="s">
        <v>30</v>
      </c>
      <c r="M4777" s="15" t="s">
        <v>30</v>
      </c>
      <c r="N4777" s="41">
        <v>22</v>
      </c>
      <c r="O4777" s="42">
        <v>4</v>
      </c>
      <c r="P4777" s="43" t="s">
        <v>30</v>
      </c>
      <c r="Q4777" s="44">
        <v>3</v>
      </c>
      <c r="R4777" s="45">
        <v>3</v>
      </c>
      <c r="S4777" s="46">
        <v>4</v>
      </c>
      <c r="T4777" s="47" t="s">
        <v>30</v>
      </c>
      <c r="U4777" s="1" t="s">
        <v>30</v>
      </c>
      <c r="V4777" s="2" t="s">
        <v>14026</v>
      </c>
      <c r="W4777" s="2" t="s">
        <v>14027</v>
      </c>
      <c r="Y4777" s="1" t="s">
        <v>30</v>
      </c>
      <c r="Z4777" s="1" t="s">
        <v>30</v>
      </c>
      <c r="AA4777" s="1" t="s">
        <v>30</v>
      </c>
      <c r="AB4777" s="1" t="s">
        <v>30</v>
      </c>
      <c r="AC4777" s="1" t="s">
        <v>30</v>
      </c>
      <c r="AD4777" s="1" t="s">
        <v>30</v>
      </c>
      <c r="AE4777" s="1" t="s">
        <v>30</v>
      </c>
      <c r="AF4777" s="41" t="s">
        <v>30</v>
      </c>
      <c r="AG4777" s="42" t="s">
        <v>30</v>
      </c>
      <c r="AH4777" s="43" t="s">
        <v>30</v>
      </c>
      <c r="AI4777" s="44" t="s">
        <v>30</v>
      </c>
      <c r="AJ4777" s="45" t="s">
        <v>30</v>
      </c>
      <c r="AK4777" s="46" t="s">
        <v>30</v>
      </c>
      <c r="AL4777" s="47" t="s">
        <v>30</v>
      </c>
      <c r="AM4777" s="1" t="s">
        <v>30</v>
      </c>
      <c r="AN4777" s="2" t="s">
        <v>30</v>
      </c>
    </row>
    <row r="4778" spans="1:40" ht="60">
      <c r="A4778" s="1" t="s">
        <v>13973</v>
      </c>
      <c r="B4778" s="1" t="s">
        <v>14028</v>
      </c>
      <c r="C4778" s="1" t="s">
        <v>14135</v>
      </c>
      <c r="D4778" s="1">
        <v>15</v>
      </c>
      <c r="E4778" s="1">
        <v>2</v>
      </c>
      <c r="F4778" s="1" t="s">
        <v>5265</v>
      </c>
      <c r="G4778" s="1" t="s">
        <v>14029</v>
      </c>
      <c r="H4778" s="1" t="s">
        <v>30</v>
      </c>
      <c r="I4778" s="1" t="s">
        <v>104</v>
      </c>
      <c r="J4778" s="1" t="s">
        <v>30</v>
      </c>
      <c r="K4778" s="2" t="s">
        <v>105</v>
      </c>
      <c r="L4778" s="2" t="s">
        <v>30</v>
      </c>
      <c r="M4778" s="15" t="s">
        <v>30</v>
      </c>
      <c r="N4778" s="41" t="s">
        <v>30</v>
      </c>
      <c r="O4778" s="42">
        <v>2</v>
      </c>
      <c r="P4778" s="43" t="s">
        <v>30</v>
      </c>
      <c r="Q4778" s="44" t="s">
        <v>30</v>
      </c>
      <c r="R4778" s="45" t="s">
        <v>30</v>
      </c>
      <c r="S4778" s="46" t="s">
        <v>30</v>
      </c>
      <c r="T4778" s="47">
        <v>4</v>
      </c>
      <c r="U4778" s="1" t="s">
        <v>30</v>
      </c>
      <c r="V4778" s="2" t="s">
        <v>14030</v>
      </c>
      <c r="W4778" s="2" t="s">
        <v>30</v>
      </c>
      <c r="Y4778" s="1" t="s">
        <v>30</v>
      </c>
      <c r="Z4778" s="1" t="s">
        <v>30</v>
      </c>
      <c r="AA4778" s="1" t="s">
        <v>30</v>
      </c>
      <c r="AB4778" s="1" t="s">
        <v>30</v>
      </c>
      <c r="AC4778" s="1" t="s">
        <v>30</v>
      </c>
      <c r="AD4778" s="1" t="s">
        <v>30</v>
      </c>
      <c r="AE4778" s="1" t="s">
        <v>30</v>
      </c>
      <c r="AF4778" s="41" t="s">
        <v>30</v>
      </c>
      <c r="AG4778" s="42" t="s">
        <v>30</v>
      </c>
      <c r="AH4778" s="43" t="s">
        <v>30</v>
      </c>
      <c r="AI4778" s="44" t="s">
        <v>30</v>
      </c>
      <c r="AJ4778" s="45" t="s">
        <v>30</v>
      </c>
      <c r="AK4778" s="46" t="s">
        <v>30</v>
      </c>
      <c r="AL4778" s="47" t="s">
        <v>30</v>
      </c>
      <c r="AM4778" s="1" t="s">
        <v>30</v>
      </c>
      <c r="AN4778" s="2" t="s">
        <v>30</v>
      </c>
    </row>
    <row r="4779" spans="1:40" ht="36">
      <c r="A4779" s="1" t="s">
        <v>13973</v>
      </c>
      <c r="B4779" s="1" t="s">
        <v>14031</v>
      </c>
      <c r="C4779" s="1" t="s">
        <v>14135</v>
      </c>
      <c r="D4779" s="1">
        <v>16</v>
      </c>
      <c r="E4779" s="1">
        <v>2</v>
      </c>
      <c r="F4779" s="1" t="s">
        <v>5265</v>
      </c>
      <c r="G4779" s="1" t="s">
        <v>14032</v>
      </c>
      <c r="H4779" s="1" t="s">
        <v>30</v>
      </c>
      <c r="I4779" s="1" t="s">
        <v>104</v>
      </c>
      <c r="J4779" s="1" t="s">
        <v>30</v>
      </c>
      <c r="K4779" s="2" t="s">
        <v>14033</v>
      </c>
      <c r="L4779" s="2" t="s">
        <v>30</v>
      </c>
      <c r="M4779" s="15" t="s">
        <v>30</v>
      </c>
      <c r="N4779" s="41" t="s">
        <v>30</v>
      </c>
      <c r="O4779" s="42">
        <v>4</v>
      </c>
      <c r="P4779" s="43" t="s">
        <v>30</v>
      </c>
      <c r="Q4779" s="44" t="s">
        <v>30</v>
      </c>
      <c r="R4779" s="45" t="s">
        <v>30</v>
      </c>
      <c r="S4779" s="46" t="s">
        <v>30</v>
      </c>
      <c r="T4779" s="47">
        <v>6</v>
      </c>
      <c r="U4779" s="1" t="s">
        <v>30</v>
      </c>
      <c r="V4779" s="2" t="s">
        <v>14034</v>
      </c>
      <c r="W4779" s="2" t="s">
        <v>30</v>
      </c>
      <c r="Y4779" s="1" t="s">
        <v>30</v>
      </c>
      <c r="Z4779" s="1" t="s">
        <v>30</v>
      </c>
      <c r="AA4779" s="1" t="s">
        <v>30</v>
      </c>
      <c r="AB4779" s="1" t="s">
        <v>30</v>
      </c>
      <c r="AC4779" s="1" t="s">
        <v>30</v>
      </c>
      <c r="AD4779" s="1" t="s">
        <v>30</v>
      </c>
      <c r="AE4779" s="1" t="s">
        <v>30</v>
      </c>
      <c r="AF4779" s="41" t="s">
        <v>30</v>
      </c>
      <c r="AG4779" s="42" t="s">
        <v>30</v>
      </c>
      <c r="AH4779" s="43" t="s">
        <v>30</v>
      </c>
      <c r="AI4779" s="44" t="s">
        <v>30</v>
      </c>
      <c r="AJ4779" s="45" t="s">
        <v>30</v>
      </c>
      <c r="AK4779" s="46" t="s">
        <v>30</v>
      </c>
      <c r="AL4779" s="47" t="s">
        <v>30</v>
      </c>
      <c r="AM4779" s="1" t="s">
        <v>30</v>
      </c>
      <c r="AN4779" s="2" t="s">
        <v>30</v>
      </c>
    </row>
    <row r="4780" spans="1:40" ht="60">
      <c r="A4780" s="1" t="s">
        <v>13973</v>
      </c>
      <c r="B4780" s="1" t="s">
        <v>14035</v>
      </c>
      <c r="C4780" s="1" t="s">
        <v>14135</v>
      </c>
      <c r="D4780" s="1">
        <v>17</v>
      </c>
      <c r="E4780" s="1">
        <v>2</v>
      </c>
      <c r="F4780" s="1" t="s">
        <v>5265</v>
      </c>
      <c r="G4780" s="1" t="s">
        <v>14036</v>
      </c>
      <c r="H4780" s="1" t="s">
        <v>30</v>
      </c>
      <c r="I4780" s="1" t="s">
        <v>104</v>
      </c>
      <c r="J4780" s="1" t="s">
        <v>30</v>
      </c>
      <c r="K4780" s="2" t="s">
        <v>14033</v>
      </c>
      <c r="L4780" s="2" t="s">
        <v>30</v>
      </c>
      <c r="M4780" s="15" t="s">
        <v>30</v>
      </c>
      <c r="N4780" s="41" t="s">
        <v>30</v>
      </c>
      <c r="O4780" s="42">
        <v>2</v>
      </c>
      <c r="P4780" s="43" t="s">
        <v>30</v>
      </c>
      <c r="Q4780" s="44" t="s">
        <v>30</v>
      </c>
      <c r="R4780" s="45" t="s">
        <v>30</v>
      </c>
      <c r="S4780" s="46" t="s">
        <v>30</v>
      </c>
      <c r="T4780" s="47">
        <v>4</v>
      </c>
      <c r="U4780" s="1" t="s">
        <v>30</v>
      </c>
      <c r="V4780" s="2" t="s">
        <v>14037</v>
      </c>
      <c r="W4780" s="2" t="s">
        <v>30</v>
      </c>
      <c r="Y4780" s="1" t="s">
        <v>30</v>
      </c>
      <c r="Z4780" s="1" t="s">
        <v>30</v>
      </c>
      <c r="AA4780" s="1" t="s">
        <v>30</v>
      </c>
      <c r="AB4780" s="1" t="s">
        <v>30</v>
      </c>
      <c r="AC4780" s="1" t="s">
        <v>30</v>
      </c>
      <c r="AD4780" s="1" t="s">
        <v>30</v>
      </c>
      <c r="AE4780" s="1" t="s">
        <v>30</v>
      </c>
      <c r="AF4780" s="41" t="s">
        <v>30</v>
      </c>
      <c r="AG4780" s="42" t="s">
        <v>30</v>
      </c>
      <c r="AH4780" s="43" t="s">
        <v>30</v>
      </c>
      <c r="AI4780" s="44" t="s">
        <v>30</v>
      </c>
      <c r="AJ4780" s="45" t="s">
        <v>30</v>
      </c>
      <c r="AK4780" s="46" t="s">
        <v>30</v>
      </c>
      <c r="AL4780" s="47" t="s">
        <v>30</v>
      </c>
      <c r="AM4780" s="1" t="s">
        <v>30</v>
      </c>
      <c r="AN4780" s="2" t="s">
        <v>30</v>
      </c>
    </row>
    <row r="4781" spans="1:40" ht="60">
      <c r="A4781" s="1" t="s">
        <v>13973</v>
      </c>
      <c r="B4781" s="1" t="s">
        <v>14038</v>
      </c>
      <c r="C4781" s="1" t="s">
        <v>14135</v>
      </c>
      <c r="D4781" s="1">
        <v>18</v>
      </c>
      <c r="E4781" s="1">
        <v>2</v>
      </c>
      <c r="F4781" s="1" t="s">
        <v>5265</v>
      </c>
      <c r="G4781" s="1" t="s">
        <v>14039</v>
      </c>
      <c r="H4781" s="1" t="s">
        <v>30</v>
      </c>
      <c r="I4781" s="1" t="s">
        <v>104</v>
      </c>
      <c r="J4781" s="1" t="s">
        <v>30</v>
      </c>
      <c r="K4781" s="2" t="s">
        <v>14040</v>
      </c>
      <c r="L4781" s="2" t="s">
        <v>30</v>
      </c>
      <c r="M4781" s="15" t="s">
        <v>30</v>
      </c>
      <c r="N4781" s="41" t="s">
        <v>30</v>
      </c>
      <c r="O4781" s="42">
        <v>3</v>
      </c>
      <c r="P4781" s="43" t="s">
        <v>30</v>
      </c>
      <c r="Q4781" s="44" t="s">
        <v>30</v>
      </c>
      <c r="R4781" s="45" t="s">
        <v>30</v>
      </c>
      <c r="S4781" s="46" t="s">
        <v>30</v>
      </c>
      <c r="T4781" s="47">
        <v>5</v>
      </c>
      <c r="U4781" s="1" t="s">
        <v>30</v>
      </c>
      <c r="V4781" s="2" t="s">
        <v>14041</v>
      </c>
      <c r="W4781" s="2" t="s">
        <v>30</v>
      </c>
      <c r="Y4781" s="1" t="s">
        <v>30</v>
      </c>
      <c r="Z4781" s="1" t="s">
        <v>30</v>
      </c>
      <c r="AA4781" s="1" t="s">
        <v>30</v>
      </c>
      <c r="AB4781" s="1" t="s">
        <v>30</v>
      </c>
      <c r="AC4781" s="1" t="s">
        <v>30</v>
      </c>
      <c r="AD4781" s="1" t="s">
        <v>30</v>
      </c>
      <c r="AE4781" s="1" t="s">
        <v>30</v>
      </c>
      <c r="AF4781" s="41" t="s">
        <v>30</v>
      </c>
      <c r="AG4781" s="42" t="s">
        <v>30</v>
      </c>
      <c r="AH4781" s="43" t="s">
        <v>30</v>
      </c>
      <c r="AI4781" s="44" t="s">
        <v>30</v>
      </c>
      <c r="AJ4781" s="45" t="s">
        <v>30</v>
      </c>
      <c r="AK4781" s="46" t="s">
        <v>30</v>
      </c>
      <c r="AL4781" s="47" t="s">
        <v>30</v>
      </c>
      <c r="AM4781" s="1" t="s">
        <v>30</v>
      </c>
      <c r="AN4781" s="2" t="s">
        <v>30</v>
      </c>
    </row>
    <row r="4782" spans="1:40" ht="60">
      <c r="A4782" s="1" t="s">
        <v>13973</v>
      </c>
      <c r="B4782" s="1" t="s">
        <v>14042</v>
      </c>
      <c r="C4782" s="1" t="s">
        <v>14135</v>
      </c>
      <c r="D4782" s="1">
        <v>19</v>
      </c>
      <c r="E4782" s="1">
        <v>2</v>
      </c>
      <c r="F4782" s="1" t="s">
        <v>5265</v>
      </c>
      <c r="G4782" s="1" t="s">
        <v>14043</v>
      </c>
      <c r="H4782" s="1" t="s">
        <v>30</v>
      </c>
      <c r="I4782" s="1" t="s">
        <v>104</v>
      </c>
      <c r="J4782" s="1" t="s">
        <v>30</v>
      </c>
      <c r="K4782" s="2" t="s">
        <v>105</v>
      </c>
      <c r="L4782" s="2" t="s">
        <v>154</v>
      </c>
      <c r="M4782" s="15" t="s">
        <v>30</v>
      </c>
      <c r="N4782" s="41" t="s">
        <v>30</v>
      </c>
      <c r="O4782" s="42">
        <v>1</v>
      </c>
      <c r="P4782" s="43" t="s">
        <v>30</v>
      </c>
      <c r="Q4782" s="44" t="s">
        <v>30</v>
      </c>
      <c r="R4782" s="45" t="s">
        <v>30</v>
      </c>
      <c r="S4782" s="46" t="s">
        <v>30</v>
      </c>
      <c r="T4782" s="47">
        <v>3</v>
      </c>
      <c r="U4782" s="1" t="s">
        <v>30</v>
      </c>
      <c r="V4782" s="2" t="s">
        <v>14044</v>
      </c>
      <c r="W4782" s="2" t="s">
        <v>30</v>
      </c>
      <c r="Y4782" s="1" t="s">
        <v>30</v>
      </c>
      <c r="Z4782" s="1" t="s">
        <v>30</v>
      </c>
      <c r="AA4782" s="1" t="s">
        <v>30</v>
      </c>
      <c r="AB4782" s="1" t="s">
        <v>30</v>
      </c>
      <c r="AC4782" s="1" t="s">
        <v>30</v>
      </c>
      <c r="AD4782" s="1" t="s">
        <v>30</v>
      </c>
      <c r="AE4782" s="1" t="s">
        <v>30</v>
      </c>
      <c r="AF4782" s="41" t="s">
        <v>30</v>
      </c>
      <c r="AG4782" s="42" t="s">
        <v>30</v>
      </c>
      <c r="AH4782" s="43" t="s">
        <v>30</v>
      </c>
      <c r="AI4782" s="44" t="s">
        <v>30</v>
      </c>
      <c r="AJ4782" s="45" t="s">
        <v>30</v>
      </c>
      <c r="AK4782" s="46" t="s">
        <v>30</v>
      </c>
      <c r="AL4782" s="47" t="s">
        <v>30</v>
      </c>
      <c r="AM4782" s="1" t="s">
        <v>30</v>
      </c>
      <c r="AN4782" s="2" t="s">
        <v>30</v>
      </c>
    </row>
    <row r="4783" spans="1:40" ht="60">
      <c r="A4783" s="1" t="s">
        <v>13973</v>
      </c>
      <c r="B4783" s="1" t="s">
        <v>14045</v>
      </c>
      <c r="C4783" s="1" t="s">
        <v>14135</v>
      </c>
      <c r="D4783" s="1">
        <v>20</v>
      </c>
      <c r="E4783" s="1">
        <v>3</v>
      </c>
      <c r="F4783" s="1" t="s">
        <v>5265</v>
      </c>
      <c r="G4783" s="1" t="s">
        <v>14046</v>
      </c>
      <c r="H4783" s="1" t="s">
        <v>30</v>
      </c>
      <c r="I4783" s="1" t="s">
        <v>82</v>
      </c>
      <c r="J4783" s="1" t="s">
        <v>30</v>
      </c>
      <c r="K4783" s="2" t="s">
        <v>14006</v>
      </c>
      <c r="L4783" s="2" t="s">
        <v>30</v>
      </c>
      <c r="M4783" s="15" t="s">
        <v>30</v>
      </c>
      <c r="N4783" s="41" t="s">
        <v>30</v>
      </c>
      <c r="O4783" s="42" t="s">
        <v>30</v>
      </c>
      <c r="P4783" s="43" t="s">
        <v>30</v>
      </c>
      <c r="Q4783" s="44" t="s">
        <v>30</v>
      </c>
      <c r="R4783" s="45" t="s">
        <v>30</v>
      </c>
      <c r="S4783" s="46" t="s">
        <v>30</v>
      </c>
      <c r="T4783" s="47" t="s">
        <v>30</v>
      </c>
      <c r="U4783" s="1" t="s">
        <v>30</v>
      </c>
      <c r="V4783" s="2" t="s">
        <v>14047</v>
      </c>
      <c r="W4783" s="2" t="s">
        <v>30</v>
      </c>
      <c r="Y4783" s="1" t="s">
        <v>30</v>
      </c>
      <c r="Z4783" s="1" t="s">
        <v>30</v>
      </c>
      <c r="AA4783" s="1" t="s">
        <v>30</v>
      </c>
      <c r="AB4783" s="1" t="s">
        <v>30</v>
      </c>
      <c r="AC4783" s="1" t="s">
        <v>30</v>
      </c>
      <c r="AD4783" s="1" t="s">
        <v>30</v>
      </c>
      <c r="AE4783" s="1" t="s">
        <v>30</v>
      </c>
      <c r="AF4783" s="41" t="s">
        <v>30</v>
      </c>
      <c r="AG4783" s="42" t="s">
        <v>30</v>
      </c>
      <c r="AH4783" s="43" t="s">
        <v>30</v>
      </c>
      <c r="AI4783" s="44" t="s">
        <v>30</v>
      </c>
      <c r="AJ4783" s="45" t="s">
        <v>30</v>
      </c>
      <c r="AK4783" s="46" t="s">
        <v>30</v>
      </c>
      <c r="AL4783" s="47" t="s">
        <v>30</v>
      </c>
      <c r="AM4783" s="1" t="s">
        <v>30</v>
      </c>
      <c r="AN4783" s="2" t="s">
        <v>30</v>
      </c>
    </row>
    <row r="4784" spans="1:40" ht="48">
      <c r="A4784" s="1" t="s">
        <v>13973</v>
      </c>
      <c r="B4784" s="1" t="s">
        <v>14048</v>
      </c>
      <c r="C4784" s="1" t="s">
        <v>14135</v>
      </c>
      <c r="D4784" s="1">
        <v>21</v>
      </c>
      <c r="E4784" s="1">
        <v>2</v>
      </c>
      <c r="F4784" s="1" t="s">
        <v>5265</v>
      </c>
      <c r="G4784" s="1" t="s">
        <v>14049</v>
      </c>
      <c r="H4784" s="1" t="s">
        <v>30</v>
      </c>
      <c r="I4784" s="1" t="s">
        <v>82</v>
      </c>
      <c r="J4784" s="1" t="s">
        <v>30</v>
      </c>
      <c r="K4784" s="2" t="s">
        <v>14006</v>
      </c>
      <c r="L4784" s="2" t="s">
        <v>30</v>
      </c>
      <c r="M4784" s="15" t="s">
        <v>30</v>
      </c>
      <c r="N4784" s="41" t="s">
        <v>30</v>
      </c>
      <c r="O4784" s="42" t="s">
        <v>30</v>
      </c>
      <c r="P4784" s="43" t="s">
        <v>30</v>
      </c>
      <c r="Q4784" s="44" t="s">
        <v>30</v>
      </c>
      <c r="R4784" s="45" t="s">
        <v>30</v>
      </c>
      <c r="S4784" s="46" t="s">
        <v>30</v>
      </c>
      <c r="T4784" s="47" t="s">
        <v>30</v>
      </c>
      <c r="U4784" s="1" t="s">
        <v>30</v>
      </c>
      <c r="V4784" s="2" t="s">
        <v>14050</v>
      </c>
      <c r="W4784" s="2" t="s">
        <v>30</v>
      </c>
      <c r="Y4784" s="1" t="s">
        <v>30</v>
      </c>
      <c r="Z4784" s="1" t="s">
        <v>30</v>
      </c>
      <c r="AA4784" s="1" t="s">
        <v>30</v>
      </c>
      <c r="AB4784" s="1" t="s">
        <v>30</v>
      </c>
      <c r="AC4784" s="1" t="s">
        <v>30</v>
      </c>
      <c r="AD4784" s="1" t="s">
        <v>30</v>
      </c>
      <c r="AE4784" s="1" t="s">
        <v>30</v>
      </c>
      <c r="AF4784" s="41" t="s">
        <v>30</v>
      </c>
      <c r="AG4784" s="42" t="s">
        <v>30</v>
      </c>
      <c r="AH4784" s="43" t="s">
        <v>30</v>
      </c>
      <c r="AI4784" s="44" t="s">
        <v>30</v>
      </c>
      <c r="AJ4784" s="45" t="s">
        <v>30</v>
      </c>
      <c r="AK4784" s="46" t="s">
        <v>30</v>
      </c>
      <c r="AL4784" s="47" t="s">
        <v>30</v>
      </c>
      <c r="AM4784" s="1" t="s">
        <v>30</v>
      </c>
      <c r="AN4784" s="2" t="s">
        <v>30</v>
      </c>
    </row>
    <row r="4785" spans="1:40" ht="24">
      <c r="A4785" s="1" t="s">
        <v>13973</v>
      </c>
      <c r="B4785" s="1" t="s">
        <v>14051</v>
      </c>
      <c r="C4785" s="1" t="s">
        <v>14135</v>
      </c>
      <c r="D4785" s="1">
        <v>22</v>
      </c>
      <c r="E4785" s="1">
        <v>2</v>
      </c>
      <c r="F4785" s="1" t="s">
        <v>5265</v>
      </c>
      <c r="G4785" s="1" t="s">
        <v>14052</v>
      </c>
      <c r="H4785" s="1" t="s">
        <v>30</v>
      </c>
      <c r="I4785" s="1" t="s">
        <v>82</v>
      </c>
      <c r="J4785" s="1" t="s">
        <v>30</v>
      </c>
      <c r="K4785" s="2" t="s">
        <v>14006</v>
      </c>
      <c r="L4785" s="2" t="s">
        <v>30</v>
      </c>
      <c r="M4785" s="15" t="s">
        <v>30</v>
      </c>
      <c r="N4785" s="41" t="s">
        <v>30</v>
      </c>
      <c r="O4785" s="42" t="s">
        <v>30</v>
      </c>
      <c r="P4785" s="43" t="s">
        <v>30</v>
      </c>
      <c r="Q4785" s="44" t="s">
        <v>30</v>
      </c>
      <c r="R4785" s="45" t="s">
        <v>30</v>
      </c>
      <c r="S4785" s="46" t="s">
        <v>30</v>
      </c>
      <c r="T4785" s="47" t="s">
        <v>30</v>
      </c>
      <c r="U4785" s="1" t="s">
        <v>30</v>
      </c>
      <c r="V4785" s="2" t="s">
        <v>14053</v>
      </c>
      <c r="W4785" s="2" t="s">
        <v>14054</v>
      </c>
      <c r="Y4785" s="1" t="s">
        <v>30</v>
      </c>
      <c r="Z4785" s="1" t="s">
        <v>30</v>
      </c>
      <c r="AA4785" s="1" t="s">
        <v>30</v>
      </c>
      <c r="AB4785" s="1" t="s">
        <v>30</v>
      </c>
      <c r="AC4785" s="1" t="s">
        <v>30</v>
      </c>
      <c r="AD4785" s="1" t="s">
        <v>30</v>
      </c>
      <c r="AE4785" s="1" t="s">
        <v>30</v>
      </c>
      <c r="AF4785" s="41" t="s">
        <v>30</v>
      </c>
      <c r="AG4785" s="42" t="s">
        <v>30</v>
      </c>
      <c r="AH4785" s="43" t="s">
        <v>30</v>
      </c>
      <c r="AI4785" s="44" t="s">
        <v>30</v>
      </c>
      <c r="AJ4785" s="45" t="s">
        <v>30</v>
      </c>
      <c r="AK4785" s="46" t="s">
        <v>30</v>
      </c>
      <c r="AL4785" s="47" t="s">
        <v>30</v>
      </c>
      <c r="AM4785" s="1" t="s">
        <v>30</v>
      </c>
      <c r="AN4785" s="2" t="s">
        <v>30</v>
      </c>
    </row>
    <row r="4786" spans="1:40" ht="36">
      <c r="A4786" s="1" t="s">
        <v>13973</v>
      </c>
      <c r="B4786" s="1" t="s">
        <v>14055</v>
      </c>
      <c r="C4786" s="1" t="s">
        <v>14135</v>
      </c>
      <c r="D4786" s="1">
        <v>23</v>
      </c>
      <c r="E4786" s="1">
        <v>2</v>
      </c>
      <c r="F4786" s="1" t="s">
        <v>5265</v>
      </c>
      <c r="G4786" s="1" t="s">
        <v>14056</v>
      </c>
      <c r="H4786" s="1" t="s">
        <v>30</v>
      </c>
      <c r="I4786" s="1" t="s">
        <v>82</v>
      </c>
      <c r="J4786" s="1" t="s">
        <v>30</v>
      </c>
      <c r="K4786" s="2" t="s">
        <v>13985</v>
      </c>
      <c r="L4786" s="2" t="s">
        <v>30</v>
      </c>
      <c r="M4786" s="15" t="s">
        <v>30</v>
      </c>
      <c r="N4786" s="41" t="s">
        <v>30</v>
      </c>
      <c r="O4786" s="42" t="s">
        <v>30</v>
      </c>
      <c r="P4786" s="43" t="s">
        <v>30</v>
      </c>
      <c r="Q4786" s="44" t="s">
        <v>30</v>
      </c>
      <c r="R4786" s="45" t="s">
        <v>30</v>
      </c>
      <c r="S4786" s="46" t="s">
        <v>30</v>
      </c>
      <c r="T4786" s="47" t="s">
        <v>30</v>
      </c>
      <c r="U4786" s="1" t="s">
        <v>30</v>
      </c>
      <c r="V4786" s="2" t="s">
        <v>14057</v>
      </c>
      <c r="W4786" s="2" t="s">
        <v>14058</v>
      </c>
      <c r="Y4786" s="1" t="s">
        <v>30</v>
      </c>
      <c r="Z4786" s="1" t="s">
        <v>30</v>
      </c>
      <c r="AA4786" s="1" t="s">
        <v>30</v>
      </c>
      <c r="AB4786" s="1" t="s">
        <v>30</v>
      </c>
      <c r="AC4786" s="1" t="s">
        <v>30</v>
      </c>
      <c r="AD4786" s="1" t="s">
        <v>30</v>
      </c>
      <c r="AE4786" s="1" t="s">
        <v>30</v>
      </c>
      <c r="AF4786" s="41" t="s">
        <v>30</v>
      </c>
      <c r="AG4786" s="42" t="s">
        <v>30</v>
      </c>
      <c r="AH4786" s="43" t="s">
        <v>30</v>
      </c>
      <c r="AI4786" s="44" t="s">
        <v>30</v>
      </c>
      <c r="AJ4786" s="45" t="s">
        <v>30</v>
      </c>
      <c r="AK4786" s="46" t="s">
        <v>30</v>
      </c>
      <c r="AL4786" s="47" t="s">
        <v>30</v>
      </c>
      <c r="AM4786" s="1" t="s">
        <v>30</v>
      </c>
      <c r="AN4786" s="2" t="s">
        <v>30</v>
      </c>
    </row>
    <row r="4787" spans="1:40" ht="36">
      <c r="A4787" s="1" t="s">
        <v>13973</v>
      </c>
      <c r="B4787" s="1" t="s">
        <v>14059</v>
      </c>
      <c r="C4787" s="1" t="s">
        <v>14135</v>
      </c>
      <c r="D4787" s="1">
        <v>24</v>
      </c>
      <c r="E4787" s="1">
        <v>2</v>
      </c>
      <c r="F4787" s="1" t="s">
        <v>5265</v>
      </c>
      <c r="G4787" s="1" t="s">
        <v>14060</v>
      </c>
      <c r="H4787" s="1" t="s">
        <v>30</v>
      </c>
      <c r="I4787" s="1" t="s">
        <v>82</v>
      </c>
      <c r="J4787" s="1" t="s">
        <v>30</v>
      </c>
      <c r="K4787" s="2" t="s">
        <v>13985</v>
      </c>
      <c r="L4787" s="2" t="s">
        <v>154</v>
      </c>
      <c r="M4787" s="15" t="s">
        <v>30</v>
      </c>
      <c r="N4787" s="41" t="s">
        <v>30</v>
      </c>
      <c r="O4787" s="42" t="s">
        <v>30</v>
      </c>
      <c r="P4787" s="43" t="s">
        <v>30</v>
      </c>
      <c r="Q4787" s="44" t="s">
        <v>30</v>
      </c>
      <c r="R4787" s="45" t="s">
        <v>30</v>
      </c>
      <c r="S4787" s="46" t="s">
        <v>30</v>
      </c>
      <c r="T4787" s="47" t="s">
        <v>30</v>
      </c>
      <c r="U4787" s="1" t="s">
        <v>30</v>
      </c>
      <c r="V4787" s="2" t="s">
        <v>14061</v>
      </c>
      <c r="W4787" s="2" t="s">
        <v>14062</v>
      </c>
      <c r="Y4787" s="1" t="s">
        <v>30</v>
      </c>
      <c r="Z4787" s="1" t="s">
        <v>30</v>
      </c>
      <c r="AA4787" s="1" t="s">
        <v>30</v>
      </c>
      <c r="AB4787" s="1" t="s">
        <v>30</v>
      </c>
      <c r="AC4787" s="1" t="s">
        <v>30</v>
      </c>
      <c r="AD4787" s="1" t="s">
        <v>30</v>
      </c>
      <c r="AE4787" s="1" t="s">
        <v>30</v>
      </c>
      <c r="AF4787" s="41" t="s">
        <v>30</v>
      </c>
      <c r="AG4787" s="42" t="s">
        <v>30</v>
      </c>
      <c r="AH4787" s="43" t="s">
        <v>30</v>
      </c>
      <c r="AI4787" s="44" t="s">
        <v>30</v>
      </c>
      <c r="AJ4787" s="45" t="s">
        <v>30</v>
      </c>
      <c r="AK4787" s="46" t="s">
        <v>30</v>
      </c>
      <c r="AL4787" s="47" t="s">
        <v>30</v>
      </c>
      <c r="AM4787" s="1" t="s">
        <v>30</v>
      </c>
      <c r="AN4787" s="2" t="s">
        <v>30</v>
      </c>
    </row>
    <row r="4788" spans="1:40" ht="48">
      <c r="A4788" s="1" t="s">
        <v>13973</v>
      </c>
      <c r="B4788" s="1" t="s">
        <v>14063</v>
      </c>
      <c r="C4788" s="1" t="s">
        <v>14135</v>
      </c>
      <c r="D4788" s="1">
        <v>25</v>
      </c>
      <c r="E4788" s="1">
        <v>3</v>
      </c>
      <c r="F4788" s="1" t="s">
        <v>5265</v>
      </c>
      <c r="G4788" s="1" t="s">
        <v>14064</v>
      </c>
      <c r="H4788" s="1" t="s">
        <v>30</v>
      </c>
      <c r="I4788" s="1" t="s">
        <v>82</v>
      </c>
      <c r="J4788" s="1" t="s">
        <v>30</v>
      </c>
      <c r="K4788" s="2" t="s">
        <v>13985</v>
      </c>
      <c r="L4788" s="2" t="s">
        <v>30</v>
      </c>
      <c r="M4788" s="15" t="s">
        <v>30</v>
      </c>
      <c r="N4788" s="41" t="s">
        <v>30</v>
      </c>
      <c r="O4788" s="42" t="s">
        <v>30</v>
      </c>
      <c r="P4788" s="43" t="s">
        <v>30</v>
      </c>
      <c r="Q4788" s="44" t="s">
        <v>30</v>
      </c>
      <c r="R4788" s="45" t="s">
        <v>30</v>
      </c>
      <c r="S4788" s="46" t="s">
        <v>30</v>
      </c>
      <c r="T4788" s="47" t="s">
        <v>30</v>
      </c>
      <c r="U4788" s="1" t="s">
        <v>30</v>
      </c>
      <c r="V4788" s="2" t="s">
        <v>14065</v>
      </c>
      <c r="W4788" s="2" t="s">
        <v>14066</v>
      </c>
      <c r="Y4788" s="1" t="s">
        <v>30</v>
      </c>
      <c r="Z4788" s="1" t="s">
        <v>30</v>
      </c>
      <c r="AA4788" s="1" t="s">
        <v>30</v>
      </c>
      <c r="AB4788" s="1" t="s">
        <v>30</v>
      </c>
      <c r="AC4788" s="1" t="s">
        <v>30</v>
      </c>
      <c r="AD4788" s="1" t="s">
        <v>30</v>
      </c>
      <c r="AE4788" s="1" t="s">
        <v>30</v>
      </c>
      <c r="AF4788" s="41" t="s">
        <v>30</v>
      </c>
      <c r="AG4788" s="42" t="s">
        <v>30</v>
      </c>
      <c r="AH4788" s="43" t="s">
        <v>30</v>
      </c>
      <c r="AI4788" s="44" t="s">
        <v>30</v>
      </c>
      <c r="AJ4788" s="45" t="s">
        <v>30</v>
      </c>
      <c r="AK4788" s="46" t="s">
        <v>30</v>
      </c>
      <c r="AL4788" s="47" t="s">
        <v>30</v>
      </c>
      <c r="AM4788" s="1" t="s">
        <v>30</v>
      </c>
      <c r="AN4788" s="2" t="s">
        <v>30</v>
      </c>
    </row>
    <row r="4789" spans="1:40" ht="48">
      <c r="A4789" s="1" t="s">
        <v>13973</v>
      </c>
      <c r="B4789" s="1" t="s">
        <v>14067</v>
      </c>
      <c r="C4789" s="1" t="s">
        <v>14135</v>
      </c>
      <c r="D4789" s="1">
        <v>26</v>
      </c>
      <c r="E4789" s="1">
        <v>1</v>
      </c>
      <c r="F4789" s="1" t="s">
        <v>5265</v>
      </c>
      <c r="G4789" s="1" t="s">
        <v>14068</v>
      </c>
      <c r="H4789" s="1" t="s">
        <v>30</v>
      </c>
      <c r="I4789" s="1" t="s">
        <v>82</v>
      </c>
      <c r="J4789" s="1" t="s">
        <v>3409</v>
      </c>
      <c r="K4789" s="2" t="s">
        <v>1137</v>
      </c>
      <c r="L4789" s="2" t="s">
        <v>154</v>
      </c>
      <c r="M4789" s="15" t="s">
        <v>30</v>
      </c>
      <c r="N4789" s="41" t="s">
        <v>30</v>
      </c>
      <c r="O4789" s="42" t="s">
        <v>30</v>
      </c>
      <c r="P4789" s="43" t="s">
        <v>30</v>
      </c>
      <c r="Q4789" s="44" t="s">
        <v>30</v>
      </c>
      <c r="R4789" s="45" t="s">
        <v>30</v>
      </c>
      <c r="S4789" s="46" t="s">
        <v>30</v>
      </c>
      <c r="T4789" s="47" t="s">
        <v>30</v>
      </c>
      <c r="U4789" s="1" t="s">
        <v>30</v>
      </c>
      <c r="V4789" s="2" t="s">
        <v>14069</v>
      </c>
      <c r="W4789" s="2" t="s">
        <v>30</v>
      </c>
      <c r="Y4789" s="1" t="s">
        <v>30</v>
      </c>
      <c r="Z4789" s="1" t="s">
        <v>30</v>
      </c>
      <c r="AA4789" s="1" t="s">
        <v>30</v>
      </c>
      <c r="AB4789" s="1" t="s">
        <v>30</v>
      </c>
      <c r="AC4789" s="1" t="s">
        <v>30</v>
      </c>
      <c r="AD4789" s="1" t="s">
        <v>30</v>
      </c>
      <c r="AE4789" s="1" t="s">
        <v>30</v>
      </c>
      <c r="AF4789" s="41" t="s">
        <v>30</v>
      </c>
      <c r="AG4789" s="42" t="s">
        <v>30</v>
      </c>
      <c r="AH4789" s="43" t="s">
        <v>30</v>
      </c>
      <c r="AI4789" s="44" t="s">
        <v>30</v>
      </c>
      <c r="AJ4789" s="45" t="s">
        <v>30</v>
      </c>
      <c r="AK4789" s="46" t="s">
        <v>30</v>
      </c>
      <c r="AL4789" s="47" t="s">
        <v>30</v>
      </c>
      <c r="AM4789" s="1" t="s">
        <v>30</v>
      </c>
      <c r="AN4789" s="2" t="s">
        <v>30</v>
      </c>
    </row>
    <row r="4790" spans="1:40" ht="24">
      <c r="A4790" s="1" t="s">
        <v>13973</v>
      </c>
      <c r="B4790" s="1" t="s">
        <v>14070</v>
      </c>
      <c r="C4790" s="1" t="s">
        <v>14135</v>
      </c>
      <c r="D4790" s="1">
        <v>27</v>
      </c>
      <c r="E4790" s="1">
        <v>1</v>
      </c>
      <c r="F4790" s="1" t="s">
        <v>5265</v>
      </c>
      <c r="G4790" s="1" t="s">
        <v>14071</v>
      </c>
      <c r="H4790" s="1" t="s">
        <v>30</v>
      </c>
      <c r="I4790" s="1" t="s">
        <v>82</v>
      </c>
      <c r="J4790" s="1" t="s">
        <v>3409</v>
      </c>
      <c r="K4790" s="2" t="s">
        <v>1137</v>
      </c>
      <c r="L4790" s="2" t="s">
        <v>154</v>
      </c>
      <c r="M4790" s="15" t="s">
        <v>30</v>
      </c>
      <c r="N4790" s="41" t="s">
        <v>30</v>
      </c>
      <c r="O4790" s="42" t="s">
        <v>30</v>
      </c>
      <c r="P4790" s="43" t="s">
        <v>30</v>
      </c>
      <c r="Q4790" s="44" t="s">
        <v>30</v>
      </c>
      <c r="R4790" s="45" t="s">
        <v>30</v>
      </c>
      <c r="S4790" s="46" t="s">
        <v>30</v>
      </c>
      <c r="T4790" s="47" t="s">
        <v>30</v>
      </c>
      <c r="U4790" s="1" t="s">
        <v>30</v>
      </c>
      <c r="V4790" s="2" t="s">
        <v>14072</v>
      </c>
      <c r="W4790" s="2" t="s">
        <v>14073</v>
      </c>
      <c r="Y4790" s="1" t="s">
        <v>30</v>
      </c>
      <c r="Z4790" s="1" t="s">
        <v>30</v>
      </c>
      <c r="AA4790" s="1" t="s">
        <v>30</v>
      </c>
      <c r="AB4790" s="1" t="s">
        <v>30</v>
      </c>
      <c r="AC4790" s="1" t="s">
        <v>30</v>
      </c>
      <c r="AD4790" s="1" t="s">
        <v>30</v>
      </c>
      <c r="AE4790" s="1" t="s">
        <v>30</v>
      </c>
      <c r="AF4790" s="41" t="s">
        <v>30</v>
      </c>
      <c r="AG4790" s="42" t="s">
        <v>30</v>
      </c>
      <c r="AH4790" s="43" t="s">
        <v>30</v>
      </c>
      <c r="AI4790" s="44" t="s">
        <v>30</v>
      </c>
      <c r="AJ4790" s="45" t="s">
        <v>30</v>
      </c>
      <c r="AK4790" s="46" t="s">
        <v>30</v>
      </c>
      <c r="AL4790" s="47" t="s">
        <v>30</v>
      </c>
      <c r="AM4790" s="1" t="s">
        <v>30</v>
      </c>
      <c r="AN4790" s="2" t="s">
        <v>30</v>
      </c>
    </row>
    <row r="4791" spans="1:40" ht="60">
      <c r="A4791" s="1" t="s">
        <v>13973</v>
      </c>
      <c r="B4791" s="1" t="s">
        <v>14074</v>
      </c>
      <c r="C4791" s="1" t="s">
        <v>14135</v>
      </c>
      <c r="D4791" s="1">
        <v>28</v>
      </c>
      <c r="E4791" s="1">
        <v>1</v>
      </c>
      <c r="F4791" s="1" t="s">
        <v>5265</v>
      </c>
      <c r="G4791" s="1" t="s">
        <v>14075</v>
      </c>
      <c r="H4791" s="1" t="s">
        <v>30</v>
      </c>
      <c r="I4791" s="1" t="s">
        <v>56</v>
      </c>
      <c r="J4791" s="1" t="s">
        <v>3448</v>
      </c>
      <c r="K4791" s="2" t="s">
        <v>566</v>
      </c>
      <c r="L4791" s="2" t="s">
        <v>30</v>
      </c>
      <c r="M4791" s="15" t="s">
        <v>30</v>
      </c>
      <c r="N4791" s="41" t="s">
        <v>30</v>
      </c>
      <c r="O4791" s="42" t="s">
        <v>30</v>
      </c>
      <c r="P4791" s="43" t="s">
        <v>30</v>
      </c>
      <c r="Q4791" s="44" t="s">
        <v>30</v>
      </c>
      <c r="R4791" s="45" t="s">
        <v>30</v>
      </c>
      <c r="S4791" s="46" t="s">
        <v>30</v>
      </c>
      <c r="T4791" s="47" t="s">
        <v>30</v>
      </c>
      <c r="U4791" s="1" t="s">
        <v>30</v>
      </c>
      <c r="V4791" s="2" t="s">
        <v>14076</v>
      </c>
      <c r="W4791" s="2" t="s">
        <v>30</v>
      </c>
      <c r="Y4791" s="1" t="s">
        <v>30</v>
      </c>
      <c r="Z4791" s="1" t="s">
        <v>30</v>
      </c>
      <c r="AA4791" s="1" t="s">
        <v>30</v>
      </c>
      <c r="AB4791" s="1" t="s">
        <v>30</v>
      </c>
      <c r="AC4791" s="1" t="s">
        <v>30</v>
      </c>
      <c r="AD4791" s="1" t="s">
        <v>30</v>
      </c>
      <c r="AE4791" s="1" t="s">
        <v>30</v>
      </c>
      <c r="AF4791" s="41" t="s">
        <v>30</v>
      </c>
      <c r="AG4791" s="42" t="s">
        <v>30</v>
      </c>
      <c r="AH4791" s="43" t="s">
        <v>30</v>
      </c>
      <c r="AI4791" s="44" t="s">
        <v>30</v>
      </c>
      <c r="AJ4791" s="45" t="s">
        <v>30</v>
      </c>
      <c r="AK4791" s="46" t="s">
        <v>30</v>
      </c>
      <c r="AL4791" s="47" t="s">
        <v>30</v>
      </c>
      <c r="AM4791" s="1" t="s">
        <v>30</v>
      </c>
      <c r="AN4791" s="2" t="s">
        <v>30</v>
      </c>
    </row>
    <row r="4792" spans="1:40" ht="84">
      <c r="A4792" s="1" t="s">
        <v>13973</v>
      </c>
      <c r="B4792" s="1" t="s">
        <v>14077</v>
      </c>
      <c r="C4792" s="1" t="s">
        <v>14135</v>
      </c>
      <c r="D4792" s="1">
        <v>29</v>
      </c>
      <c r="E4792" s="1">
        <v>4</v>
      </c>
      <c r="F4792" s="1" t="s">
        <v>5265</v>
      </c>
      <c r="G4792" s="1" t="s">
        <v>14078</v>
      </c>
      <c r="H4792" s="1" t="s">
        <v>30</v>
      </c>
      <c r="I4792" s="1" t="s">
        <v>56</v>
      </c>
      <c r="J4792" s="1" t="s">
        <v>3448</v>
      </c>
      <c r="K4792" s="2" t="s">
        <v>260</v>
      </c>
      <c r="L4792" s="2" t="s">
        <v>3449</v>
      </c>
      <c r="M4792" s="15" t="s">
        <v>30</v>
      </c>
      <c r="N4792" s="41" t="s">
        <v>30</v>
      </c>
      <c r="O4792" s="42" t="s">
        <v>30</v>
      </c>
      <c r="P4792" s="43" t="s">
        <v>30</v>
      </c>
      <c r="Q4792" s="44" t="s">
        <v>30</v>
      </c>
      <c r="R4792" s="45" t="s">
        <v>30</v>
      </c>
      <c r="S4792" s="46" t="s">
        <v>30</v>
      </c>
      <c r="T4792" s="47" t="s">
        <v>30</v>
      </c>
      <c r="U4792" s="1">
        <v>1</v>
      </c>
      <c r="V4792" s="2" t="s">
        <v>14079</v>
      </c>
      <c r="W4792" s="2" t="s">
        <v>30</v>
      </c>
      <c r="Y4792" s="1" t="s">
        <v>30</v>
      </c>
      <c r="Z4792" s="1" t="s">
        <v>30</v>
      </c>
      <c r="AA4792" s="1" t="s">
        <v>30</v>
      </c>
      <c r="AB4792" s="1" t="s">
        <v>30</v>
      </c>
      <c r="AC4792" s="1" t="s">
        <v>30</v>
      </c>
      <c r="AD4792" s="1" t="s">
        <v>30</v>
      </c>
      <c r="AE4792" s="1" t="s">
        <v>30</v>
      </c>
      <c r="AF4792" s="41" t="s">
        <v>30</v>
      </c>
      <c r="AG4792" s="42" t="s">
        <v>30</v>
      </c>
      <c r="AH4792" s="43" t="s">
        <v>30</v>
      </c>
      <c r="AI4792" s="44" t="s">
        <v>30</v>
      </c>
      <c r="AJ4792" s="45" t="s">
        <v>30</v>
      </c>
      <c r="AK4792" s="46" t="s">
        <v>30</v>
      </c>
      <c r="AL4792" s="47" t="s">
        <v>30</v>
      </c>
      <c r="AM4792" s="1" t="s">
        <v>30</v>
      </c>
      <c r="AN4792" s="2" t="s">
        <v>30</v>
      </c>
    </row>
    <row r="4793" spans="1:40" ht="108">
      <c r="A4793" s="1" t="s">
        <v>13973</v>
      </c>
      <c r="B4793" s="1" t="s">
        <v>14080</v>
      </c>
      <c r="C4793" s="1" t="s">
        <v>14135</v>
      </c>
      <c r="D4793" s="1">
        <v>30</v>
      </c>
      <c r="E4793" s="1">
        <v>1</v>
      </c>
      <c r="F4793" s="1" t="s">
        <v>5265</v>
      </c>
      <c r="G4793" s="1" t="s">
        <v>14081</v>
      </c>
      <c r="H4793" s="1" t="s">
        <v>30</v>
      </c>
      <c r="I4793" s="1" t="s">
        <v>125</v>
      </c>
      <c r="J4793" s="1" t="s">
        <v>30</v>
      </c>
      <c r="K4793" s="2" t="s">
        <v>30</v>
      </c>
      <c r="L4793" s="2" t="s">
        <v>30</v>
      </c>
      <c r="M4793" s="15" t="s">
        <v>30</v>
      </c>
      <c r="N4793" s="41" t="s">
        <v>30</v>
      </c>
      <c r="O4793" s="42" t="s">
        <v>30</v>
      </c>
      <c r="P4793" s="43" t="s">
        <v>30</v>
      </c>
      <c r="Q4793" s="44" t="s">
        <v>30</v>
      </c>
      <c r="R4793" s="45" t="s">
        <v>30</v>
      </c>
      <c r="S4793" s="46" t="s">
        <v>30</v>
      </c>
      <c r="T4793" s="47" t="s">
        <v>30</v>
      </c>
      <c r="U4793" s="1" t="s">
        <v>30</v>
      </c>
      <c r="V4793" s="2" t="s">
        <v>14082</v>
      </c>
      <c r="W4793" s="2" t="s">
        <v>30</v>
      </c>
      <c r="Y4793" s="1" t="s">
        <v>14081</v>
      </c>
      <c r="Z4793" s="1" t="s">
        <v>30</v>
      </c>
      <c r="AA4793" s="1" t="s">
        <v>125</v>
      </c>
      <c r="AB4793" s="1" t="s">
        <v>30</v>
      </c>
      <c r="AC4793" s="1" t="s">
        <v>30</v>
      </c>
      <c r="AD4793" s="1" t="s">
        <v>30</v>
      </c>
      <c r="AE4793" s="1" t="s">
        <v>30</v>
      </c>
      <c r="AF4793" s="41" t="s">
        <v>30</v>
      </c>
      <c r="AG4793" s="42" t="s">
        <v>30</v>
      </c>
      <c r="AH4793" s="43" t="s">
        <v>30</v>
      </c>
      <c r="AI4793" s="44" t="s">
        <v>30</v>
      </c>
      <c r="AJ4793" s="45" t="s">
        <v>30</v>
      </c>
      <c r="AK4793" s="46" t="s">
        <v>30</v>
      </c>
      <c r="AL4793" s="47" t="s">
        <v>796</v>
      </c>
      <c r="AM4793" s="1" t="s">
        <v>30</v>
      </c>
      <c r="AN4793" s="2" t="s">
        <v>14083</v>
      </c>
    </row>
    <row r="4794" spans="1:40" ht="120">
      <c r="A4794" s="1" t="s">
        <v>13973</v>
      </c>
      <c r="B4794" s="1" t="s">
        <v>14084</v>
      </c>
      <c r="C4794" s="1" t="s">
        <v>14135</v>
      </c>
      <c r="D4794" s="1">
        <v>31</v>
      </c>
      <c r="E4794" s="1">
        <v>1</v>
      </c>
      <c r="F4794" s="1" t="s">
        <v>5265</v>
      </c>
      <c r="G4794" s="1" t="s">
        <v>14085</v>
      </c>
      <c r="H4794" s="1" t="s">
        <v>30</v>
      </c>
      <c r="I4794" s="1" t="s">
        <v>125</v>
      </c>
      <c r="J4794" s="1" t="s">
        <v>30</v>
      </c>
      <c r="K4794" s="2" t="s">
        <v>30</v>
      </c>
      <c r="L4794" s="2" t="s">
        <v>30</v>
      </c>
      <c r="M4794" s="15" t="s">
        <v>30</v>
      </c>
      <c r="N4794" s="41" t="s">
        <v>30</v>
      </c>
      <c r="O4794" s="42" t="s">
        <v>30</v>
      </c>
      <c r="P4794" s="43" t="s">
        <v>30</v>
      </c>
      <c r="Q4794" s="44" t="s">
        <v>30</v>
      </c>
      <c r="R4794" s="45" t="s">
        <v>30</v>
      </c>
      <c r="S4794" s="46" t="s">
        <v>30</v>
      </c>
      <c r="T4794" s="47" t="s">
        <v>30</v>
      </c>
      <c r="U4794" s="1" t="s">
        <v>30</v>
      </c>
      <c r="V4794" s="2" t="s">
        <v>14086</v>
      </c>
      <c r="W4794" s="2" t="s">
        <v>30</v>
      </c>
      <c r="Y4794" s="1" t="s">
        <v>14085</v>
      </c>
      <c r="Z4794" s="1" t="s">
        <v>30</v>
      </c>
      <c r="AA4794" s="1" t="s">
        <v>125</v>
      </c>
      <c r="AB4794" s="1" t="s">
        <v>30</v>
      </c>
      <c r="AC4794" s="1" t="s">
        <v>30</v>
      </c>
      <c r="AD4794" s="1" t="s">
        <v>30</v>
      </c>
      <c r="AE4794" s="1" t="s">
        <v>30</v>
      </c>
      <c r="AF4794" s="41" t="s">
        <v>30</v>
      </c>
      <c r="AG4794" s="42" t="s">
        <v>30</v>
      </c>
      <c r="AH4794" s="43" t="s">
        <v>30</v>
      </c>
      <c r="AI4794" s="44" t="s">
        <v>30</v>
      </c>
      <c r="AJ4794" s="45" t="s">
        <v>30</v>
      </c>
      <c r="AK4794" s="46" t="s">
        <v>30</v>
      </c>
      <c r="AL4794" s="47">
        <v>30</v>
      </c>
      <c r="AM4794" s="1" t="s">
        <v>30</v>
      </c>
      <c r="AN4794" s="2" t="s">
        <v>14087</v>
      </c>
    </row>
    <row r="4795" spans="1:40" ht="72">
      <c r="A4795" s="1" t="s">
        <v>13973</v>
      </c>
      <c r="B4795" s="1" t="s">
        <v>14088</v>
      </c>
      <c r="C4795" s="1" t="s">
        <v>14135</v>
      </c>
      <c r="D4795" s="1">
        <v>32</v>
      </c>
      <c r="E4795" s="1">
        <v>1</v>
      </c>
      <c r="F4795" s="1" t="s">
        <v>5265</v>
      </c>
      <c r="G4795" s="1" t="s">
        <v>14089</v>
      </c>
      <c r="H4795" s="1" t="s">
        <v>30</v>
      </c>
      <c r="I4795" s="1" t="s">
        <v>3433</v>
      </c>
      <c r="J4795" s="1" t="s">
        <v>30</v>
      </c>
      <c r="K4795" s="2" t="s">
        <v>30</v>
      </c>
      <c r="L4795" s="2" t="s">
        <v>30</v>
      </c>
      <c r="M4795" s="15" t="s">
        <v>30</v>
      </c>
      <c r="N4795" s="41" t="s">
        <v>30</v>
      </c>
      <c r="O4795" s="42" t="s">
        <v>30</v>
      </c>
      <c r="P4795" s="43" t="s">
        <v>30</v>
      </c>
      <c r="Q4795" s="44" t="s">
        <v>30</v>
      </c>
      <c r="R4795" s="45" t="s">
        <v>30</v>
      </c>
      <c r="S4795" s="46" t="s">
        <v>30</v>
      </c>
      <c r="T4795" s="47" t="s">
        <v>30</v>
      </c>
      <c r="U4795" s="1" t="s">
        <v>30</v>
      </c>
      <c r="V4795" s="2" t="s">
        <v>14090</v>
      </c>
      <c r="W4795" s="2" t="s">
        <v>30</v>
      </c>
      <c r="Y4795" s="1" t="s">
        <v>14089</v>
      </c>
      <c r="Z4795" s="1" t="s">
        <v>30</v>
      </c>
      <c r="AA4795" s="1" t="s">
        <v>3433</v>
      </c>
      <c r="AB4795" s="1" t="s">
        <v>30</v>
      </c>
      <c r="AC4795" s="1" t="s">
        <v>30</v>
      </c>
      <c r="AD4795" s="1" t="s">
        <v>30</v>
      </c>
      <c r="AE4795" s="1" t="s">
        <v>30</v>
      </c>
      <c r="AF4795" s="41" t="s">
        <v>30</v>
      </c>
      <c r="AG4795" s="42" t="s">
        <v>30</v>
      </c>
      <c r="AH4795" s="43" t="s">
        <v>30</v>
      </c>
      <c r="AI4795" s="44" t="s">
        <v>30</v>
      </c>
      <c r="AJ4795" s="45" t="s">
        <v>30</v>
      </c>
      <c r="AK4795" s="46" t="s">
        <v>30</v>
      </c>
      <c r="AL4795" s="47" t="s">
        <v>30</v>
      </c>
      <c r="AM4795" s="1" t="s">
        <v>30</v>
      </c>
      <c r="AN4795" s="2" t="s">
        <v>14091</v>
      </c>
    </row>
    <row r="4796" spans="1:40">
      <c r="A4796" s="1" t="s">
        <v>13973</v>
      </c>
      <c r="B4796" s="1" t="s">
        <v>14092</v>
      </c>
      <c r="C4796" s="1" t="s">
        <v>14135</v>
      </c>
      <c r="D4796" s="1">
        <v>33</v>
      </c>
      <c r="E4796" s="1">
        <v>1</v>
      </c>
      <c r="F4796" s="1" t="s">
        <v>5265</v>
      </c>
      <c r="G4796" s="1" t="s">
        <v>14093</v>
      </c>
      <c r="H4796" s="1" t="s">
        <v>30</v>
      </c>
      <c r="I4796" s="1" t="s">
        <v>13328</v>
      </c>
      <c r="J4796" s="1" t="s">
        <v>30</v>
      </c>
      <c r="K4796" s="2" t="s">
        <v>30</v>
      </c>
      <c r="L4796" s="2" t="s">
        <v>30</v>
      </c>
      <c r="M4796" s="15" t="s">
        <v>30</v>
      </c>
      <c r="N4796" s="41" t="s">
        <v>30</v>
      </c>
      <c r="O4796" s="42" t="s">
        <v>30</v>
      </c>
      <c r="P4796" s="43" t="s">
        <v>30</v>
      </c>
      <c r="Q4796" s="44" t="s">
        <v>30</v>
      </c>
      <c r="R4796" s="45" t="s">
        <v>30</v>
      </c>
      <c r="S4796" s="46" t="s">
        <v>30</v>
      </c>
      <c r="T4796" s="47" t="s">
        <v>30</v>
      </c>
      <c r="U4796" s="1" t="s">
        <v>30</v>
      </c>
      <c r="V4796" s="2" t="s">
        <v>30</v>
      </c>
      <c r="W4796" s="2" t="s">
        <v>30</v>
      </c>
      <c r="Y4796" s="1" t="s">
        <v>14093</v>
      </c>
      <c r="Z4796" s="1" t="s">
        <v>30</v>
      </c>
      <c r="AA4796" s="1" t="s">
        <v>3433</v>
      </c>
      <c r="AB4796" s="1" t="s">
        <v>30</v>
      </c>
      <c r="AC4796" s="1" t="s">
        <v>30</v>
      </c>
      <c r="AD4796" s="1" t="s">
        <v>30</v>
      </c>
      <c r="AE4796" s="1" t="s">
        <v>30</v>
      </c>
      <c r="AF4796" s="41" t="s">
        <v>30</v>
      </c>
      <c r="AG4796" s="42" t="s">
        <v>30</v>
      </c>
      <c r="AH4796" s="43" t="s">
        <v>30</v>
      </c>
      <c r="AI4796" s="44" t="s">
        <v>30</v>
      </c>
      <c r="AJ4796" s="45" t="s">
        <v>30</v>
      </c>
      <c r="AK4796" s="46" t="s">
        <v>30</v>
      </c>
      <c r="AL4796" s="47" t="s">
        <v>30</v>
      </c>
      <c r="AM4796" s="1" t="s">
        <v>30</v>
      </c>
      <c r="AN4796" s="2" t="s">
        <v>30</v>
      </c>
    </row>
    <row r="4797" spans="1:40" ht="36">
      <c r="A4797" s="1" t="s">
        <v>13973</v>
      </c>
      <c r="B4797" s="1" t="s">
        <v>14094</v>
      </c>
      <c r="C4797" s="1" t="s">
        <v>14135</v>
      </c>
      <c r="D4797" s="1">
        <v>34</v>
      </c>
      <c r="E4797" s="1">
        <v>1</v>
      </c>
      <c r="F4797" s="1" t="s">
        <v>5265</v>
      </c>
      <c r="G4797" s="1" t="s">
        <v>14095</v>
      </c>
      <c r="H4797" s="1" t="s">
        <v>26</v>
      </c>
      <c r="I4797" s="1" t="s">
        <v>27</v>
      </c>
      <c r="J4797" s="1" t="s">
        <v>57</v>
      </c>
      <c r="K4797" s="2" t="s">
        <v>14096</v>
      </c>
      <c r="L4797" s="2" t="s">
        <v>30</v>
      </c>
      <c r="M4797" s="15">
        <v>6</v>
      </c>
      <c r="N4797" s="41" t="s">
        <v>30</v>
      </c>
      <c r="O4797" s="42" t="s">
        <v>30</v>
      </c>
      <c r="P4797" s="43">
        <v>2</v>
      </c>
      <c r="Q4797" s="44">
        <v>1</v>
      </c>
      <c r="R4797" s="45">
        <v>1</v>
      </c>
      <c r="S4797" s="46">
        <v>3</v>
      </c>
      <c r="T4797" s="47" t="s">
        <v>30</v>
      </c>
      <c r="U4797" s="1" t="s">
        <v>30</v>
      </c>
      <c r="V4797" s="2" t="s">
        <v>14097</v>
      </c>
      <c r="W4797" s="2" t="s">
        <v>30</v>
      </c>
      <c r="Y4797" s="1" t="s">
        <v>30</v>
      </c>
      <c r="Z4797" s="1" t="s">
        <v>30</v>
      </c>
      <c r="AA4797" s="1" t="s">
        <v>30</v>
      </c>
      <c r="AB4797" s="1" t="s">
        <v>30</v>
      </c>
      <c r="AC4797" s="1" t="s">
        <v>30</v>
      </c>
      <c r="AD4797" s="1" t="s">
        <v>30</v>
      </c>
      <c r="AE4797" s="1" t="s">
        <v>30</v>
      </c>
      <c r="AF4797" s="41" t="s">
        <v>30</v>
      </c>
      <c r="AG4797" s="42" t="s">
        <v>30</v>
      </c>
      <c r="AH4797" s="43" t="s">
        <v>30</v>
      </c>
      <c r="AI4797" s="44" t="s">
        <v>30</v>
      </c>
      <c r="AJ4797" s="45" t="s">
        <v>30</v>
      </c>
      <c r="AK4797" s="46" t="s">
        <v>30</v>
      </c>
      <c r="AL4797" s="47" t="s">
        <v>30</v>
      </c>
      <c r="AM4797" s="1" t="s">
        <v>30</v>
      </c>
      <c r="AN4797" s="2" t="s">
        <v>30</v>
      </c>
    </row>
    <row r="4798" spans="1:40" ht="60">
      <c r="A4798" s="1" t="s">
        <v>13973</v>
      </c>
      <c r="B4798" s="1" t="s">
        <v>14098</v>
      </c>
      <c r="C4798" s="1" t="s">
        <v>14135</v>
      </c>
      <c r="D4798" s="1">
        <v>35</v>
      </c>
      <c r="E4798" s="1">
        <v>3</v>
      </c>
      <c r="F4798" s="1" t="s">
        <v>5265</v>
      </c>
      <c r="G4798" s="1" t="s">
        <v>14099</v>
      </c>
      <c r="H4798" s="1" t="s">
        <v>30</v>
      </c>
      <c r="I4798" s="1" t="s">
        <v>38</v>
      </c>
      <c r="J4798" s="1" t="s">
        <v>39</v>
      </c>
      <c r="K4798" s="2" t="s">
        <v>1443</v>
      </c>
      <c r="L4798" s="2" t="s">
        <v>30</v>
      </c>
      <c r="M4798" s="15">
        <v>3</v>
      </c>
      <c r="N4798" s="41" t="s">
        <v>30</v>
      </c>
      <c r="O4798" s="42" t="s">
        <v>30</v>
      </c>
      <c r="P4798" s="43">
        <v>2</v>
      </c>
      <c r="Q4798" s="44">
        <v>1</v>
      </c>
      <c r="R4798" s="45">
        <v>1</v>
      </c>
      <c r="S4798" s="46">
        <v>2</v>
      </c>
      <c r="T4798" s="47" t="s">
        <v>30</v>
      </c>
      <c r="U4798" s="1" t="s">
        <v>30</v>
      </c>
      <c r="V4798" s="2" t="s">
        <v>14100</v>
      </c>
      <c r="W4798" s="2" t="s">
        <v>30</v>
      </c>
      <c r="Y4798" s="1" t="s">
        <v>30</v>
      </c>
      <c r="Z4798" s="1" t="s">
        <v>30</v>
      </c>
      <c r="AA4798" s="1" t="s">
        <v>30</v>
      </c>
      <c r="AB4798" s="1" t="s">
        <v>30</v>
      </c>
      <c r="AC4798" s="1" t="s">
        <v>30</v>
      </c>
      <c r="AD4798" s="1" t="s">
        <v>30</v>
      </c>
      <c r="AE4798" s="1" t="s">
        <v>30</v>
      </c>
      <c r="AF4798" s="41" t="s">
        <v>30</v>
      </c>
      <c r="AG4798" s="42" t="s">
        <v>30</v>
      </c>
      <c r="AH4798" s="43" t="s">
        <v>30</v>
      </c>
      <c r="AI4798" s="44" t="s">
        <v>30</v>
      </c>
      <c r="AJ4798" s="45" t="s">
        <v>30</v>
      </c>
      <c r="AK4798" s="46" t="s">
        <v>30</v>
      </c>
      <c r="AL4798" s="47" t="s">
        <v>30</v>
      </c>
      <c r="AM4798" s="1" t="s">
        <v>30</v>
      </c>
      <c r="AN4798" s="2" t="s">
        <v>30</v>
      </c>
    </row>
    <row r="4799" spans="1:40" ht="36">
      <c r="A4799" s="1" t="s">
        <v>13973</v>
      </c>
      <c r="B4799" s="1" t="s">
        <v>14101</v>
      </c>
      <c r="C4799" s="1" t="s">
        <v>14135</v>
      </c>
      <c r="D4799" s="1">
        <v>36</v>
      </c>
      <c r="E4799" s="1">
        <v>3</v>
      </c>
      <c r="F4799" s="1" t="s">
        <v>5265</v>
      </c>
      <c r="G4799" s="1" t="s">
        <v>14102</v>
      </c>
      <c r="H4799" s="1" t="s">
        <v>30</v>
      </c>
      <c r="I4799" s="1" t="s">
        <v>38</v>
      </c>
      <c r="J4799" s="1" t="s">
        <v>57</v>
      </c>
      <c r="K4799" s="2" t="s">
        <v>14103</v>
      </c>
      <c r="L4799" s="2" t="s">
        <v>30</v>
      </c>
      <c r="M4799" s="15">
        <v>3</v>
      </c>
      <c r="N4799" s="41" t="s">
        <v>30</v>
      </c>
      <c r="O4799" s="42" t="s">
        <v>30</v>
      </c>
      <c r="P4799" s="43">
        <v>1</v>
      </c>
      <c r="Q4799" s="44">
        <v>2</v>
      </c>
      <c r="R4799" s="45">
        <v>1</v>
      </c>
      <c r="S4799" s="46">
        <v>2</v>
      </c>
      <c r="T4799" s="47" t="s">
        <v>30</v>
      </c>
      <c r="U4799" s="1" t="s">
        <v>30</v>
      </c>
      <c r="V4799" s="2" t="s">
        <v>14104</v>
      </c>
      <c r="W4799" s="2" t="s">
        <v>30</v>
      </c>
      <c r="Y4799" s="1" t="s">
        <v>30</v>
      </c>
      <c r="Z4799" s="1" t="s">
        <v>30</v>
      </c>
      <c r="AA4799" s="1" t="s">
        <v>30</v>
      </c>
      <c r="AB4799" s="1" t="s">
        <v>30</v>
      </c>
      <c r="AC4799" s="1" t="s">
        <v>30</v>
      </c>
      <c r="AD4799" s="1" t="s">
        <v>30</v>
      </c>
      <c r="AE4799" s="1" t="s">
        <v>30</v>
      </c>
      <c r="AF4799" s="41" t="s">
        <v>30</v>
      </c>
      <c r="AG4799" s="42" t="s">
        <v>30</v>
      </c>
      <c r="AH4799" s="43" t="s">
        <v>30</v>
      </c>
      <c r="AI4799" s="44" t="s">
        <v>30</v>
      </c>
      <c r="AJ4799" s="45" t="s">
        <v>30</v>
      </c>
      <c r="AK4799" s="46" t="s">
        <v>30</v>
      </c>
      <c r="AL4799" s="47" t="s">
        <v>30</v>
      </c>
      <c r="AM4799" s="1" t="s">
        <v>30</v>
      </c>
      <c r="AN4799" s="2" t="s">
        <v>30</v>
      </c>
    </row>
    <row r="4800" spans="1:40" ht="36">
      <c r="A4800" s="1" t="s">
        <v>13973</v>
      </c>
      <c r="B4800" s="1" t="s">
        <v>14105</v>
      </c>
      <c r="C4800" s="1" t="s">
        <v>14135</v>
      </c>
      <c r="D4800" s="1">
        <v>37</v>
      </c>
      <c r="E4800" s="1">
        <v>3</v>
      </c>
      <c r="F4800" s="1" t="s">
        <v>5265</v>
      </c>
      <c r="G4800" s="1" t="s">
        <v>14106</v>
      </c>
      <c r="H4800" s="1" t="s">
        <v>26</v>
      </c>
      <c r="I4800" s="1" t="s">
        <v>38</v>
      </c>
      <c r="J4800" s="1" t="s">
        <v>959</v>
      </c>
      <c r="K4800" s="2" t="s">
        <v>13985</v>
      </c>
      <c r="L4800" s="2" t="s">
        <v>14107</v>
      </c>
      <c r="M4800" s="15">
        <v>0</v>
      </c>
      <c r="N4800" s="41" t="s">
        <v>30</v>
      </c>
      <c r="O4800" s="42" t="s">
        <v>30</v>
      </c>
      <c r="P4800" s="43">
        <v>2</v>
      </c>
      <c r="Q4800" s="44">
        <v>1</v>
      </c>
      <c r="R4800" s="45">
        <v>1</v>
      </c>
      <c r="S4800" s="46">
        <v>3</v>
      </c>
      <c r="T4800" s="47" t="s">
        <v>30</v>
      </c>
      <c r="U4800" s="1" t="s">
        <v>30</v>
      </c>
      <c r="V4800" s="2" t="s">
        <v>14108</v>
      </c>
      <c r="W4800" s="2" t="s">
        <v>30</v>
      </c>
      <c r="Y4800" s="1" t="s">
        <v>30</v>
      </c>
      <c r="Z4800" s="1" t="s">
        <v>30</v>
      </c>
      <c r="AA4800" s="1" t="s">
        <v>30</v>
      </c>
      <c r="AB4800" s="1" t="s">
        <v>30</v>
      </c>
      <c r="AC4800" s="1" t="s">
        <v>30</v>
      </c>
      <c r="AD4800" s="1" t="s">
        <v>30</v>
      </c>
      <c r="AE4800" s="1" t="s">
        <v>30</v>
      </c>
      <c r="AF4800" s="41" t="s">
        <v>30</v>
      </c>
      <c r="AG4800" s="42" t="s">
        <v>30</v>
      </c>
      <c r="AH4800" s="43" t="s">
        <v>30</v>
      </c>
      <c r="AI4800" s="44" t="s">
        <v>30</v>
      </c>
      <c r="AJ4800" s="45" t="s">
        <v>30</v>
      </c>
      <c r="AK4800" s="46" t="s">
        <v>30</v>
      </c>
      <c r="AL4800" s="47" t="s">
        <v>30</v>
      </c>
      <c r="AM4800" s="1" t="s">
        <v>30</v>
      </c>
      <c r="AN4800" s="2" t="s">
        <v>30</v>
      </c>
    </row>
    <row r="4801" spans="1:40" ht="24">
      <c r="A4801" s="1" t="s">
        <v>13973</v>
      </c>
      <c r="B4801" s="1" t="s">
        <v>14109</v>
      </c>
      <c r="C4801" s="1" t="s">
        <v>14135</v>
      </c>
      <c r="D4801" s="1">
        <v>38</v>
      </c>
      <c r="E4801" s="1">
        <v>3</v>
      </c>
      <c r="F4801" s="1" t="s">
        <v>5265</v>
      </c>
      <c r="G4801" s="1" t="s">
        <v>14110</v>
      </c>
      <c r="H4801" s="1" t="s">
        <v>30</v>
      </c>
      <c r="I4801" s="1" t="s">
        <v>38</v>
      </c>
      <c r="J4801" s="1" t="s">
        <v>28</v>
      </c>
      <c r="K4801" s="2" t="s">
        <v>14111</v>
      </c>
      <c r="L4801" s="2" t="s">
        <v>30</v>
      </c>
      <c r="M4801" s="15">
        <v>1</v>
      </c>
      <c r="N4801" s="41" t="s">
        <v>30</v>
      </c>
      <c r="O4801" s="42" t="s">
        <v>30</v>
      </c>
      <c r="P4801" s="43">
        <v>1</v>
      </c>
      <c r="Q4801" s="44">
        <v>0</v>
      </c>
      <c r="R4801" s="45">
        <v>0</v>
      </c>
      <c r="S4801" s="46">
        <v>1</v>
      </c>
      <c r="T4801" s="47" t="s">
        <v>30</v>
      </c>
      <c r="U4801" s="1" t="s">
        <v>30</v>
      </c>
      <c r="V4801" s="2" t="s">
        <v>14112</v>
      </c>
      <c r="W4801" s="2" t="s">
        <v>30</v>
      </c>
      <c r="Y4801" s="1" t="s">
        <v>30</v>
      </c>
      <c r="Z4801" s="1" t="s">
        <v>30</v>
      </c>
      <c r="AA4801" s="1" t="s">
        <v>30</v>
      </c>
      <c r="AB4801" s="1" t="s">
        <v>30</v>
      </c>
      <c r="AC4801" s="1" t="s">
        <v>30</v>
      </c>
      <c r="AD4801" s="1" t="s">
        <v>30</v>
      </c>
      <c r="AE4801" s="1" t="s">
        <v>30</v>
      </c>
      <c r="AF4801" s="41" t="s">
        <v>30</v>
      </c>
      <c r="AG4801" s="42" t="s">
        <v>30</v>
      </c>
      <c r="AH4801" s="43" t="s">
        <v>30</v>
      </c>
      <c r="AI4801" s="44" t="s">
        <v>30</v>
      </c>
      <c r="AJ4801" s="45" t="s">
        <v>30</v>
      </c>
      <c r="AK4801" s="46" t="s">
        <v>30</v>
      </c>
      <c r="AL4801" s="47" t="s">
        <v>30</v>
      </c>
      <c r="AM4801" s="1" t="s">
        <v>30</v>
      </c>
      <c r="AN4801" s="2" t="s">
        <v>30</v>
      </c>
    </row>
    <row r="4802" spans="1:40" ht="36">
      <c r="A4802" s="1" t="s">
        <v>13973</v>
      </c>
      <c r="B4802" s="1" t="s">
        <v>14113</v>
      </c>
      <c r="C4802" s="1" t="s">
        <v>14135</v>
      </c>
      <c r="D4802" s="1">
        <v>39</v>
      </c>
      <c r="E4802" s="1">
        <v>3</v>
      </c>
      <c r="F4802" s="1" t="s">
        <v>5265</v>
      </c>
      <c r="G4802" s="1" t="s">
        <v>14114</v>
      </c>
      <c r="H4802" s="1" t="s">
        <v>30</v>
      </c>
      <c r="I4802" s="1" t="s">
        <v>38</v>
      </c>
      <c r="J4802" s="1" t="s">
        <v>959</v>
      </c>
      <c r="K4802" s="2" t="s">
        <v>13985</v>
      </c>
      <c r="L4802" s="2" t="s">
        <v>14115</v>
      </c>
      <c r="M4802" s="15">
        <v>0</v>
      </c>
      <c r="N4802" s="41" t="s">
        <v>30</v>
      </c>
      <c r="O4802" s="42" t="s">
        <v>30</v>
      </c>
      <c r="P4802" s="43">
        <v>0</v>
      </c>
      <c r="Q4802" s="44">
        <v>3</v>
      </c>
      <c r="R4802" s="45">
        <v>1</v>
      </c>
      <c r="S4802" s="46">
        <v>2</v>
      </c>
      <c r="T4802" s="47" t="s">
        <v>30</v>
      </c>
      <c r="U4802" s="1" t="s">
        <v>30</v>
      </c>
      <c r="V4802" s="2" t="s">
        <v>14116</v>
      </c>
      <c r="W4802" s="2" t="s">
        <v>30</v>
      </c>
      <c r="Y4802" s="1" t="s">
        <v>30</v>
      </c>
      <c r="Z4802" s="1" t="s">
        <v>30</v>
      </c>
      <c r="AA4802" s="1" t="s">
        <v>30</v>
      </c>
      <c r="AB4802" s="1" t="s">
        <v>30</v>
      </c>
      <c r="AC4802" s="1" t="s">
        <v>30</v>
      </c>
      <c r="AD4802" s="1" t="s">
        <v>30</v>
      </c>
      <c r="AE4802" s="1" t="s">
        <v>30</v>
      </c>
      <c r="AF4802" s="41" t="s">
        <v>30</v>
      </c>
      <c r="AG4802" s="42" t="s">
        <v>30</v>
      </c>
      <c r="AH4802" s="43" t="s">
        <v>30</v>
      </c>
      <c r="AI4802" s="44" t="s">
        <v>30</v>
      </c>
      <c r="AJ4802" s="45" t="s">
        <v>30</v>
      </c>
      <c r="AK4802" s="46" t="s">
        <v>30</v>
      </c>
      <c r="AL4802" s="47" t="s">
        <v>30</v>
      </c>
      <c r="AM4802" s="1" t="s">
        <v>30</v>
      </c>
      <c r="AN4802" s="2" t="s">
        <v>30</v>
      </c>
    </row>
    <row r="4803" spans="1:40" ht="84">
      <c r="A4803" s="1" t="s">
        <v>13973</v>
      </c>
      <c r="B4803" s="1" t="s">
        <v>14117</v>
      </c>
      <c r="C4803" s="1" t="s">
        <v>14135</v>
      </c>
      <c r="D4803" s="1">
        <v>40</v>
      </c>
      <c r="E4803" s="1">
        <v>3</v>
      </c>
      <c r="F4803" s="1" t="s">
        <v>5265</v>
      </c>
      <c r="G4803" s="1" t="s">
        <v>14118</v>
      </c>
      <c r="H4803" s="1" t="s">
        <v>26</v>
      </c>
      <c r="I4803" s="1" t="s">
        <v>56</v>
      </c>
      <c r="J4803" s="1" t="s">
        <v>959</v>
      </c>
      <c r="K4803" s="2" t="s">
        <v>1289</v>
      </c>
      <c r="L4803" s="2" t="s">
        <v>30</v>
      </c>
      <c r="M4803" s="15">
        <v>1</v>
      </c>
      <c r="N4803" s="41" t="s">
        <v>30</v>
      </c>
      <c r="O4803" s="42" t="s">
        <v>30</v>
      </c>
      <c r="P4803" s="43" t="s">
        <v>30</v>
      </c>
      <c r="Q4803" s="44" t="s">
        <v>30</v>
      </c>
      <c r="R4803" s="45" t="s">
        <v>30</v>
      </c>
      <c r="S4803" s="46" t="s">
        <v>30</v>
      </c>
      <c r="T4803" s="47" t="s">
        <v>30</v>
      </c>
      <c r="U4803" s="1" t="s">
        <v>30</v>
      </c>
      <c r="V4803" s="2" t="s">
        <v>14119</v>
      </c>
      <c r="W4803" s="2" t="s">
        <v>30</v>
      </c>
      <c r="Y4803" s="1" t="s">
        <v>30</v>
      </c>
      <c r="Z4803" s="1" t="s">
        <v>30</v>
      </c>
      <c r="AA4803" s="1" t="s">
        <v>30</v>
      </c>
      <c r="AB4803" s="1" t="s">
        <v>30</v>
      </c>
      <c r="AC4803" s="1" t="s">
        <v>30</v>
      </c>
      <c r="AD4803" s="1" t="s">
        <v>30</v>
      </c>
      <c r="AE4803" s="1" t="s">
        <v>30</v>
      </c>
      <c r="AF4803" s="41" t="s">
        <v>30</v>
      </c>
      <c r="AG4803" s="42" t="s">
        <v>30</v>
      </c>
      <c r="AH4803" s="43" t="s">
        <v>30</v>
      </c>
      <c r="AI4803" s="44" t="s">
        <v>30</v>
      </c>
      <c r="AJ4803" s="45" t="s">
        <v>30</v>
      </c>
      <c r="AK4803" s="46" t="s">
        <v>30</v>
      </c>
      <c r="AL4803" s="47" t="s">
        <v>30</v>
      </c>
      <c r="AM4803" s="1" t="s">
        <v>30</v>
      </c>
      <c r="AN4803" s="2" t="s">
        <v>30</v>
      </c>
    </row>
    <row r="4804" spans="1:40" ht="60">
      <c r="A4804" s="1" t="s">
        <v>13973</v>
      </c>
      <c r="B4804" s="1" t="s">
        <v>14120</v>
      </c>
      <c r="C4804" s="1" t="s">
        <v>14135</v>
      </c>
      <c r="D4804" s="1">
        <v>41</v>
      </c>
      <c r="E4804" s="1">
        <v>3</v>
      </c>
      <c r="F4804" s="1" t="s">
        <v>5265</v>
      </c>
      <c r="G4804" s="1" t="s">
        <v>14121</v>
      </c>
      <c r="H4804" s="1" t="s">
        <v>26</v>
      </c>
      <c r="I4804" s="1" t="s">
        <v>56</v>
      </c>
      <c r="J4804" s="1" t="s">
        <v>39</v>
      </c>
      <c r="K4804" s="2" t="s">
        <v>14122</v>
      </c>
      <c r="L4804" s="2" t="s">
        <v>30</v>
      </c>
      <c r="M4804" s="15">
        <v>1</v>
      </c>
      <c r="N4804" s="41" t="s">
        <v>30</v>
      </c>
      <c r="O4804" s="42" t="s">
        <v>30</v>
      </c>
      <c r="P4804" s="43" t="s">
        <v>30</v>
      </c>
      <c r="Q4804" s="44" t="s">
        <v>30</v>
      </c>
      <c r="R4804" s="45" t="s">
        <v>30</v>
      </c>
      <c r="S4804" s="46" t="s">
        <v>30</v>
      </c>
      <c r="T4804" s="47" t="s">
        <v>30</v>
      </c>
      <c r="U4804" s="1" t="s">
        <v>30</v>
      </c>
      <c r="V4804" s="2" t="s">
        <v>14123</v>
      </c>
      <c r="W4804" s="2" t="s">
        <v>30</v>
      </c>
      <c r="Y4804" s="1" t="s">
        <v>30</v>
      </c>
      <c r="Z4804" s="1" t="s">
        <v>30</v>
      </c>
      <c r="AA4804" s="1" t="s">
        <v>30</v>
      </c>
      <c r="AB4804" s="1" t="s">
        <v>30</v>
      </c>
      <c r="AC4804" s="1" t="s">
        <v>30</v>
      </c>
      <c r="AD4804" s="1" t="s">
        <v>30</v>
      </c>
      <c r="AE4804" s="1" t="s">
        <v>30</v>
      </c>
      <c r="AF4804" s="41" t="s">
        <v>30</v>
      </c>
      <c r="AG4804" s="42" t="s">
        <v>30</v>
      </c>
      <c r="AH4804" s="43" t="s">
        <v>30</v>
      </c>
      <c r="AI4804" s="44" t="s">
        <v>30</v>
      </c>
      <c r="AJ4804" s="45" t="s">
        <v>30</v>
      </c>
      <c r="AK4804" s="46" t="s">
        <v>30</v>
      </c>
      <c r="AL4804" s="47" t="s">
        <v>30</v>
      </c>
      <c r="AM4804" s="1" t="s">
        <v>30</v>
      </c>
      <c r="AN4804" s="2" t="s">
        <v>30</v>
      </c>
    </row>
    <row r="4805" spans="1:40" ht="60">
      <c r="A4805" s="1" t="s">
        <v>13973</v>
      </c>
      <c r="B4805" s="1" t="s">
        <v>14124</v>
      </c>
      <c r="C4805" s="1" t="s">
        <v>14135</v>
      </c>
      <c r="D4805" s="1">
        <v>42</v>
      </c>
      <c r="E4805" s="1">
        <v>3</v>
      </c>
      <c r="F4805" s="1" t="s">
        <v>5265</v>
      </c>
      <c r="G4805" s="1" t="s">
        <v>14125</v>
      </c>
      <c r="H4805" s="1" t="s">
        <v>26</v>
      </c>
      <c r="I4805" s="1" t="s">
        <v>56</v>
      </c>
      <c r="J4805" s="1" t="s">
        <v>28</v>
      </c>
      <c r="K4805" s="2" t="s">
        <v>14122</v>
      </c>
      <c r="L4805" s="2" t="s">
        <v>30</v>
      </c>
      <c r="M4805" s="15">
        <v>1</v>
      </c>
      <c r="N4805" s="41" t="s">
        <v>30</v>
      </c>
      <c r="O4805" s="42" t="s">
        <v>30</v>
      </c>
      <c r="P4805" s="43" t="s">
        <v>30</v>
      </c>
      <c r="Q4805" s="44" t="s">
        <v>30</v>
      </c>
      <c r="R4805" s="45" t="s">
        <v>30</v>
      </c>
      <c r="S4805" s="46" t="s">
        <v>30</v>
      </c>
      <c r="T4805" s="47" t="s">
        <v>30</v>
      </c>
      <c r="U4805" s="1" t="s">
        <v>30</v>
      </c>
      <c r="V4805" s="2" t="s">
        <v>14123</v>
      </c>
      <c r="W4805" s="2" t="s">
        <v>30</v>
      </c>
      <c r="Y4805" s="1" t="s">
        <v>30</v>
      </c>
      <c r="Z4805" s="1" t="s">
        <v>30</v>
      </c>
      <c r="AA4805" s="1" t="s">
        <v>30</v>
      </c>
      <c r="AB4805" s="1" t="s">
        <v>30</v>
      </c>
      <c r="AC4805" s="1" t="s">
        <v>30</v>
      </c>
      <c r="AD4805" s="1" t="s">
        <v>30</v>
      </c>
      <c r="AE4805" s="1" t="s">
        <v>30</v>
      </c>
      <c r="AF4805" s="41" t="s">
        <v>30</v>
      </c>
      <c r="AG4805" s="42" t="s">
        <v>30</v>
      </c>
      <c r="AH4805" s="43" t="s">
        <v>30</v>
      </c>
      <c r="AI4805" s="44" t="s">
        <v>30</v>
      </c>
      <c r="AJ4805" s="45" t="s">
        <v>30</v>
      </c>
      <c r="AK4805" s="46" t="s">
        <v>30</v>
      </c>
      <c r="AL4805" s="47" t="s">
        <v>30</v>
      </c>
      <c r="AM4805" s="1" t="s">
        <v>30</v>
      </c>
      <c r="AN4805" s="2" t="s">
        <v>30</v>
      </c>
    </row>
    <row r="4806" spans="1:40" ht="36">
      <c r="A4806" s="1" t="s">
        <v>13973</v>
      </c>
      <c r="B4806" s="1" t="s">
        <v>14126</v>
      </c>
      <c r="C4806" s="1" t="s">
        <v>14135</v>
      </c>
      <c r="D4806" s="1">
        <v>43</v>
      </c>
      <c r="E4806" s="1">
        <v>3</v>
      </c>
      <c r="F4806" s="1" t="s">
        <v>5265</v>
      </c>
      <c r="G4806" s="1" t="s">
        <v>14127</v>
      </c>
      <c r="H4806" s="1" t="s">
        <v>30</v>
      </c>
      <c r="I4806" s="1" t="s">
        <v>63</v>
      </c>
      <c r="J4806" s="1" t="s">
        <v>959</v>
      </c>
      <c r="K4806" s="2" t="s">
        <v>30</v>
      </c>
      <c r="L4806" s="2" t="s">
        <v>30</v>
      </c>
      <c r="M4806" s="15">
        <v>2</v>
      </c>
      <c r="N4806" s="41" t="s">
        <v>30</v>
      </c>
      <c r="O4806" s="42" t="s">
        <v>30</v>
      </c>
      <c r="P4806" s="43" t="s">
        <v>30</v>
      </c>
      <c r="Q4806" s="44" t="s">
        <v>30</v>
      </c>
      <c r="R4806" s="45" t="s">
        <v>30</v>
      </c>
      <c r="S4806" s="46" t="s">
        <v>30</v>
      </c>
      <c r="T4806" s="47" t="s">
        <v>30</v>
      </c>
      <c r="U4806" s="1" t="s">
        <v>30</v>
      </c>
      <c r="V4806" s="2" t="s">
        <v>14128</v>
      </c>
      <c r="W4806" s="2" t="s">
        <v>30</v>
      </c>
      <c r="Y4806" s="1" t="s">
        <v>30</v>
      </c>
      <c r="Z4806" s="1" t="s">
        <v>30</v>
      </c>
      <c r="AA4806" s="1" t="s">
        <v>30</v>
      </c>
      <c r="AB4806" s="1" t="s">
        <v>30</v>
      </c>
      <c r="AC4806" s="1" t="s">
        <v>30</v>
      </c>
      <c r="AD4806" s="1" t="s">
        <v>30</v>
      </c>
      <c r="AE4806" s="1" t="s">
        <v>30</v>
      </c>
      <c r="AF4806" s="41" t="s">
        <v>30</v>
      </c>
      <c r="AG4806" s="42" t="s">
        <v>30</v>
      </c>
      <c r="AH4806" s="43" t="s">
        <v>30</v>
      </c>
      <c r="AI4806" s="44" t="s">
        <v>30</v>
      </c>
      <c r="AJ4806" s="45" t="s">
        <v>30</v>
      </c>
      <c r="AK4806" s="46" t="s">
        <v>30</v>
      </c>
      <c r="AL4806" s="47" t="s">
        <v>30</v>
      </c>
      <c r="AM4806" s="1" t="s">
        <v>30</v>
      </c>
      <c r="AN4806" s="2" t="s">
        <v>30</v>
      </c>
    </row>
    <row r="4807" spans="1:40" ht="36.75" thickBot="1">
      <c r="A4807" s="1" t="s">
        <v>13973</v>
      </c>
      <c r="B4807" s="1" t="s">
        <v>14129</v>
      </c>
      <c r="C4807" s="1" t="s">
        <v>14135</v>
      </c>
      <c r="D4807" s="1">
        <v>44</v>
      </c>
      <c r="E4807" s="1">
        <v>3</v>
      </c>
      <c r="F4807" s="1" t="s">
        <v>5265</v>
      </c>
      <c r="G4807" s="1" t="s">
        <v>14130</v>
      </c>
      <c r="H4807" s="1" t="s">
        <v>30</v>
      </c>
      <c r="I4807" s="1" t="s">
        <v>63</v>
      </c>
      <c r="J4807" s="1" t="s">
        <v>28</v>
      </c>
      <c r="K4807" s="2" t="s">
        <v>30</v>
      </c>
      <c r="L4807" s="2" t="s">
        <v>30</v>
      </c>
      <c r="M4807" s="15">
        <v>1</v>
      </c>
      <c r="N4807" s="41" t="s">
        <v>30</v>
      </c>
      <c r="O4807" s="42" t="s">
        <v>30</v>
      </c>
      <c r="P4807" s="43" t="s">
        <v>30</v>
      </c>
      <c r="Q4807" s="44" t="s">
        <v>30</v>
      </c>
      <c r="R4807" s="45" t="s">
        <v>30</v>
      </c>
      <c r="S4807" s="46" t="s">
        <v>30</v>
      </c>
      <c r="T4807" s="47" t="s">
        <v>30</v>
      </c>
      <c r="U4807" s="1" t="s">
        <v>30</v>
      </c>
      <c r="V4807" s="2" t="s">
        <v>14131</v>
      </c>
      <c r="W4807" s="2" t="s">
        <v>30</v>
      </c>
      <c r="Y4807" s="1" t="s">
        <v>30</v>
      </c>
      <c r="Z4807" s="1" t="s">
        <v>30</v>
      </c>
      <c r="AA4807" s="1" t="s">
        <v>30</v>
      </c>
      <c r="AB4807" s="1" t="s">
        <v>30</v>
      </c>
      <c r="AC4807" s="1" t="s">
        <v>30</v>
      </c>
      <c r="AD4807" s="1" t="s">
        <v>30</v>
      </c>
      <c r="AE4807" s="1" t="s">
        <v>30</v>
      </c>
      <c r="AF4807" s="41" t="s">
        <v>30</v>
      </c>
      <c r="AG4807" s="42" t="s">
        <v>30</v>
      </c>
      <c r="AH4807" s="43" t="s">
        <v>30</v>
      </c>
      <c r="AI4807" s="44" t="s">
        <v>30</v>
      </c>
      <c r="AJ4807" s="45" t="s">
        <v>30</v>
      </c>
      <c r="AK4807" s="46" t="s">
        <v>30</v>
      </c>
      <c r="AL4807" s="47" t="s">
        <v>30</v>
      </c>
      <c r="AM4807" s="1" t="s">
        <v>30</v>
      </c>
      <c r="AN4807" s="2" t="s">
        <v>30</v>
      </c>
    </row>
    <row r="4808" spans="1:40" ht="90" thickBot="1">
      <c r="A4808" s="130" t="s">
        <v>16186</v>
      </c>
      <c r="B4808" s="130" t="s">
        <v>16187</v>
      </c>
      <c r="C4808" s="131" t="s">
        <v>20603</v>
      </c>
      <c r="D4808" s="132">
        <v>1</v>
      </c>
      <c r="E4808" s="132">
        <v>1</v>
      </c>
      <c r="F4808" s="130" t="s">
        <v>16189</v>
      </c>
      <c r="G4808" s="130" t="s">
        <v>16189</v>
      </c>
      <c r="H4808" s="131"/>
      <c r="I4808" s="130" t="s">
        <v>125</v>
      </c>
      <c r="J4808" s="131"/>
      <c r="K4808" s="131"/>
      <c r="L4808" s="131"/>
      <c r="M4808" s="133">
        <v>1</v>
      </c>
      <c r="N4808" s="134" t="s">
        <v>9444</v>
      </c>
      <c r="O4808" s="135"/>
      <c r="P4808" s="136"/>
      <c r="Q4808" s="137"/>
      <c r="R4808" s="138"/>
      <c r="S4808" s="139"/>
      <c r="T4808" s="140"/>
      <c r="U4808" s="131"/>
      <c r="V4808" s="141" t="s">
        <v>17719</v>
      </c>
      <c r="W4808" s="131"/>
      <c r="X4808" s="106"/>
      <c r="Y4808" s="130" t="s">
        <v>16189</v>
      </c>
      <c r="Z4808" s="131"/>
      <c r="AA4808" s="130" t="s">
        <v>125</v>
      </c>
      <c r="AB4808" s="131"/>
      <c r="AC4808" s="131"/>
      <c r="AD4808" s="131"/>
      <c r="AE4808" s="142">
        <v>1</v>
      </c>
      <c r="AF4808" s="143" t="s">
        <v>9445</v>
      </c>
      <c r="AG4808" s="135"/>
      <c r="AH4808" s="136"/>
      <c r="AI4808" s="137"/>
      <c r="AJ4808" s="138"/>
      <c r="AK4808" s="139"/>
      <c r="AL4808" s="144" t="s">
        <v>796</v>
      </c>
      <c r="AM4808" s="131"/>
      <c r="AN4808" s="141" t="s">
        <v>17739</v>
      </c>
    </row>
    <row r="4809" spans="1:40" ht="77.25" thickBot="1">
      <c r="A4809" s="130" t="s">
        <v>16186</v>
      </c>
      <c r="B4809" s="130" t="s">
        <v>16190</v>
      </c>
      <c r="C4809" s="131" t="s">
        <v>20603</v>
      </c>
      <c r="D4809" s="132">
        <v>2</v>
      </c>
      <c r="E4809" s="132">
        <v>1</v>
      </c>
      <c r="F4809" s="130" t="s">
        <v>16189</v>
      </c>
      <c r="G4809" s="130" t="s">
        <v>16191</v>
      </c>
      <c r="H4809" s="131"/>
      <c r="I4809" s="130" t="s">
        <v>125</v>
      </c>
      <c r="J4809" s="131"/>
      <c r="K4809" s="131"/>
      <c r="L4809" s="131"/>
      <c r="M4809" s="133">
        <v>2</v>
      </c>
      <c r="N4809" s="145" t="s">
        <v>9444</v>
      </c>
      <c r="O4809" s="146"/>
      <c r="P4809" s="147"/>
      <c r="Q4809" s="148"/>
      <c r="R4809" s="149"/>
      <c r="S4809" s="150"/>
      <c r="T4809" s="151"/>
      <c r="U4809" s="131"/>
      <c r="V4809" s="141" t="s">
        <v>17720</v>
      </c>
      <c r="W4809" s="131"/>
      <c r="X4809" s="106"/>
      <c r="Y4809" s="130" t="s">
        <v>16191</v>
      </c>
      <c r="Z4809" s="131"/>
      <c r="AA4809" s="130" t="s">
        <v>125</v>
      </c>
      <c r="AB4809" s="131"/>
      <c r="AC4809" s="131"/>
      <c r="AD4809" s="131"/>
      <c r="AE4809" s="142">
        <v>2</v>
      </c>
      <c r="AF4809" s="152" t="s">
        <v>9445</v>
      </c>
      <c r="AG4809" s="146"/>
      <c r="AH4809" s="147"/>
      <c r="AI4809" s="148"/>
      <c r="AJ4809" s="149"/>
      <c r="AK4809" s="150"/>
      <c r="AL4809" s="153" t="s">
        <v>796</v>
      </c>
      <c r="AM4809" s="142">
        <v>-10</v>
      </c>
      <c r="AN4809" s="141" t="s">
        <v>17740</v>
      </c>
    </row>
    <row r="4810" spans="1:40" ht="90" thickBot="1">
      <c r="A4810" s="130" t="s">
        <v>16186</v>
      </c>
      <c r="B4810" s="130" t="s">
        <v>16192</v>
      </c>
      <c r="C4810" s="131" t="s">
        <v>20603</v>
      </c>
      <c r="D4810" s="132">
        <v>3</v>
      </c>
      <c r="E4810" s="132">
        <v>1</v>
      </c>
      <c r="F4810" s="130" t="s">
        <v>16189</v>
      </c>
      <c r="G4810" s="130" t="s">
        <v>16193</v>
      </c>
      <c r="H4810" s="131"/>
      <c r="I4810" s="130" t="s">
        <v>125</v>
      </c>
      <c r="J4810" s="131"/>
      <c r="K4810" s="131"/>
      <c r="L4810" s="131"/>
      <c r="M4810" s="133">
        <v>3</v>
      </c>
      <c r="N4810" s="145" t="s">
        <v>9444</v>
      </c>
      <c r="O4810" s="146"/>
      <c r="P4810" s="147"/>
      <c r="Q4810" s="148"/>
      <c r="R4810" s="149"/>
      <c r="S4810" s="150"/>
      <c r="T4810" s="151"/>
      <c r="U4810" s="131"/>
      <c r="V4810" s="141" t="s">
        <v>17721</v>
      </c>
      <c r="W4810" s="131"/>
      <c r="X4810" s="106"/>
      <c r="Y4810" s="130" t="s">
        <v>16193</v>
      </c>
      <c r="Z4810" s="131"/>
      <c r="AA4810" s="130" t="s">
        <v>125</v>
      </c>
      <c r="AB4810" s="131"/>
      <c r="AC4810" s="131"/>
      <c r="AD4810" s="131"/>
      <c r="AE4810" s="142">
        <v>3</v>
      </c>
      <c r="AF4810" s="152" t="s">
        <v>9445</v>
      </c>
      <c r="AG4810" s="146"/>
      <c r="AH4810" s="147"/>
      <c r="AI4810" s="148"/>
      <c r="AJ4810" s="149"/>
      <c r="AK4810" s="150"/>
      <c r="AL4810" s="153" t="s">
        <v>796</v>
      </c>
      <c r="AM4810" s="142">
        <v>-10</v>
      </c>
      <c r="AN4810" s="141" t="s">
        <v>17741</v>
      </c>
    </row>
    <row r="4811" spans="1:40" ht="102.75" thickBot="1">
      <c r="A4811" s="130" t="s">
        <v>16186</v>
      </c>
      <c r="B4811" s="130" t="s">
        <v>16194</v>
      </c>
      <c r="C4811" s="131" t="s">
        <v>20603</v>
      </c>
      <c r="D4811" s="132">
        <v>4</v>
      </c>
      <c r="E4811" s="132">
        <v>1</v>
      </c>
      <c r="F4811" s="130" t="s">
        <v>16189</v>
      </c>
      <c r="G4811" s="130" t="s">
        <v>16195</v>
      </c>
      <c r="H4811" s="131"/>
      <c r="I4811" s="130" t="s">
        <v>125</v>
      </c>
      <c r="J4811" s="131"/>
      <c r="K4811" s="131"/>
      <c r="L4811" s="141"/>
      <c r="M4811" s="133">
        <v>4</v>
      </c>
      <c r="N4811" s="145" t="s">
        <v>9444</v>
      </c>
      <c r="O4811" s="146"/>
      <c r="P4811" s="147"/>
      <c r="Q4811" s="148"/>
      <c r="R4811" s="149"/>
      <c r="S4811" s="150"/>
      <c r="T4811" s="151"/>
      <c r="U4811" s="131"/>
      <c r="V4811" s="141" t="s">
        <v>17722</v>
      </c>
      <c r="W4811" s="131"/>
      <c r="X4811" s="106"/>
      <c r="Y4811" s="130" t="s">
        <v>16195</v>
      </c>
      <c r="Z4811" s="131"/>
      <c r="AA4811" s="130" t="s">
        <v>125</v>
      </c>
      <c r="AB4811" s="131"/>
      <c r="AC4811" s="131"/>
      <c r="AD4811" s="131"/>
      <c r="AE4811" s="142">
        <v>4</v>
      </c>
      <c r="AF4811" s="152" t="s">
        <v>9445</v>
      </c>
      <c r="AG4811" s="146"/>
      <c r="AH4811" s="147"/>
      <c r="AI4811" s="148"/>
      <c r="AJ4811" s="149"/>
      <c r="AK4811" s="150"/>
      <c r="AL4811" s="153" t="s">
        <v>796</v>
      </c>
      <c r="AM4811" s="142">
        <v>-10</v>
      </c>
      <c r="AN4811" s="141" t="s">
        <v>17742</v>
      </c>
    </row>
    <row r="4812" spans="1:40" ht="90" thickBot="1">
      <c r="A4812" s="130" t="s">
        <v>16186</v>
      </c>
      <c r="B4812" s="130" t="s">
        <v>16196</v>
      </c>
      <c r="C4812" s="131" t="s">
        <v>20603</v>
      </c>
      <c r="D4812" s="132">
        <v>5</v>
      </c>
      <c r="E4812" s="132">
        <v>1</v>
      </c>
      <c r="F4812" s="130" t="s">
        <v>16189</v>
      </c>
      <c r="G4812" s="130" t="s">
        <v>16197</v>
      </c>
      <c r="H4812" s="131"/>
      <c r="I4812" s="130" t="s">
        <v>125</v>
      </c>
      <c r="J4812" s="131"/>
      <c r="K4812" s="131"/>
      <c r="L4812" s="141"/>
      <c r="M4812" s="133">
        <v>5</v>
      </c>
      <c r="N4812" s="145" t="s">
        <v>9444</v>
      </c>
      <c r="O4812" s="146"/>
      <c r="P4812" s="147"/>
      <c r="Q4812" s="148"/>
      <c r="R4812" s="149"/>
      <c r="S4812" s="150"/>
      <c r="T4812" s="151"/>
      <c r="U4812" s="131"/>
      <c r="V4812" s="141" t="s">
        <v>17723</v>
      </c>
      <c r="W4812" s="131"/>
      <c r="X4812" s="106"/>
      <c r="Y4812" s="130" t="s">
        <v>16197</v>
      </c>
      <c r="Z4812" s="131"/>
      <c r="AA4812" s="130" t="s">
        <v>125</v>
      </c>
      <c r="AB4812" s="131"/>
      <c r="AC4812" s="131"/>
      <c r="AD4812" s="131"/>
      <c r="AE4812" s="142">
        <v>5</v>
      </c>
      <c r="AF4812" s="152" t="s">
        <v>9445</v>
      </c>
      <c r="AG4812" s="146"/>
      <c r="AH4812" s="147"/>
      <c r="AI4812" s="148"/>
      <c r="AJ4812" s="149"/>
      <c r="AK4812" s="150"/>
      <c r="AL4812" s="153" t="s">
        <v>796</v>
      </c>
      <c r="AM4812" s="142">
        <v>-10</v>
      </c>
      <c r="AN4812" s="141" t="s">
        <v>17743</v>
      </c>
    </row>
    <row r="4813" spans="1:40" ht="51.75" thickBot="1">
      <c r="A4813" s="130" t="s">
        <v>16186</v>
      </c>
      <c r="B4813" s="130" t="s">
        <v>16198</v>
      </c>
      <c r="C4813" s="131" t="s">
        <v>20603</v>
      </c>
      <c r="D4813" s="132">
        <f>D4812+1</f>
        <v>6</v>
      </c>
      <c r="E4813" s="132">
        <v>1</v>
      </c>
      <c r="F4813" s="130" t="s">
        <v>16189</v>
      </c>
      <c r="G4813" s="130" t="s">
        <v>9463</v>
      </c>
      <c r="H4813" s="131"/>
      <c r="I4813" s="130" t="s">
        <v>88</v>
      </c>
      <c r="J4813" s="131"/>
      <c r="K4813" s="131"/>
      <c r="L4813" s="131"/>
      <c r="M4813" s="142"/>
      <c r="N4813" s="152"/>
      <c r="O4813" s="146"/>
      <c r="P4813" s="147"/>
      <c r="Q4813" s="148"/>
      <c r="R4813" s="149"/>
      <c r="S4813" s="150"/>
      <c r="T4813" s="151"/>
      <c r="U4813" s="131"/>
      <c r="V4813" s="141" t="s">
        <v>17709</v>
      </c>
      <c r="W4813" s="107"/>
      <c r="X4813" s="106"/>
      <c r="Y4813" s="131"/>
      <c r="Z4813" s="131"/>
      <c r="AA4813" s="131"/>
      <c r="AB4813" s="131"/>
      <c r="AC4813" s="131"/>
      <c r="AD4813" s="131"/>
      <c r="AE4813" s="142"/>
      <c r="AF4813" s="152"/>
      <c r="AG4813" s="146"/>
      <c r="AH4813" s="147"/>
      <c r="AI4813" s="148"/>
      <c r="AJ4813" s="149"/>
      <c r="AK4813" s="150"/>
      <c r="AL4813" s="151"/>
      <c r="AM4813" s="131"/>
      <c r="AN4813" s="131"/>
    </row>
    <row r="4814" spans="1:40" ht="102.75" thickBot="1">
      <c r="A4814" s="130" t="s">
        <v>16186</v>
      </c>
      <c r="B4814" s="130" t="s">
        <v>17710</v>
      </c>
      <c r="C4814" s="131" t="s">
        <v>20603</v>
      </c>
      <c r="D4814" s="132">
        <f t="shared" ref="D4814:D4845" si="2">D4813+1</f>
        <v>7</v>
      </c>
      <c r="E4814" s="132">
        <v>1</v>
      </c>
      <c r="F4814" s="130" t="s">
        <v>16189</v>
      </c>
      <c r="G4814" s="130" t="s">
        <v>17724</v>
      </c>
      <c r="H4814" s="131"/>
      <c r="I4814" s="130" t="s">
        <v>88</v>
      </c>
      <c r="J4814" s="131"/>
      <c r="K4814" s="131"/>
      <c r="L4814" s="131"/>
      <c r="M4814" s="142"/>
      <c r="N4814" s="152"/>
      <c r="O4814" s="146"/>
      <c r="P4814" s="147"/>
      <c r="Q4814" s="148"/>
      <c r="R4814" s="149"/>
      <c r="S4814" s="150"/>
      <c r="T4814" s="151"/>
      <c r="U4814" s="131"/>
      <c r="V4814" s="141" t="s">
        <v>17725</v>
      </c>
      <c r="W4814" s="107"/>
      <c r="X4814" s="106"/>
      <c r="Y4814" s="131"/>
      <c r="Z4814" s="131"/>
      <c r="AA4814" s="131"/>
      <c r="AB4814" s="131"/>
      <c r="AC4814" s="131"/>
      <c r="AD4814" s="131"/>
      <c r="AE4814" s="142"/>
      <c r="AF4814" s="152"/>
      <c r="AG4814" s="146"/>
      <c r="AH4814" s="147"/>
      <c r="AI4814" s="148"/>
      <c r="AJ4814" s="149"/>
      <c r="AK4814" s="150"/>
      <c r="AL4814" s="151"/>
      <c r="AM4814" s="131"/>
      <c r="AN4814" s="131"/>
    </row>
    <row r="4815" spans="1:40" ht="77.25" thickBot="1">
      <c r="A4815" s="130" t="s">
        <v>16186</v>
      </c>
      <c r="B4815" s="130" t="s">
        <v>16199</v>
      </c>
      <c r="C4815" s="131" t="s">
        <v>20603</v>
      </c>
      <c r="D4815" s="132">
        <f t="shared" si="2"/>
        <v>8</v>
      </c>
      <c r="E4815" s="132">
        <v>1</v>
      </c>
      <c r="F4815" s="130" t="s">
        <v>16189</v>
      </c>
      <c r="G4815" s="130" t="s">
        <v>16200</v>
      </c>
      <c r="H4815" s="131"/>
      <c r="I4815" s="130" t="s">
        <v>88</v>
      </c>
      <c r="J4815" s="131"/>
      <c r="K4815" s="131"/>
      <c r="L4815" s="131"/>
      <c r="M4815" s="142"/>
      <c r="N4815" s="152"/>
      <c r="O4815" s="146"/>
      <c r="P4815" s="147"/>
      <c r="Q4815" s="148"/>
      <c r="R4815" s="149"/>
      <c r="S4815" s="150"/>
      <c r="T4815" s="151"/>
      <c r="U4815" s="131"/>
      <c r="V4815" s="141" t="s">
        <v>17726</v>
      </c>
      <c r="W4815" s="131"/>
      <c r="X4815" s="106"/>
      <c r="Y4815" s="131"/>
      <c r="Z4815" s="131"/>
      <c r="AA4815" s="131"/>
      <c r="AB4815" s="131"/>
      <c r="AC4815" s="131"/>
      <c r="AD4815" s="131"/>
      <c r="AE4815" s="142"/>
      <c r="AF4815" s="152"/>
      <c r="AG4815" s="146"/>
      <c r="AH4815" s="147"/>
      <c r="AI4815" s="148"/>
      <c r="AJ4815" s="149"/>
      <c r="AK4815" s="150"/>
      <c r="AL4815" s="151"/>
      <c r="AM4815" s="131"/>
      <c r="AN4815" s="131"/>
    </row>
    <row r="4816" spans="1:40" ht="90" thickBot="1">
      <c r="A4816" s="130" t="s">
        <v>16186</v>
      </c>
      <c r="B4816" s="130" t="s">
        <v>16201</v>
      </c>
      <c r="C4816" s="131" t="s">
        <v>20603</v>
      </c>
      <c r="D4816" s="132">
        <f t="shared" si="2"/>
        <v>9</v>
      </c>
      <c r="E4816" s="132">
        <v>3</v>
      </c>
      <c r="F4816" s="130" t="s">
        <v>16189</v>
      </c>
      <c r="G4816" s="130" t="s">
        <v>16202</v>
      </c>
      <c r="H4816" s="131"/>
      <c r="I4816" s="130" t="s">
        <v>16203</v>
      </c>
      <c r="J4816" s="131"/>
      <c r="K4816" s="130" t="s">
        <v>356</v>
      </c>
      <c r="L4816" s="141"/>
      <c r="M4816" s="142"/>
      <c r="N4816" s="152"/>
      <c r="O4816" s="146"/>
      <c r="P4816" s="154" t="s">
        <v>796</v>
      </c>
      <c r="Q4816" s="155" t="s">
        <v>796</v>
      </c>
      <c r="R4816" s="156" t="s">
        <v>796</v>
      </c>
      <c r="S4816" s="157" t="s">
        <v>796</v>
      </c>
      <c r="T4816" s="151"/>
      <c r="U4816" s="131"/>
      <c r="V4816" s="141" t="s">
        <v>16204</v>
      </c>
      <c r="W4816" s="131"/>
      <c r="X4816" s="106"/>
      <c r="Y4816" s="131"/>
      <c r="Z4816" s="131"/>
      <c r="AA4816" s="131"/>
      <c r="AB4816" s="131"/>
      <c r="AC4816" s="131"/>
      <c r="AD4816" s="131"/>
      <c r="AE4816" s="142"/>
      <c r="AF4816" s="152"/>
      <c r="AG4816" s="146"/>
      <c r="AH4816" s="147"/>
      <c r="AI4816" s="148"/>
      <c r="AJ4816" s="149"/>
      <c r="AK4816" s="150"/>
      <c r="AL4816" s="151"/>
      <c r="AM4816" s="131"/>
      <c r="AN4816" s="131"/>
    </row>
    <row r="4817" spans="1:40" ht="64.5" thickBot="1">
      <c r="A4817" s="130" t="s">
        <v>16186</v>
      </c>
      <c r="B4817" s="130" t="s">
        <v>16205</v>
      </c>
      <c r="C4817" s="131" t="s">
        <v>20603</v>
      </c>
      <c r="D4817" s="132">
        <f t="shared" si="2"/>
        <v>10</v>
      </c>
      <c r="E4817" s="132">
        <v>3</v>
      </c>
      <c r="F4817" s="130" t="s">
        <v>16189</v>
      </c>
      <c r="G4817" s="130" t="s">
        <v>16206</v>
      </c>
      <c r="H4817" s="131"/>
      <c r="I4817" s="130" t="s">
        <v>104</v>
      </c>
      <c r="J4817" s="131"/>
      <c r="K4817" s="130" t="s">
        <v>2089</v>
      </c>
      <c r="L4817" s="131"/>
      <c r="M4817" s="142"/>
      <c r="N4817" s="152"/>
      <c r="O4817" s="158">
        <v>3</v>
      </c>
      <c r="P4817" s="147"/>
      <c r="Q4817" s="148"/>
      <c r="R4817" s="149"/>
      <c r="S4817" s="150"/>
      <c r="T4817" s="159">
        <v>4</v>
      </c>
      <c r="U4817" s="130" t="s">
        <v>16207</v>
      </c>
      <c r="V4817" s="141" t="s">
        <v>16208</v>
      </c>
      <c r="W4817" s="131" t="s">
        <v>16209</v>
      </c>
      <c r="X4817" s="106"/>
      <c r="Y4817" s="131"/>
      <c r="Z4817" s="131"/>
      <c r="AA4817" s="131"/>
      <c r="AB4817" s="131"/>
      <c r="AC4817" s="131"/>
      <c r="AD4817" s="131"/>
      <c r="AE4817" s="142"/>
      <c r="AF4817" s="152"/>
      <c r="AG4817" s="146"/>
      <c r="AH4817" s="147"/>
      <c r="AI4817" s="148"/>
      <c r="AJ4817" s="149"/>
      <c r="AK4817" s="150"/>
      <c r="AL4817" s="151"/>
      <c r="AM4817" s="131"/>
      <c r="AN4817" s="131"/>
    </row>
    <row r="4818" spans="1:40" ht="26.25" thickBot="1">
      <c r="A4818" s="130" t="s">
        <v>16186</v>
      </c>
      <c r="B4818" s="130" t="s">
        <v>16210</v>
      </c>
      <c r="C4818" s="131" t="s">
        <v>20603</v>
      </c>
      <c r="D4818" s="132">
        <f t="shared" si="2"/>
        <v>11</v>
      </c>
      <c r="E4818" s="132">
        <v>3</v>
      </c>
      <c r="F4818" s="130" t="s">
        <v>16189</v>
      </c>
      <c r="G4818" s="130" t="s">
        <v>16211</v>
      </c>
      <c r="H4818" s="131"/>
      <c r="I4818" s="130" t="s">
        <v>104</v>
      </c>
      <c r="J4818" s="131"/>
      <c r="K4818" s="130" t="s">
        <v>3496</v>
      </c>
      <c r="L4818" s="131"/>
      <c r="M4818" s="142"/>
      <c r="N4818" s="152"/>
      <c r="O4818" s="158">
        <v>3</v>
      </c>
      <c r="P4818" s="147"/>
      <c r="Q4818" s="148"/>
      <c r="R4818" s="149"/>
      <c r="S4818" s="150"/>
      <c r="T4818" s="159">
        <v>3</v>
      </c>
      <c r="U4818" s="130" t="s">
        <v>16212</v>
      </c>
      <c r="V4818" s="141" t="s">
        <v>16213</v>
      </c>
      <c r="W4818" s="141" t="s">
        <v>16214</v>
      </c>
      <c r="X4818" s="106"/>
      <c r="Y4818" s="131"/>
      <c r="Z4818" s="131"/>
      <c r="AA4818" s="131"/>
      <c r="AB4818" s="131"/>
      <c r="AC4818" s="131"/>
      <c r="AD4818" s="131"/>
      <c r="AE4818" s="142"/>
      <c r="AF4818" s="152"/>
      <c r="AG4818" s="146"/>
      <c r="AH4818" s="147"/>
      <c r="AI4818" s="148"/>
      <c r="AJ4818" s="149"/>
      <c r="AK4818" s="150"/>
      <c r="AL4818" s="151"/>
      <c r="AM4818" s="131"/>
      <c r="AN4818" s="131"/>
    </row>
    <row r="4819" spans="1:40" ht="64.5" thickBot="1">
      <c r="A4819" s="130" t="s">
        <v>16186</v>
      </c>
      <c r="B4819" s="130" t="s">
        <v>16215</v>
      </c>
      <c r="C4819" s="131" t="s">
        <v>20603</v>
      </c>
      <c r="D4819" s="132">
        <f t="shared" si="2"/>
        <v>12</v>
      </c>
      <c r="E4819" s="132">
        <v>2</v>
      </c>
      <c r="F4819" s="130" t="s">
        <v>16189</v>
      </c>
      <c r="G4819" s="130" t="s">
        <v>16216</v>
      </c>
      <c r="H4819" s="131"/>
      <c r="I4819" s="130" t="s">
        <v>104</v>
      </c>
      <c r="J4819" s="131"/>
      <c r="K4819" s="141" t="s">
        <v>105</v>
      </c>
      <c r="L4819" s="131"/>
      <c r="M4819" s="142"/>
      <c r="N4819" s="152"/>
      <c r="O4819" s="158">
        <v>4</v>
      </c>
      <c r="P4819" s="147"/>
      <c r="Q4819" s="148"/>
      <c r="R4819" s="149"/>
      <c r="S4819" s="150"/>
      <c r="T4819" s="159">
        <v>4</v>
      </c>
      <c r="U4819" s="130" t="s">
        <v>16212</v>
      </c>
      <c r="V4819" s="141" t="s">
        <v>17727</v>
      </c>
      <c r="W4819" s="141" t="s">
        <v>16217</v>
      </c>
      <c r="X4819" s="106"/>
      <c r="Y4819" s="131"/>
      <c r="Z4819" s="131"/>
      <c r="AA4819" s="131"/>
      <c r="AB4819" s="131"/>
      <c r="AC4819" s="131"/>
      <c r="AD4819" s="131"/>
      <c r="AE4819" s="142"/>
      <c r="AF4819" s="152"/>
      <c r="AG4819" s="146"/>
      <c r="AH4819" s="147"/>
      <c r="AI4819" s="148"/>
      <c r="AJ4819" s="149"/>
      <c r="AK4819" s="150"/>
      <c r="AL4819" s="151"/>
      <c r="AM4819" s="131"/>
      <c r="AN4819" s="131"/>
    </row>
    <row r="4820" spans="1:40" ht="39" thickBot="1">
      <c r="A4820" s="130" t="s">
        <v>16186</v>
      </c>
      <c r="B4820" s="130" t="s">
        <v>16218</v>
      </c>
      <c r="C4820" s="131" t="s">
        <v>20603</v>
      </c>
      <c r="D4820" s="132">
        <f t="shared" si="2"/>
        <v>13</v>
      </c>
      <c r="E4820" s="132">
        <v>3</v>
      </c>
      <c r="F4820" s="130" t="s">
        <v>16189</v>
      </c>
      <c r="G4820" s="130" t="s">
        <v>16219</v>
      </c>
      <c r="H4820" s="131"/>
      <c r="I4820" s="130" t="s">
        <v>104</v>
      </c>
      <c r="J4820" s="131"/>
      <c r="K4820" s="130" t="s">
        <v>624</v>
      </c>
      <c r="L4820" s="131"/>
      <c r="M4820" s="142"/>
      <c r="N4820" s="152"/>
      <c r="O4820" s="158">
        <v>4</v>
      </c>
      <c r="P4820" s="147"/>
      <c r="Q4820" s="148"/>
      <c r="R4820" s="149"/>
      <c r="S4820" s="150"/>
      <c r="T4820" s="159">
        <v>4</v>
      </c>
      <c r="U4820" s="130" t="s">
        <v>16212</v>
      </c>
      <c r="V4820" s="141" t="s">
        <v>17728</v>
      </c>
      <c r="W4820" s="131"/>
      <c r="X4820" s="106"/>
      <c r="Y4820" s="131"/>
      <c r="Z4820" s="131"/>
      <c r="AA4820" s="131"/>
      <c r="AB4820" s="131"/>
      <c r="AC4820" s="131"/>
      <c r="AD4820" s="131"/>
      <c r="AE4820" s="142"/>
      <c r="AF4820" s="152"/>
      <c r="AG4820" s="146"/>
      <c r="AH4820" s="147"/>
      <c r="AI4820" s="148"/>
      <c r="AJ4820" s="149"/>
      <c r="AK4820" s="150"/>
      <c r="AL4820" s="151"/>
      <c r="AM4820" s="131"/>
      <c r="AN4820" s="131"/>
    </row>
    <row r="4821" spans="1:40" ht="51.75" thickBot="1">
      <c r="A4821" s="130" t="s">
        <v>16186</v>
      </c>
      <c r="B4821" s="130" t="s">
        <v>16220</v>
      </c>
      <c r="C4821" s="131" t="s">
        <v>20603</v>
      </c>
      <c r="D4821" s="132">
        <f t="shared" si="2"/>
        <v>14</v>
      </c>
      <c r="E4821" s="132">
        <v>1</v>
      </c>
      <c r="F4821" s="130" t="s">
        <v>16189</v>
      </c>
      <c r="G4821" s="130" t="s">
        <v>16221</v>
      </c>
      <c r="H4821" s="130" t="s">
        <v>26</v>
      </c>
      <c r="I4821" s="130" t="s">
        <v>104</v>
      </c>
      <c r="J4821" s="131"/>
      <c r="K4821" s="141" t="s">
        <v>16222</v>
      </c>
      <c r="L4821" s="131" t="s">
        <v>683</v>
      </c>
      <c r="M4821" s="142"/>
      <c r="N4821" s="152"/>
      <c r="O4821" s="158">
        <v>2</v>
      </c>
      <c r="P4821" s="147"/>
      <c r="Q4821" s="148"/>
      <c r="R4821" s="149"/>
      <c r="S4821" s="150"/>
      <c r="T4821" s="159">
        <v>5</v>
      </c>
      <c r="U4821" s="130" t="s">
        <v>16212</v>
      </c>
      <c r="V4821" s="141" t="s">
        <v>17729</v>
      </c>
      <c r="W4821" s="131"/>
      <c r="X4821" s="106"/>
      <c r="Y4821" s="131"/>
      <c r="Z4821" s="131"/>
      <c r="AA4821" s="131"/>
      <c r="AB4821" s="131"/>
      <c r="AC4821" s="131"/>
      <c r="AD4821" s="131"/>
      <c r="AE4821" s="142"/>
      <c r="AF4821" s="152"/>
      <c r="AG4821" s="146"/>
      <c r="AH4821" s="147"/>
      <c r="AI4821" s="148"/>
      <c r="AJ4821" s="149"/>
      <c r="AK4821" s="150"/>
      <c r="AL4821" s="151"/>
      <c r="AM4821" s="131"/>
      <c r="AN4821" s="131"/>
    </row>
    <row r="4822" spans="1:40" ht="64.5" thickBot="1">
      <c r="A4822" s="130" t="s">
        <v>16186</v>
      </c>
      <c r="B4822" s="131" t="s">
        <v>16223</v>
      </c>
      <c r="C4822" s="131" t="s">
        <v>20603</v>
      </c>
      <c r="D4822" s="132">
        <f t="shared" si="2"/>
        <v>15</v>
      </c>
      <c r="E4822" s="132">
        <v>2</v>
      </c>
      <c r="F4822" s="130" t="s">
        <v>16189</v>
      </c>
      <c r="G4822" s="130" t="s">
        <v>16224</v>
      </c>
      <c r="H4822" s="131"/>
      <c r="I4822" s="130" t="s">
        <v>104</v>
      </c>
      <c r="J4822" s="131"/>
      <c r="K4822" s="141" t="s">
        <v>16225</v>
      </c>
      <c r="L4822" s="131"/>
      <c r="M4822" s="142"/>
      <c r="N4822" s="152"/>
      <c r="O4822" s="158">
        <v>4</v>
      </c>
      <c r="P4822" s="147"/>
      <c r="Q4822" s="148"/>
      <c r="R4822" s="149"/>
      <c r="S4822" s="150"/>
      <c r="T4822" s="159">
        <v>3</v>
      </c>
      <c r="U4822" s="130" t="s">
        <v>16226</v>
      </c>
      <c r="V4822" s="141" t="s">
        <v>17711</v>
      </c>
      <c r="W4822" s="107"/>
      <c r="X4822" s="106"/>
      <c r="Y4822" s="131"/>
      <c r="Z4822" s="131"/>
      <c r="AA4822" s="131"/>
      <c r="AB4822" s="131"/>
      <c r="AC4822" s="131"/>
      <c r="AD4822" s="131"/>
      <c r="AE4822" s="142"/>
      <c r="AF4822" s="152"/>
      <c r="AG4822" s="146"/>
      <c r="AH4822" s="147"/>
      <c r="AI4822" s="148"/>
      <c r="AJ4822" s="149"/>
      <c r="AK4822" s="150"/>
      <c r="AL4822" s="151"/>
      <c r="AM4822" s="131"/>
      <c r="AN4822" s="131"/>
    </row>
    <row r="4823" spans="1:40" ht="26.25" thickBot="1">
      <c r="A4823" s="130" t="s">
        <v>16186</v>
      </c>
      <c r="B4823" s="131" t="s">
        <v>16227</v>
      </c>
      <c r="C4823" s="131" t="s">
        <v>20603</v>
      </c>
      <c r="D4823" s="132">
        <f t="shared" si="2"/>
        <v>16</v>
      </c>
      <c r="E4823" s="132">
        <v>2</v>
      </c>
      <c r="F4823" s="130" t="s">
        <v>16189</v>
      </c>
      <c r="G4823" s="130" t="s">
        <v>16228</v>
      </c>
      <c r="H4823" s="131"/>
      <c r="I4823" s="130" t="s">
        <v>104</v>
      </c>
      <c r="J4823" s="131"/>
      <c r="K4823" s="141" t="s">
        <v>16225</v>
      </c>
      <c r="L4823" s="131"/>
      <c r="M4823" s="142"/>
      <c r="N4823" s="152"/>
      <c r="O4823" s="158">
        <v>3</v>
      </c>
      <c r="P4823" s="147"/>
      <c r="Q4823" s="148"/>
      <c r="R4823" s="149"/>
      <c r="S4823" s="150"/>
      <c r="T4823" s="159">
        <v>2</v>
      </c>
      <c r="U4823" s="130" t="s">
        <v>16226</v>
      </c>
      <c r="V4823" s="141" t="s">
        <v>16857</v>
      </c>
      <c r="W4823" s="131" t="s">
        <v>16229</v>
      </c>
      <c r="X4823" s="106"/>
      <c r="Y4823" s="131"/>
      <c r="Z4823" s="131"/>
      <c r="AA4823" s="131"/>
      <c r="AB4823" s="131"/>
      <c r="AC4823" s="131"/>
      <c r="AD4823" s="131"/>
      <c r="AE4823" s="142"/>
      <c r="AF4823" s="152"/>
      <c r="AG4823" s="146"/>
      <c r="AH4823" s="147"/>
      <c r="AI4823" s="148"/>
      <c r="AJ4823" s="149"/>
      <c r="AK4823" s="150"/>
      <c r="AL4823" s="151"/>
      <c r="AM4823" s="131"/>
      <c r="AN4823" s="131"/>
    </row>
    <row r="4824" spans="1:40" ht="39" thickBot="1">
      <c r="A4824" s="130" t="s">
        <v>16186</v>
      </c>
      <c r="B4824" s="131" t="s">
        <v>16230</v>
      </c>
      <c r="C4824" s="131" t="s">
        <v>20603</v>
      </c>
      <c r="D4824" s="132">
        <f t="shared" si="2"/>
        <v>17</v>
      </c>
      <c r="E4824" s="132">
        <v>3</v>
      </c>
      <c r="F4824" s="130" t="s">
        <v>16189</v>
      </c>
      <c r="G4824" s="130" t="s">
        <v>16231</v>
      </c>
      <c r="H4824" s="131"/>
      <c r="I4824" s="130" t="s">
        <v>104</v>
      </c>
      <c r="J4824" s="131"/>
      <c r="K4824" s="141" t="s">
        <v>16225</v>
      </c>
      <c r="L4824" s="131"/>
      <c r="M4824" s="142"/>
      <c r="N4824" s="152"/>
      <c r="O4824" s="158">
        <v>2</v>
      </c>
      <c r="P4824" s="147"/>
      <c r="Q4824" s="148"/>
      <c r="R4824" s="149"/>
      <c r="S4824" s="150"/>
      <c r="T4824" s="159">
        <v>3</v>
      </c>
      <c r="U4824" s="130" t="s">
        <v>16226</v>
      </c>
      <c r="V4824" s="141" t="s">
        <v>16232</v>
      </c>
      <c r="W4824" s="131" t="s">
        <v>17730</v>
      </c>
      <c r="X4824" s="106"/>
      <c r="Y4824" s="131"/>
      <c r="Z4824" s="131"/>
      <c r="AA4824" s="131"/>
      <c r="AB4824" s="131"/>
      <c r="AC4824" s="131"/>
      <c r="AD4824" s="131"/>
      <c r="AE4824" s="142"/>
      <c r="AF4824" s="152"/>
      <c r="AG4824" s="146"/>
      <c r="AH4824" s="147"/>
      <c r="AI4824" s="148"/>
      <c r="AJ4824" s="149"/>
      <c r="AK4824" s="150"/>
      <c r="AL4824" s="151"/>
      <c r="AM4824" s="131"/>
      <c r="AN4824" s="131"/>
    </row>
    <row r="4825" spans="1:40" ht="39" thickBot="1">
      <c r="A4825" s="130" t="s">
        <v>16186</v>
      </c>
      <c r="B4825" s="130" t="s">
        <v>16233</v>
      </c>
      <c r="C4825" s="131" t="s">
        <v>20603</v>
      </c>
      <c r="D4825" s="132">
        <f t="shared" si="2"/>
        <v>18</v>
      </c>
      <c r="E4825" s="132">
        <v>1</v>
      </c>
      <c r="F4825" s="130" t="s">
        <v>16189</v>
      </c>
      <c r="G4825" s="130" t="s">
        <v>4222</v>
      </c>
      <c r="H4825" s="130" t="s">
        <v>26</v>
      </c>
      <c r="I4825" s="130" t="s">
        <v>104</v>
      </c>
      <c r="J4825" s="131"/>
      <c r="K4825" s="130" t="s">
        <v>16234</v>
      </c>
      <c r="L4825" s="141" t="s">
        <v>16858</v>
      </c>
      <c r="M4825" s="142"/>
      <c r="N4825" s="152"/>
      <c r="O4825" s="158">
        <v>4</v>
      </c>
      <c r="P4825" s="147"/>
      <c r="Q4825" s="148"/>
      <c r="R4825" s="149"/>
      <c r="S4825" s="150"/>
      <c r="T4825" s="159">
        <v>4</v>
      </c>
      <c r="U4825" s="130" t="s">
        <v>16235</v>
      </c>
      <c r="V4825" s="141" t="s">
        <v>17712</v>
      </c>
      <c r="W4825" s="141" t="s">
        <v>16859</v>
      </c>
      <c r="X4825" s="106"/>
      <c r="Y4825" s="131"/>
      <c r="Z4825" s="131"/>
      <c r="AA4825" s="131"/>
      <c r="AB4825" s="131"/>
      <c r="AC4825" s="131"/>
      <c r="AD4825" s="131"/>
      <c r="AE4825" s="142"/>
      <c r="AF4825" s="152"/>
      <c r="AG4825" s="146"/>
      <c r="AH4825" s="147"/>
      <c r="AI4825" s="148"/>
      <c r="AJ4825" s="149"/>
      <c r="AK4825" s="150"/>
      <c r="AL4825" s="151"/>
      <c r="AM4825" s="131"/>
      <c r="AN4825" s="131"/>
    </row>
    <row r="4826" spans="1:40" ht="51.75" thickBot="1">
      <c r="A4826" s="130" t="s">
        <v>16186</v>
      </c>
      <c r="B4826" s="130" t="s">
        <v>16236</v>
      </c>
      <c r="C4826" s="131" t="s">
        <v>20603</v>
      </c>
      <c r="D4826" s="132">
        <f t="shared" si="2"/>
        <v>19</v>
      </c>
      <c r="E4826" s="132">
        <v>1</v>
      </c>
      <c r="F4826" s="130" t="s">
        <v>16189</v>
      </c>
      <c r="G4826" s="130" t="s">
        <v>16237</v>
      </c>
      <c r="H4826" s="131"/>
      <c r="I4826" s="130" t="s">
        <v>104</v>
      </c>
      <c r="J4826" s="131"/>
      <c r="K4826" s="141" t="s">
        <v>16238</v>
      </c>
      <c r="L4826" s="131"/>
      <c r="M4826" s="142"/>
      <c r="N4826" s="152"/>
      <c r="O4826" s="158">
        <v>4</v>
      </c>
      <c r="P4826" s="147"/>
      <c r="Q4826" s="148"/>
      <c r="R4826" s="149"/>
      <c r="S4826" s="150"/>
      <c r="T4826" s="159">
        <v>5</v>
      </c>
      <c r="U4826" s="130" t="s">
        <v>16235</v>
      </c>
      <c r="V4826" s="141" t="s">
        <v>17713</v>
      </c>
      <c r="W4826" s="131"/>
      <c r="X4826" s="106"/>
      <c r="Y4826" s="131"/>
      <c r="Z4826" s="131"/>
      <c r="AA4826" s="131"/>
      <c r="AB4826" s="131"/>
      <c r="AC4826" s="131"/>
      <c r="AD4826" s="131"/>
      <c r="AE4826" s="142"/>
      <c r="AF4826" s="152"/>
      <c r="AG4826" s="146"/>
      <c r="AH4826" s="147"/>
      <c r="AI4826" s="148"/>
      <c r="AJ4826" s="149"/>
      <c r="AK4826" s="150"/>
      <c r="AL4826" s="151"/>
      <c r="AM4826" s="131"/>
      <c r="AN4826" s="131"/>
    </row>
    <row r="4827" spans="1:40" ht="51.75" thickBot="1">
      <c r="A4827" s="130" t="s">
        <v>16186</v>
      </c>
      <c r="B4827" s="130" t="s">
        <v>16239</v>
      </c>
      <c r="C4827" s="131" t="s">
        <v>20603</v>
      </c>
      <c r="D4827" s="132">
        <f t="shared" si="2"/>
        <v>20</v>
      </c>
      <c r="E4827" s="132">
        <v>1</v>
      </c>
      <c r="F4827" s="130" t="s">
        <v>16189</v>
      </c>
      <c r="G4827" s="130" t="s">
        <v>16240</v>
      </c>
      <c r="H4827" s="131"/>
      <c r="I4827" s="130" t="s">
        <v>104</v>
      </c>
      <c r="J4827" s="131"/>
      <c r="K4827" s="141" t="s">
        <v>16238</v>
      </c>
      <c r="L4827" s="131"/>
      <c r="M4827" s="142"/>
      <c r="N4827" s="152"/>
      <c r="O4827" s="158">
        <v>4</v>
      </c>
      <c r="P4827" s="147"/>
      <c r="Q4827" s="148"/>
      <c r="R4827" s="149"/>
      <c r="S4827" s="150"/>
      <c r="T4827" s="159">
        <v>5</v>
      </c>
      <c r="U4827" s="130" t="s">
        <v>16235</v>
      </c>
      <c r="V4827" s="141" t="s">
        <v>17714</v>
      </c>
      <c r="W4827" s="141" t="s">
        <v>2460</v>
      </c>
      <c r="X4827" s="106"/>
      <c r="Y4827" s="131"/>
      <c r="Z4827" s="131"/>
      <c r="AA4827" s="131"/>
      <c r="AB4827" s="131"/>
      <c r="AC4827" s="131"/>
      <c r="AD4827" s="131"/>
      <c r="AE4827" s="142"/>
      <c r="AF4827" s="152"/>
      <c r="AG4827" s="146"/>
      <c r="AH4827" s="147"/>
      <c r="AI4827" s="148"/>
      <c r="AJ4827" s="149"/>
      <c r="AK4827" s="150"/>
      <c r="AL4827" s="151"/>
      <c r="AM4827" s="131"/>
      <c r="AN4827" s="131"/>
    </row>
    <row r="4828" spans="1:40" ht="64.5" thickBot="1">
      <c r="A4828" s="130" t="s">
        <v>16186</v>
      </c>
      <c r="B4828" s="130" t="s">
        <v>16241</v>
      </c>
      <c r="C4828" s="131" t="s">
        <v>20603</v>
      </c>
      <c r="D4828" s="132">
        <f t="shared" si="2"/>
        <v>21</v>
      </c>
      <c r="E4828" s="132">
        <v>4</v>
      </c>
      <c r="F4828" s="130" t="s">
        <v>16189</v>
      </c>
      <c r="G4828" s="130" t="s">
        <v>16242</v>
      </c>
      <c r="H4828" s="131"/>
      <c r="I4828" s="130" t="s">
        <v>94</v>
      </c>
      <c r="J4828" s="131"/>
      <c r="K4828" s="141" t="s">
        <v>14096</v>
      </c>
      <c r="L4828" s="141"/>
      <c r="M4828" s="142"/>
      <c r="N4828" s="145">
        <v>25</v>
      </c>
      <c r="O4828" s="158">
        <v>2</v>
      </c>
      <c r="P4828" s="147"/>
      <c r="Q4828" s="155">
        <v>2</v>
      </c>
      <c r="R4828" s="156">
        <v>2</v>
      </c>
      <c r="S4828" s="157">
        <v>3</v>
      </c>
      <c r="T4828" s="151"/>
      <c r="U4828" s="131"/>
      <c r="V4828" s="141" t="s">
        <v>17731</v>
      </c>
      <c r="W4828" s="131"/>
      <c r="X4828" s="106"/>
      <c r="Y4828" s="131"/>
      <c r="Z4828" s="131"/>
      <c r="AA4828" s="131"/>
      <c r="AB4828" s="131"/>
      <c r="AC4828" s="131"/>
      <c r="AD4828" s="131"/>
      <c r="AE4828" s="142"/>
      <c r="AF4828" s="152"/>
      <c r="AG4828" s="146"/>
      <c r="AH4828" s="147"/>
      <c r="AI4828" s="148"/>
      <c r="AJ4828" s="149"/>
      <c r="AK4828" s="150"/>
      <c r="AL4828" s="151"/>
      <c r="AM4828" s="131"/>
      <c r="AN4828" s="131"/>
    </row>
    <row r="4829" spans="1:40" ht="64.5" thickBot="1">
      <c r="A4829" s="130" t="s">
        <v>16186</v>
      </c>
      <c r="B4829" s="130" t="s">
        <v>16243</v>
      </c>
      <c r="C4829" s="131" t="s">
        <v>20603</v>
      </c>
      <c r="D4829" s="132">
        <f t="shared" si="2"/>
        <v>22</v>
      </c>
      <c r="E4829" s="132">
        <v>4</v>
      </c>
      <c r="F4829" s="130" t="s">
        <v>16189</v>
      </c>
      <c r="G4829" s="130" t="s">
        <v>4740</v>
      </c>
      <c r="H4829" s="131"/>
      <c r="I4829" s="130" t="s">
        <v>94</v>
      </c>
      <c r="J4829" s="131"/>
      <c r="K4829" s="141" t="s">
        <v>14096</v>
      </c>
      <c r="L4829" s="131"/>
      <c r="M4829" s="142"/>
      <c r="N4829" s="145">
        <v>37</v>
      </c>
      <c r="O4829" s="158">
        <v>2</v>
      </c>
      <c r="P4829" s="147"/>
      <c r="Q4829" s="155">
        <v>5</v>
      </c>
      <c r="R4829" s="156">
        <v>2</v>
      </c>
      <c r="S4829" s="157">
        <v>4</v>
      </c>
      <c r="T4829" s="151"/>
      <c r="U4829" s="131"/>
      <c r="V4829" s="141" t="s">
        <v>17732</v>
      </c>
      <c r="W4829" s="141"/>
      <c r="X4829" s="106"/>
      <c r="Y4829" s="131"/>
      <c r="Z4829" s="131"/>
      <c r="AA4829" s="131"/>
      <c r="AB4829" s="131"/>
      <c r="AC4829" s="131"/>
      <c r="AD4829" s="131"/>
      <c r="AE4829" s="142"/>
      <c r="AF4829" s="152"/>
      <c r="AG4829" s="146"/>
      <c r="AH4829" s="147"/>
      <c r="AI4829" s="148"/>
      <c r="AJ4829" s="149"/>
      <c r="AK4829" s="150"/>
      <c r="AL4829" s="151"/>
      <c r="AM4829" s="131"/>
      <c r="AN4829" s="131"/>
    </row>
    <row r="4830" spans="1:40" ht="51.75" thickBot="1">
      <c r="A4830" s="130" t="s">
        <v>16186</v>
      </c>
      <c r="B4830" s="130" t="s">
        <v>16244</v>
      </c>
      <c r="C4830" s="131" t="s">
        <v>20603</v>
      </c>
      <c r="D4830" s="132">
        <f t="shared" si="2"/>
        <v>23</v>
      </c>
      <c r="E4830" s="132">
        <v>4</v>
      </c>
      <c r="F4830" s="130" t="s">
        <v>16189</v>
      </c>
      <c r="G4830" s="130" t="s">
        <v>16245</v>
      </c>
      <c r="H4830" s="131"/>
      <c r="I4830" s="130" t="s">
        <v>94</v>
      </c>
      <c r="J4830" s="131"/>
      <c r="K4830" s="141" t="s">
        <v>14096</v>
      </c>
      <c r="L4830" s="131"/>
      <c r="M4830" s="142"/>
      <c r="N4830" s="145">
        <v>48</v>
      </c>
      <c r="O4830" s="158" t="s">
        <v>113</v>
      </c>
      <c r="P4830" s="147"/>
      <c r="Q4830" s="155" t="s">
        <v>113</v>
      </c>
      <c r="R4830" s="156" t="s">
        <v>113</v>
      </c>
      <c r="S4830" s="157">
        <v>5</v>
      </c>
      <c r="T4830" s="151"/>
      <c r="U4830" s="131"/>
      <c r="V4830" s="141" t="s">
        <v>16246</v>
      </c>
      <c r="W4830" s="141" t="s">
        <v>17733</v>
      </c>
      <c r="X4830" s="106"/>
      <c r="Y4830" s="131"/>
      <c r="Z4830" s="131"/>
      <c r="AA4830" s="131"/>
      <c r="AB4830" s="131"/>
      <c r="AC4830" s="131"/>
      <c r="AD4830" s="131"/>
      <c r="AE4830" s="142"/>
      <c r="AF4830" s="152"/>
      <c r="AG4830" s="146"/>
      <c r="AH4830" s="147"/>
      <c r="AI4830" s="148"/>
      <c r="AJ4830" s="149"/>
      <c r="AK4830" s="150"/>
      <c r="AL4830" s="151"/>
      <c r="AM4830" s="131"/>
      <c r="AN4830" s="131"/>
    </row>
    <row r="4831" spans="1:40" ht="64.5" thickBot="1">
      <c r="A4831" s="130" t="s">
        <v>16186</v>
      </c>
      <c r="B4831" s="130" t="s">
        <v>16247</v>
      </c>
      <c r="C4831" s="131" t="s">
        <v>20603</v>
      </c>
      <c r="D4831" s="132">
        <f t="shared" si="2"/>
        <v>24</v>
      </c>
      <c r="E4831" s="132">
        <v>3</v>
      </c>
      <c r="F4831" s="130" t="s">
        <v>16189</v>
      </c>
      <c r="G4831" s="130" t="s">
        <v>16248</v>
      </c>
      <c r="H4831" s="131"/>
      <c r="I4831" s="130" t="s">
        <v>94</v>
      </c>
      <c r="J4831" s="131"/>
      <c r="K4831" s="141" t="s">
        <v>2359</v>
      </c>
      <c r="L4831" s="141" t="s">
        <v>12407</v>
      </c>
      <c r="M4831" s="142"/>
      <c r="N4831" s="145">
        <v>40</v>
      </c>
      <c r="O4831" s="158">
        <v>3</v>
      </c>
      <c r="P4831" s="147"/>
      <c r="Q4831" s="155">
        <v>7</v>
      </c>
      <c r="R4831" s="156">
        <v>2</v>
      </c>
      <c r="S4831" s="157">
        <v>6</v>
      </c>
      <c r="T4831" s="151"/>
      <c r="U4831" s="131"/>
      <c r="V4831" s="141" t="s">
        <v>16249</v>
      </c>
      <c r="W4831" s="107"/>
      <c r="X4831" s="106"/>
      <c r="Y4831" s="131"/>
      <c r="Z4831" s="131"/>
      <c r="AA4831" s="131"/>
      <c r="AB4831" s="131"/>
      <c r="AC4831" s="131"/>
      <c r="AD4831" s="131"/>
      <c r="AE4831" s="142"/>
      <c r="AF4831" s="152"/>
      <c r="AG4831" s="146"/>
      <c r="AH4831" s="147"/>
      <c r="AI4831" s="148"/>
      <c r="AJ4831" s="149"/>
      <c r="AK4831" s="150"/>
      <c r="AL4831" s="151"/>
      <c r="AM4831" s="131"/>
      <c r="AN4831" s="131"/>
    </row>
    <row r="4832" spans="1:40" ht="39" thickBot="1">
      <c r="A4832" s="130" t="s">
        <v>16186</v>
      </c>
      <c r="B4832" s="130" t="s">
        <v>16250</v>
      </c>
      <c r="C4832" s="131" t="s">
        <v>20603</v>
      </c>
      <c r="D4832" s="132">
        <f t="shared" si="2"/>
        <v>25</v>
      </c>
      <c r="E4832" s="132">
        <v>3</v>
      </c>
      <c r="F4832" s="130" t="s">
        <v>16189</v>
      </c>
      <c r="G4832" s="130" t="s">
        <v>16251</v>
      </c>
      <c r="H4832" s="131"/>
      <c r="I4832" s="130" t="s">
        <v>94</v>
      </c>
      <c r="J4832" s="131"/>
      <c r="K4832" s="141" t="s">
        <v>14096</v>
      </c>
      <c r="L4832" s="131"/>
      <c r="M4832" s="142"/>
      <c r="N4832" s="145">
        <v>32</v>
      </c>
      <c r="O4832" s="158">
        <v>3</v>
      </c>
      <c r="P4832" s="147"/>
      <c r="Q4832" s="155">
        <v>4</v>
      </c>
      <c r="R4832" s="156">
        <v>2</v>
      </c>
      <c r="S4832" s="157">
        <v>5</v>
      </c>
      <c r="T4832" s="151"/>
      <c r="U4832" s="131"/>
      <c r="V4832" s="141" t="s">
        <v>16860</v>
      </c>
      <c r="W4832" s="141" t="s">
        <v>16252</v>
      </c>
      <c r="X4832" s="106"/>
      <c r="Y4832" s="131"/>
      <c r="Z4832" s="131"/>
      <c r="AA4832" s="131"/>
      <c r="AB4832" s="131"/>
      <c r="AC4832" s="131"/>
      <c r="AD4832" s="131"/>
      <c r="AE4832" s="142"/>
      <c r="AF4832" s="152"/>
      <c r="AG4832" s="146"/>
      <c r="AH4832" s="147"/>
      <c r="AI4832" s="148"/>
      <c r="AJ4832" s="149"/>
      <c r="AK4832" s="150"/>
      <c r="AL4832" s="151"/>
      <c r="AM4832" s="131"/>
      <c r="AN4832" s="131"/>
    </row>
    <row r="4833" spans="1:40" ht="13.5" thickBot="1">
      <c r="A4833" s="130" t="s">
        <v>16186</v>
      </c>
      <c r="B4833" s="130" t="s">
        <v>16253</v>
      </c>
      <c r="C4833" s="131" t="s">
        <v>20603</v>
      </c>
      <c r="D4833" s="132">
        <f t="shared" si="2"/>
        <v>26</v>
      </c>
      <c r="E4833" s="132">
        <v>3</v>
      </c>
      <c r="F4833" s="130" t="s">
        <v>16189</v>
      </c>
      <c r="G4833" s="130" t="s">
        <v>16254</v>
      </c>
      <c r="H4833" s="131"/>
      <c r="I4833" s="130" t="s">
        <v>94</v>
      </c>
      <c r="J4833" s="131"/>
      <c r="K4833" s="141" t="s">
        <v>14096</v>
      </c>
      <c r="L4833" s="141" t="s">
        <v>2516</v>
      </c>
      <c r="M4833" s="142"/>
      <c r="N4833" s="145">
        <v>25</v>
      </c>
      <c r="O4833" s="158">
        <v>4</v>
      </c>
      <c r="P4833" s="147"/>
      <c r="Q4833" s="155">
        <v>3</v>
      </c>
      <c r="R4833" s="156">
        <v>1</v>
      </c>
      <c r="S4833" s="157">
        <v>4</v>
      </c>
      <c r="T4833" s="151"/>
      <c r="U4833" s="131"/>
      <c r="V4833" s="141" t="s">
        <v>16255</v>
      </c>
      <c r="W4833" s="131"/>
      <c r="X4833" s="106"/>
      <c r="Y4833" s="131"/>
      <c r="Z4833" s="131"/>
      <c r="AA4833" s="131"/>
      <c r="AB4833" s="131"/>
      <c r="AC4833" s="131"/>
      <c r="AD4833" s="131"/>
      <c r="AE4833" s="142"/>
      <c r="AF4833" s="152"/>
      <c r="AG4833" s="146"/>
      <c r="AH4833" s="147"/>
      <c r="AI4833" s="148"/>
      <c r="AJ4833" s="149"/>
      <c r="AK4833" s="150"/>
      <c r="AL4833" s="151"/>
      <c r="AM4833" s="131"/>
      <c r="AN4833" s="131"/>
    </row>
    <row r="4834" spans="1:40" ht="64.5" thickBot="1">
      <c r="A4834" s="130" t="s">
        <v>16186</v>
      </c>
      <c r="B4834" s="130" t="s">
        <v>16256</v>
      </c>
      <c r="C4834" s="131" t="s">
        <v>20603</v>
      </c>
      <c r="D4834" s="132">
        <f t="shared" si="2"/>
        <v>27</v>
      </c>
      <c r="E4834" s="132">
        <v>2</v>
      </c>
      <c r="F4834" s="130" t="s">
        <v>16189</v>
      </c>
      <c r="G4834" s="130" t="s">
        <v>16257</v>
      </c>
      <c r="H4834" s="131"/>
      <c r="I4834" s="130" t="s">
        <v>82</v>
      </c>
      <c r="J4834" s="131"/>
      <c r="K4834" s="131"/>
      <c r="L4834" s="141" t="s">
        <v>1220</v>
      </c>
      <c r="M4834" s="142"/>
      <c r="N4834" s="152"/>
      <c r="O4834" s="146"/>
      <c r="P4834" s="147"/>
      <c r="Q4834" s="148"/>
      <c r="R4834" s="149"/>
      <c r="S4834" s="150"/>
      <c r="T4834" s="151"/>
      <c r="U4834" s="131"/>
      <c r="V4834" s="141" t="s">
        <v>17734</v>
      </c>
      <c r="W4834" s="107"/>
      <c r="X4834" s="106"/>
      <c r="Y4834" s="131"/>
      <c r="Z4834" s="131"/>
      <c r="AA4834" s="131"/>
      <c r="AB4834" s="131"/>
      <c r="AC4834" s="131"/>
      <c r="AD4834" s="131"/>
      <c r="AE4834" s="142"/>
      <c r="AF4834" s="152"/>
      <c r="AG4834" s="146"/>
      <c r="AH4834" s="147"/>
      <c r="AI4834" s="148"/>
      <c r="AJ4834" s="149"/>
      <c r="AK4834" s="150"/>
      <c r="AL4834" s="151"/>
      <c r="AM4834" s="131"/>
      <c r="AN4834" s="131"/>
    </row>
    <row r="4835" spans="1:40" ht="64.5" thickBot="1">
      <c r="A4835" s="130" t="s">
        <v>16186</v>
      </c>
      <c r="B4835" s="130" t="s">
        <v>16258</v>
      </c>
      <c r="C4835" s="131" t="s">
        <v>20603</v>
      </c>
      <c r="D4835" s="132">
        <f t="shared" si="2"/>
        <v>28</v>
      </c>
      <c r="E4835" s="132">
        <v>2</v>
      </c>
      <c r="F4835" s="130" t="s">
        <v>16189</v>
      </c>
      <c r="G4835" s="130" t="s">
        <v>16259</v>
      </c>
      <c r="H4835" s="131"/>
      <c r="I4835" s="130" t="s">
        <v>82</v>
      </c>
      <c r="J4835" s="131"/>
      <c r="K4835" s="131"/>
      <c r="L4835" s="131"/>
      <c r="M4835" s="142"/>
      <c r="N4835" s="152"/>
      <c r="O4835" s="146"/>
      <c r="P4835" s="147"/>
      <c r="Q4835" s="148"/>
      <c r="R4835" s="149"/>
      <c r="S4835" s="150"/>
      <c r="T4835" s="151"/>
      <c r="U4835" s="131"/>
      <c r="V4835" s="141" t="s">
        <v>17735</v>
      </c>
      <c r="W4835" s="141" t="s">
        <v>16260</v>
      </c>
      <c r="X4835" s="106"/>
      <c r="Y4835" s="131"/>
      <c r="Z4835" s="131"/>
      <c r="AA4835" s="131"/>
      <c r="AB4835" s="131"/>
      <c r="AC4835" s="131"/>
      <c r="AD4835" s="131"/>
      <c r="AE4835" s="142"/>
      <c r="AF4835" s="152"/>
      <c r="AG4835" s="146"/>
      <c r="AH4835" s="147"/>
      <c r="AI4835" s="148"/>
      <c r="AJ4835" s="149"/>
      <c r="AK4835" s="150"/>
      <c r="AL4835" s="151"/>
      <c r="AM4835" s="131"/>
      <c r="AN4835" s="131"/>
    </row>
    <row r="4836" spans="1:40" ht="51.75" thickBot="1">
      <c r="A4836" s="130" t="s">
        <v>16186</v>
      </c>
      <c r="B4836" s="130" t="s">
        <v>16261</v>
      </c>
      <c r="C4836" s="131" t="s">
        <v>20603</v>
      </c>
      <c r="D4836" s="132">
        <f t="shared" si="2"/>
        <v>29</v>
      </c>
      <c r="E4836" s="132">
        <v>3</v>
      </c>
      <c r="F4836" s="130" t="s">
        <v>16189</v>
      </c>
      <c r="G4836" s="130" t="s">
        <v>16262</v>
      </c>
      <c r="H4836" s="131"/>
      <c r="I4836" s="130" t="s">
        <v>82</v>
      </c>
      <c r="J4836" s="131"/>
      <c r="K4836" s="131"/>
      <c r="L4836" s="131"/>
      <c r="M4836" s="142"/>
      <c r="N4836" s="152"/>
      <c r="O4836" s="146"/>
      <c r="P4836" s="147"/>
      <c r="Q4836" s="148"/>
      <c r="R4836" s="149"/>
      <c r="S4836" s="150"/>
      <c r="T4836" s="151"/>
      <c r="U4836" s="131"/>
      <c r="V4836" s="141" t="s">
        <v>16263</v>
      </c>
      <c r="W4836" s="141" t="s">
        <v>16264</v>
      </c>
      <c r="X4836" s="106"/>
      <c r="Y4836" s="131"/>
      <c r="Z4836" s="131"/>
      <c r="AA4836" s="131"/>
      <c r="AB4836" s="131"/>
      <c r="AC4836" s="131"/>
      <c r="AD4836" s="131"/>
      <c r="AE4836" s="142"/>
      <c r="AF4836" s="152"/>
      <c r="AG4836" s="146"/>
      <c r="AH4836" s="147"/>
      <c r="AI4836" s="148"/>
      <c r="AJ4836" s="149"/>
      <c r="AK4836" s="150"/>
      <c r="AL4836" s="151"/>
      <c r="AM4836" s="131"/>
      <c r="AN4836" s="131"/>
    </row>
    <row r="4837" spans="1:40" ht="64.5" thickBot="1">
      <c r="A4837" s="130" t="s">
        <v>16186</v>
      </c>
      <c r="B4837" s="130" t="s">
        <v>16265</v>
      </c>
      <c r="C4837" s="131" t="s">
        <v>20603</v>
      </c>
      <c r="D4837" s="132">
        <f t="shared" si="2"/>
        <v>30</v>
      </c>
      <c r="E4837" s="132">
        <v>2</v>
      </c>
      <c r="F4837" s="130" t="s">
        <v>16189</v>
      </c>
      <c r="G4837" s="130" t="s">
        <v>16266</v>
      </c>
      <c r="H4837" s="131"/>
      <c r="I4837" s="130" t="s">
        <v>82</v>
      </c>
      <c r="J4837" s="131"/>
      <c r="K4837" s="131"/>
      <c r="L4837" s="131"/>
      <c r="M4837" s="142"/>
      <c r="N4837" s="152"/>
      <c r="O4837" s="146"/>
      <c r="P4837" s="147"/>
      <c r="Q4837" s="148"/>
      <c r="R4837" s="149"/>
      <c r="S4837" s="150"/>
      <c r="T4837" s="151"/>
      <c r="U4837" s="131"/>
      <c r="V4837" s="141" t="s">
        <v>17736</v>
      </c>
      <c r="W4837" s="141" t="s">
        <v>16267</v>
      </c>
      <c r="X4837" s="106"/>
      <c r="Y4837" s="131"/>
      <c r="Z4837" s="131"/>
      <c r="AA4837" s="131"/>
      <c r="AB4837" s="131"/>
      <c r="AC4837" s="131"/>
      <c r="AD4837" s="131"/>
      <c r="AE4837" s="142"/>
      <c r="AF4837" s="152"/>
      <c r="AG4837" s="146"/>
      <c r="AH4837" s="147"/>
      <c r="AI4837" s="148"/>
      <c r="AJ4837" s="149"/>
      <c r="AK4837" s="150"/>
      <c r="AL4837" s="151"/>
      <c r="AM4837" s="131"/>
      <c r="AN4837" s="131"/>
    </row>
    <row r="4838" spans="1:40" ht="51.75" thickBot="1">
      <c r="A4838" s="130" t="s">
        <v>16186</v>
      </c>
      <c r="B4838" s="130" t="s">
        <v>16268</v>
      </c>
      <c r="C4838" s="131" t="s">
        <v>20603</v>
      </c>
      <c r="D4838" s="132">
        <f t="shared" si="2"/>
        <v>31</v>
      </c>
      <c r="E4838" s="132">
        <v>2</v>
      </c>
      <c r="F4838" s="130" t="s">
        <v>16189</v>
      </c>
      <c r="G4838" s="130" t="s">
        <v>16269</v>
      </c>
      <c r="H4838" s="131"/>
      <c r="I4838" s="130" t="s">
        <v>82</v>
      </c>
      <c r="J4838" s="131"/>
      <c r="K4838" s="131"/>
      <c r="L4838" s="131"/>
      <c r="M4838" s="142"/>
      <c r="N4838" s="152"/>
      <c r="O4838" s="146"/>
      <c r="P4838" s="147"/>
      <c r="Q4838" s="148"/>
      <c r="R4838" s="149"/>
      <c r="S4838" s="150"/>
      <c r="T4838" s="151"/>
      <c r="U4838" s="131"/>
      <c r="V4838" s="141" t="s">
        <v>16861</v>
      </c>
      <c r="W4838" s="131"/>
      <c r="X4838" s="106"/>
      <c r="Y4838" s="131"/>
      <c r="Z4838" s="131"/>
      <c r="AA4838" s="131"/>
      <c r="AB4838" s="131"/>
      <c r="AC4838" s="131"/>
      <c r="AD4838" s="131"/>
      <c r="AE4838" s="142"/>
      <c r="AF4838" s="152"/>
      <c r="AG4838" s="146"/>
      <c r="AH4838" s="147"/>
      <c r="AI4838" s="148"/>
      <c r="AJ4838" s="149"/>
      <c r="AK4838" s="150"/>
      <c r="AL4838" s="151"/>
      <c r="AM4838" s="131"/>
      <c r="AN4838" s="131"/>
    </row>
    <row r="4839" spans="1:40" ht="51.75" thickBot="1">
      <c r="A4839" s="130" t="s">
        <v>16186</v>
      </c>
      <c r="B4839" s="130" t="s">
        <v>16270</v>
      </c>
      <c r="C4839" s="131" t="s">
        <v>20603</v>
      </c>
      <c r="D4839" s="132">
        <f t="shared" si="2"/>
        <v>32</v>
      </c>
      <c r="E4839" s="132">
        <v>2</v>
      </c>
      <c r="F4839" s="130" t="s">
        <v>16189</v>
      </c>
      <c r="G4839" s="130" t="s">
        <v>16271</v>
      </c>
      <c r="H4839" s="131"/>
      <c r="I4839" s="130" t="s">
        <v>82</v>
      </c>
      <c r="J4839" s="131"/>
      <c r="K4839" s="131"/>
      <c r="L4839" s="131"/>
      <c r="M4839" s="142"/>
      <c r="N4839" s="152"/>
      <c r="O4839" s="146"/>
      <c r="P4839" s="147"/>
      <c r="Q4839" s="148"/>
      <c r="R4839" s="149"/>
      <c r="S4839" s="150"/>
      <c r="T4839" s="151"/>
      <c r="U4839" s="131"/>
      <c r="V4839" s="141" t="s">
        <v>17737</v>
      </c>
      <c r="W4839" s="131"/>
      <c r="X4839" s="106"/>
      <c r="Y4839" s="131"/>
      <c r="Z4839" s="131"/>
      <c r="AA4839" s="131"/>
      <c r="AB4839" s="131"/>
      <c r="AC4839" s="131"/>
      <c r="AD4839" s="131"/>
      <c r="AE4839" s="142"/>
      <c r="AF4839" s="152"/>
      <c r="AG4839" s="146"/>
      <c r="AH4839" s="147"/>
      <c r="AI4839" s="148"/>
      <c r="AJ4839" s="149"/>
      <c r="AK4839" s="150"/>
      <c r="AL4839" s="151"/>
      <c r="AM4839" s="131"/>
      <c r="AN4839" s="131"/>
    </row>
    <row r="4840" spans="1:40" ht="153.75" thickBot="1">
      <c r="A4840" s="130" t="s">
        <v>16186</v>
      </c>
      <c r="B4840" s="130" t="s">
        <v>16272</v>
      </c>
      <c r="C4840" s="131" t="s">
        <v>20603</v>
      </c>
      <c r="D4840" s="132">
        <f t="shared" si="2"/>
        <v>33</v>
      </c>
      <c r="E4840" s="132">
        <v>1</v>
      </c>
      <c r="F4840" s="130" t="s">
        <v>16189</v>
      </c>
      <c r="G4840" s="130" t="s">
        <v>17715</v>
      </c>
      <c r="H4840" s="131"/>
      <c r="I4840" s="130" t="s">
        <v>13328</v>
      </c>
      <c r="J4840" s="131"/>
      <c r="K4840" s="131"/>
      <c r="L4840" s="131" t="s">
        <v>16273</v>
      </c>
      <c r="M4840" s="142"/>
      <c r="N4840" s="152"/>
      <c r="O4840" s="146"/>
      <c r="P4840" s="147"/>
      <c r="Q4840" s="148"/>
      <c r="R4840" s="149"/>
      <c r="S4840" s="150"/>
      <c r="T4840" s="151"/>
      <c r="U4840" s="131"/>
      <c r="V4840" s="141" t="s">
        <v>17716</v>
      </c>
      <c r="W4840" s="131"/>
      <c r="X4840" s="106"/>
      <c r="Y4840" s="131"/>
      <c r="Z4840" s="131"/>
      <c r="AA4840" s="131"/>
      <c r="AB4840" s="131"/>
      <c r="AC4840" s="131"/>
      <c r="AD4840" s="131"/>
      <c r="AE4840" s="142"/>
      <c r="AF4840" s="152"/>
      <c r="AG4840" s="146"/>
      <c r="AH4840" s="147"/>
      <c r="AI4840" s="148"/>
      <c r="AJ4840" s="149"/>
      <c r="AK4840" s="150"/>
      <c r="AL4840" s="151"/>
      <c r="AM4840" s="131"/>
      <c r="AN4840" s="131"/>
    </row>
    <row r="4841" spans="1:40" ht="204.75" thickBot="1">
      <c r="A4841" s="130" t="s">
        <v>16186</v>
      </c>
      <c r="B4841" s="130" t="s">
        <v>16274</v>
      </c>
      <c r="C4841" s="131" t="s">
        <v>20603</v>
      </c>
      <c r="D4841" s="132">
        <f t="shared" si="2"/>
        <v>34</v>
      </c>
      <c r="E4841" s="132">
        <v>1</v>
      </c>
      <c r="F4841" s="130" t="s">
        <v>16189</v>
      </c>
      <c r="G4841" s="130" t="s">
        <v>17717</v>
      </c>
      <c r="H4841" s="131"/>
      <c r="I4841" s="130" t="s">
        <v>13328</v>
      </c>
      <c r="J4841" s="131"/>
      <c r="K4841" s="131"/>
      <c r="L4841" s="131" t="s">
        <v>16275</v>
      </c>
      <c r="M4841" s="142"/>
      <c r="N4841" s="152"/>
      <c r="O4841" s="146"/>
      <c r="P4841" s="147"/>
      <c r="Q4841" s="148"/>
      <c r="R4841" s="149"/>
      <c r="S4841" s="150"/>
      <c r="T4841" s="151"/>
      <c r="U4841" s="131"/>
      <c r="V4841" s="141" t="s">
        <v>17718</v>
      </c>
      <c r="W4841" s="107"/>
      <c r="X4841" s="106"/>
      <c r="Y4841" s="131"/>
      <c r="Z4841" s="131"/>
      <c r="AA4841" s="131"/>
      <c r="AB4841" s="131"/>
      <c r="AC4841" s="131"/>
      <c r="AD4841" s="131"/>
      <c r="AE4841" s="142"/>
      <c r="AF4841" s="152"/>
      <c r="AG4841" s="146"/>
      <c r="AH4841" s="147"/>
      <c r="AI4841" s="148"/>
      <c r="AJ4841" s="149"/>
      <c r="AK4841" s="150"/>
      <c r="AL4841" s="151"/>
      <c r="AM4841" s="131"/>
      <c r="AN4841" s="131"/>
    </row>
    <row r="4842" spans="1:40" ht="255.75" thickBot="1">
      <c r="A4842" s="130" t="s">
        <v>16186</v>
      </c>
      <c r="B4842" s="130" t="s">
        <v>16276</v>
      </c>
      <c r="C4842" s="131" t="s">
        <v>20603</v>
      </c>
      <c r="D4842" s="132">
        <f t="shared" si="2"/>
        <v>35</v>
      </c>
      <c r="E4842" s="132">
        <v>1</v>
      </c>
      <c r="F4842" s="130" t="s">
        <v>16189</v>
      </c>
      <c r="G4842" s="130" t="s">
        <v>17702</v>
      </c>
      <c r="H4842" s="131"/>
      <c r="I4842" s="130" t="s">
        <v>13328</v>
      </c>
      <c r="J4842" s="131"/>
      <c r="K4842" s="131"/>
      <c r="L4842" s="131" t="s">
        <v>16277</v>
      </c>
      <c r="M4842" s="142"/>
      <c r="N4842" s="152"/>
      <c r="O4842" s="146"/>
      <c r="P4842" s="147"/>
      <c r="Q4842" s="148"/>
      <c r="R4842" s="149"/>
      <c r="S4842" s="150"/>
      <c r="T4842" s="151"/>
      <c r="U4842" s="131"/>
      <c r="V4842" s="141" t="s">
        <v>17703</v>
      </c>
      <c r="W4842" s="141"/>
      <c r="X4842" s="106"/>
      <c r="Y4842" s="131"/>
      <c r="Z4842" s="131"/>
      <c r="AA4842" s="131"/>
      <c r="AB4842" s="131"/>
      <c r="AC4842" s="131"/>
      <c r="AD4842" s="131"/>
      <c r="AE4842" s="142"/>
      <c r="AF4842" s="152"/>
      <c r="AG4842" s="146"/>
      <c r="AH4842" s="147"/>
      <c r="AI4842" s="148"/>
      <c r="AJ4842" s="149"/>
      <c r="AK4842" s="150"/>
      <c r="AL4842" s="151"/>
      <c r="AM4842" s="131"/>
      <c r="AN4842" s="131"/>
    </row>
    <row r="4843" spans="1:40" ht="204.75" thickBot="1">
      <c r="A4843" s="130" t="s">
        <v>16186</v>
      </c>
      <c r="B4843" s="130" t="s">
        <v>16278</v>
      </c>
      <c r="C4843" s="131" t="s">
        <v>20603</v>
      </c>
      <c r="D4843" s="132">
        <f t="shared" si="2"/>
        <v>36</v>
      </c>
      <c r="E4843" s="132">
        <v>1</v>
      </c>
      <c r="F4843" s="130" t="s">
        <v>16189</v>
      </c>
      <c r="G4843" s="130" t="s">
        <v>17704</v>
      </c>
      <c r="H4843" s="131"/>
      <c r="I4843" s="130" t="s">
        <v>13328</v>
      </c>
      <c r="J4843" s="131"/>
      <c r="K4843" s="131"/>
      <c r="L4843" s="131" t="s">
        <v>16279</v>
      </c>
      <c r="M4843" s="142"/>
      <c r="N4843" s="152"/>
      <c r="O4843" s="146"/>
      <c r="P4843" s="147"/>
      <c r="Q4843" s="148"/>
      <c r="R4843" s="149"/>
      <c r="S4843" s="150"/>
      <c r="T4843" s="151"/>
      <c r="U4843" s="131"/>
      <c r="V4843" s="141" t="s">
        <v>16862</v>
      </c>
      <c r="W4843" s="131"/>
      <c r="X4843" s="106"/>
      <c r="Y4843" s="131"/>
      <c r="Z4843" s="131"/>
      <c r="AA4843" s="131"/>
      <c r="AB4843" s="131"/>
      <c r="AC4843" s="131"/>
      <c r="AD4843" s="131"/>
      <c r="AE4843" s="142"/>
      <c r="AF4843" s="152"/>
      <c r="AG4843" s="146"/>
      <c r="AH4843" s="147"/>
      <c r="AI4843" s="148"/>
      <c r="AJ4843" s="149"/>
      <c r="AK4843" s="150"/>
      <c r="AL4843" s="151"/>
      <c r="AM4843" s="131"/>
      <c r="AN4843" s="131"/>
    </row>
    <row r="4844" spans="1:40" ht="120.75" thickBot="1">
      <c r="A4844" s="130" t="s">
        <v>16186</v>
      </c>
      <c r="B4844" s="130" t="s">
        <v>16863</v>
      </c>
      <c r="C4844" s="131" t="s">
        <v>20603</v>
      </c>
      <c r="D4844" s="132">
        <f t="shared" si="2"/>
        <v>37</v>
      </c>
      <c r="E4844" s="132">
        <v>1</v>
      </c>
      <c r="F4844" s="130" t="s">
        <v>16189</v>
      </c>
      <c r="G4844" s="130" t="s">
        <v>17705</v>
      </c>
      <c r="H4844" s="131"/>
      <c r="I4844" s="130" t="s">
        <v>13328</v>
      </c>
      <c r="J4844" s="131"/>
      <c r="K4844" s="131"/>
      <c r="L4844" s="131" t="s">
        <v>16864</v>
      </c>
      <c r="M4844" s="142"/>
      <c r="N4844" s="152"/>
      <c r="O4844" s="146"/>
      <c r="P4844" s="147"/>
      <c r="Q4844" s="148"/>
      <c r="R4844" s="149"/>
      <c r="S4844" s="150"/>
      <c r="T4844" s="151"/>
      <c r="U4844" s="131"/>
      <c r="V4844" s="107" t="s">
        <v>16865</v>
      </c>
      <c r="W4844" s="131"/>
      <c r="Y4844" s="131"/>
      <c r="Z4844" s="131"/>
      <c r="AA4844" s="131"/>
      <c r="AB4844" s="131"/>
      <c r="AC4844" s="131"/>
      <c r="AD4844" s="131"/>
      <c r="AE4844" s="142"/>
      <c r="AF4844" s="152"/>
      <c r="AG4844" s="146"/>
      <c r="AH4844" s="147"/>
      <c r="AI4844" s="148"/>
      <c r="AJ4844" s="149"/>
      <c r="AK4844" s="150"/>
      <c r="AL4844" s="151"/>
      <c r="AM4844" s="131"/>
      <c r="AN4844" s="131"/>
    </row>
    <row r="4845" spans="1:40" ht="204.75" thickBot="1">
      <c r="A4845" s="130" t="s">
        <v>16186</v>
      </c>
      <c r="B4845" s="130" t="s">
        <v>17706</v>
      </c>
      <c r="C4845" s="131" t="s">
        <v>20603</v>
      </c>
      <c r="D4845" s="132">
        <f t="shared" si="2"/>
        <v>38</v>
      </c>
      <c r="E4845" s="132">
        <v>1</v>
      </c>
      <c r="F4845" s="130" t="s">
        <v>16189</v>
      </c>
      <c r="G4845" s="130" t="s">
        <v>17707</v>
      </c>
      <c r="H4845" s="106"/>
      <c r="I4845" s="130" t="s">
        <v>13328</v>
      </c>
      <c r="J4845" s="131"/>
      <c r="K4845" s="131"/>
      <c r="L4845" s="131" t="s">
        <v>17708</v>
      </c>
      <c r="M4845" s="108"/>
      <c r="N4845" s="109"/>
      <c r="O4845" s="110"/>
      <c r="P4845" s="111"/>
      <c r="Q4845" s="112"/>
      <c r="R4845" s="113"/>
      <c r="S4845" s="114"/>
      <c r="T4845" s="115"/>
      <c r="U4845" s="106"/>
      <c r="V4845" s="107" t="s">
        <v>17738</v>
      </c>
      <c r="W4845" s="107"/>
      <c r="Y4845" s="106"/>
      <c r="Z4845" s="106"/>
      <c r="AA4845" s="106"/>
      <c r="AB4845" s="106"/>
      <c r="AC4845" s="106"/>
      <c r="AD4845" s="106"/>
      <c r="AE4845" s="106"/>
      <c r="AF4845" s="109"/>
      <c r="AG4845" s="110"/>
      <c r="AH4845" s="111"/>
      <c r="AI4845" s="112"/>
      <c r="AJ4845" s="113"/>
      <c r="AK4845" s="114"/>
      <c r="AL4845" s="115"/>
      <c r="AM4845" s="106"/>
      <c r="AN4845" s="107"/>
    </row>
    <row r="4846" spans="1:40" ht="24">
      <c r="A4846" s="1" t="s">
        <v>20602</v>
      </c>
      <c r="B4846" s="1" t="s">
        <v>20474</v>
      </c>
      <c r="C4846" s="1" t="s">
        <v>20604</v>
      </c>
      <c r="D4846" s="1">
        <v>1</v>
      </c>
      <c r="E4846" s="1">
        <v>1</v>
      </c>
      <c r="G4846" s="1" t="s">
        <v>20233</v>
      </c>
      <c r="H4846" s="1" t="s">
        <v>26</v>
      </c>
      <c r="I4846" s="1" t="s">
        <v>27</v>
      </c>
      <c r="J4846" s="1" t="s">
        <v>28</v>
      </c>
      <c r="K4846" s="1" t="s">
        <v>20234</v>
      </c>
      <c r="L4846" s="2" t="s">
        <v>52</v>
      </c>
      <c r="M4846" s="15">
        <v>12</v>
      </c>
      <c r="P4846" s="43">
        <v>2</v>
      </c>
      <c r="Q4846" s="44">
        <v>3</v>
      </c>
      <c r="R4846" s="45">
        <v>2</v>
      </c>
      <c r="S4846" s="46">
        <v>5</v>
      </c>
      <c r="V4846" s="2" t="s">
        <v>20235</v>
      </c>
      <c r="AD4846" s="1">
        <v>3</v>
      </c>
    </row>
    <row r="4847" spans="1:40" ht="36">
      <c r="A4847" s="1" t="s">
        <v>20602</v>
      </c>
      <c r="B4847" s="1" t="s">
        <v>20475</v>
      </c>
      <c r="C4847" s="1" t="s">
        <v>20604</v>
      </c>
      <c r="D4847" s="1">
        <v>2</v>
      </c>
      <c r="E4847" s="1">
        <v>1</v>
      </c>
      <c r="G4847" s="1" t="s">
        <v>20236</v>
      </c>
      <c r="H4847" s="1" t="s">
        <v>26</v>
      </c>
      <c r="I4847" s="1" t="s">
        <v>27</v>
      </c>
      <c r="J4847" s="1" t="s">
        <v>28</v>
      </c>
      <c r="K4847" s="1" t="s">
        <v>20237</v>
      </c>
      <c r="M4847" s="15">
        <v>8</v>
      </c>
      <c r="P4847" s="43">
        <v>1</v>
      </c>
      <c r="Q4847" s="44">
        <v>2</v>
      </c>
      <c r="R4847" s="45">
        <v>1</v>
      </c>
      <c r="S4847" s="46">
        <v>4</v>
      </c>
      <c r="V4847" s="2" t="s">
        <v>20238</v>
      </c>
      <c r="AD4847" s="1">
        <v>5</v>
      </c>
    </row>
    <row r="4848" spans="1:40" ht="24">
      <c r="A4848" s="1" t="s">
        <v>20602</v>
      </c>
      <c r="B4848" s="1" t="s">
        <v>20476</v>
      </c>
      <c r="C4848" s="1" t="s">
        <v>20604</v>
      </c>
      <c r="D4848" s="1">
        <v>3</v>
      </c>
      <c r="E4848" s="1">
        <v>1</v>
      </c>
      <c r="G4848" s="1" t="s">
        <v>20239</v>
      </c>
      <c r="H4848" s="1" t="s">
        <v>26</v>
      </c>
      <c r="I4848" s="1" t="s">
        <v>27</v>
      </c>
      <c r="J4848" s="1" t="s">
        <v>28</v>
      </c>
      <c r="K4848" s="1" t="s">
        <v>20240</v>
      </c>
      <c r="M4848" s="15">
        <v>9</v>
      </c>
      <c r="P4848" s="43">
        <v>2</v>
      </c>
      <c r="Q4848" s="44">
        <v>2</v>
      </c>
      <c r="R4848" s="45">
        <v>1</v>
      </c>
      <c r="S4848" s="46">
        <v>4</v>
      </c>
      <c r="V4848" s="2" t="s">
        <v>20241</v>
      </c>
      <c r="AD4848" s="1">
        <v>7</v>
      </c>
    </row>
    <row r="4849" spans="1:30">
      <c r="A4849" s="1" t="s">
        <v>20602</v>
      </c>
      <c r="B4849" s="1" t="s">
        <v>20477</v>
      </c>
      <c r="C4849" s="1" t="s">
        <v>20604</v>
      </c>
      <c r="D4849" s="1">
        <v>4</v>
      </c>
      <c r="E4849" s="1">
        <v>1</v>
      </c>
      <c r="G4849" s="1" t="s">
        <v>20242</v>
      </c>
      <c r="H4849" s="1" t="s">
        <v>26</v>
      </c>
      <c r="I4849" s="1" t="s">
        <v>27</v>
      </c>
      <c r="J4849" s="1" t="s">
        <v>50</v>
      </c>
      <c r="K4849" s="1" t="s">
        <v>20243</v>
      </c>
      <c r="M4849" s="15">
        <v>11</v>
      </c>
      <c r="P4849" s="43">
        <v>2</v>
      </c>
      <c r="Q4849" s="44">
        <v>2</v>
      </c>
      <c r="R4849" s="45">
        <v>2</v>
      </c>
      <c r="S4849" s="46">
        <v>5</v>
      </c>
      <c r="V4849" s="2" t="s">
        <v>20244</v>
      </c>
      <c r="AD4849" s="1">
        <v>4</v>
      </c>
    </row>
    <row r="4850" spans="1:30" ht="24">
      <c r="A4850" s="1" t="s">
        <v>20602</v>
      </c>
      <c r="B4850" s="1" t="s">
        <v>20478</v>
      </c>
      <c r="C4850" s="1" t="s">
        <v>20604</v>
      </c>
      <c r="D4850" s="1">
        <v>5</v>
      </c>
      <c r="E4850" s="1">
        <v>1</v>
      </c>
      <c r="G4850" s="1" t="s">
        <v>20245</v>
      </c>
      <c r="H4850" s="1" t="s">
        <v>26</v>
      </c>
      <c r="I4850" s="1" t="s">
        <v>27</v>
      </c>
      <c r="J4850" s="1" t="s">
        <v>50</v>
      </c>
      <c r="K4850" s="1" t="s">
        <v>20246</v>
      </c>
      <c r="L4850" s="2" t="s">
        <v>170</v>
      </c>
      <c r="M4850" s="15">
        <v>9</v>
      </c>
      <c r="P4850" s="43">
        <v>1</v>
      </c>
      <c r="Q4850" s="44">
        <v>3</v>
      </c>
      <c r="R4850" s="45">
        <v>1</v>
      </c>
      <c r="S4850" s="46">
        <v>4</v>
      </c>
      <c r="V4850" s="2" t="s">
        <v>20247</v>
      </c>
      <c r="AD4850" s="1">
        <v>6</v>
      </c>
    </row>
    <row r="4851" spans="1:30" ht="24">
      <c r="A4851" s="1" t="s">
        <v>20602</v>
      </c>
      <c r="B4851" s="1" t="s">
        <v>20479</v>
      </c>
      <c r="C4851" s="1" t="s">
        <v>20604</v>
      </c>
      <c r="D4851" s="1">
        <v>6</v>
      </c>
      <c r="E4851" s="1">
        <v>1</v>
      </c>
      <c r="G4851" s="1" t="s">
        <v>20248</v>
      </c>
      <c r="H4851" s="1" t="s">
        <v>26</v>
      </c>
      <c r="I4851" s="1" t="s">
        <v>27</v>
      </c>
      <c r="J4851" s="1" t="s">
        <v>50</v>
      </c>
      <c r="K4851" s="1" t="s">
        <v>20240</v>
      </c>
      <c r="M4851" s="15">
        <v>9</v>
      </c>
      <c r="P4851" s="43">
        <v>1</v>
      </c>
      <c r="Q4851" s="44">
        <v>2</v>
      </c>
      <c r="R4851" s="45">
        <v>2</v>
      </c>
      <c r="S4851" s="46">
        <v>4</v>
      </c>
      <c r="V4851" s="2" t="s">
        <v>20249</v>
      </c>
    </row>
    <row r="4852" spans="1:30" ht="36">
      <c r="A4852" s="1" t="s">
        <v>20602</v>
      </c>
      <c r="B4852" s="1" t="s">
        <v>20480</v>
      </c>
      <c r="C4852" s="1" t="s">
        <v>20604</v>
      </c>
      <c r="D4852" s="1">
        <v>7</v>
      </c>
      <c r="E4852" s="1">
        <v>1</v>
      </c>
      <c r="G4852" s="1" t="s">
        <v>20250</v>
      </c>
      <c r="H4852" s="1" t="s">
        <v>26</v>
      </c>
      <c r="I4852" s="1" t="s">
        <v>27</v>
      </c>
      <c r="J4852" s="1" t="s">
        <v>57</v>
      </c>
      <c r="K4852" s="1" t="s">
        <v>20251</v>
      </c>
      <c r="M4852" s="15">
        <v>9</v>
      </c>
      <c r="P4852" s="43">
        <v>4</v>
      </c>
      <c r="Q4852" s="44">
        <v>1</v>
      </c>
      <c r="R4852" s="45">
        <v>1</v>
      </c>
      <c r="S4852" s="46">
        <v>3</v>
      </c>
      <c r="V4852" s="2" t="s">
        <v>20252</v>
      </c>
    </row>
    <row r="4853" spans="1:30" ht="48">
      <c r="A4853" s="1" t="s">
        <v>20602</v>
      </c>
      <c r="B4853" s="1" t="s">
        <v>20481</v>
      </c>
      <c r="C4853" s="1" t="s">
        <v>20604</v>
      </c>
      <c r="D4853" s="1">
        <v>8</v>
      </c>
      <c r="E4853" s="1">
        <v>1</v>
      </c>
      <c r="G4853" s="1" t="s">
        <v>20253</v>
      </c>
      <c r="H4853" s="1" t="s">
        <v>26</v>
      </c>
      <c r="I4853" s="1" t="s">
        <v>27</v>
      </c>
      <c r="J4853" s="1" t="s">
        <v>57</v>
      </c>
      <c r="K4853" s="1" t="s">
        <v>20254</v>
      </c>
      <c r="M4853" s="15">
        <v>7</v>
      </c>
      <c r="P4853" s="43">
        <v>1</v>
      </c>
      <c r="Q4853" s="44">
        <v>1</v>
      </c>
      <c r="R4853" s="45">
        <v>2</v>
      </c>
      <c r="S4853" s="46">
        <v>3</v>
      </c>
      <c r="V4853" s="2" t="s">
        <v>20255</v>
      </c>
    </row>
    <row r="4854" spans="1:30" ht="24">
      <c r="A4854" s="1" t="s">
        <v>20602</v>
      </c>
      <c r="B4854" s="1" t="s">
        <v>20482</v>
      </c>
      <c r="C4854" s="1" t="s">
        <v>20604</v>
      </c>
      <c r="D4854" s="1">
        <v>9</v>
      </c>
      <c r="E4854" s="1">
        <v>1</v>
      </c>
      <c r="G4854" s="1" t="s">
        <v>20256</v>
      </c>
      <c r="H4854" s="1" t="s">
        <v>26</v>
      </c>
      <c r="I4854" s="1" t="s">
        <v>27</v>
      </c>
      <c r="J4854" s="1" t="s">
        <v>57</v>
      </c>
      <c r="K4854" s="1" t="s">
        <v>20257</v>
      </c>
      <c r="M4854" s="15">
        <v>8</v>
      </c>
      <c r="P4854" s="43">
        <v>1</v>
      </c>
      <c r="Q4854" s="44">
        <v>2</v>
      </c>
      <c r="R4854" s="45">
        <v>1</v>
      </c>
      <c r="S4854" s="46">
        <v>4</v>
      </c>
      <c r="V4854" s="2" t="s">
        <v>20258</v>
      </c>
    </row>
    <row r="4855" spans="1:30" ht="24">
      <c r="A4855" s="1" t="s">
        <v>20602</v>
      </c>
      <c r="B4855" s="1" t="s">
        <v>20483</v>
      </c>
      <c r="C4855" s="1" t="s">
        <v>20604</v>
      </c>
      <c r="D4855" s="1">
        <v>10</v>
      </c>
      <c r="E4855" s="1">
        <v>1</v>
      </c>
      <c r="G4855" s="1" t="s">
        <v>20259</v>
      </c>
      <c r="H4855" s="1" t="s">
        <v>26</v>
      </c>
      <c r="I4855" s="1" t="s">
        <v>27</v>
      </c>
      <c r="J4855" s="1" t="s">
        <v>39</v>
      </c>
      <c r="K4855" s="1" t="s">
        <v>20260</v>
      </c>
      <c r="M4855" s="15">
        <v>8</v>
      </c>
      <c r="P4855" s="43">
        <v>1</v>
      </c>
      <c r="Q4855" s="44">
        <v>1</v>
      </c>
      <c r="R4855" s="45">
        <v>3</v>
      </c>
      <c r="S4855" s="46">
        <v>3</v>
      </c>
      <c r="V4855" s="2" t="s">
        <v>20261</v>
      </c>
    </row>
    <row r="4856" spans="1:30" ht="24">
      <c r="A4856" s="1" t="s">
        <v>20602</v>
      </c>
      <c r="B4856" s="1" t="s">
        <v>20484</v>
      </c>
      <c r="C4856" s="1" t="s">
        <v>20604</v>
      </c>
      <c r="D4856" s="1">
        <v>11</v>
      </c>
      <c r="E4856" s="1">
        <v>1</v>
      </c>
      <c r="G4856" s="1" t="s">
        <v>20262</v>
      </c>
      <c r="H4856" s="1" t="s">
        <v>26</v>
      </c>
      <c r="I4856" s="1" t="s">
        <v>27</v>
      </c>
      <c r="J4856" s="1" t="s">
        <v>39</v>
      </c>
      <c r="K4856" s="1" t="s">
        <v>20263</v>
      </c>
      <c r="M4856" s="15">
        <v>12</v>
      </c>
      <c r="P4856" s="43">
        <v>3</v>
      </c>
      <c r="Q4856" s="44">
        <v>3</v>
      </c>
      <c r="R4856" s="45">
        <v>1</v>
      </c>
      <c r="S4856" s="46">
        <v>5</v>
      </c>
      <c r="V4856" s="2" t="s">
        <v>20264</v>
      </c>
    </row>
    <row r="4857" spans="1:30" ht="24">
      <c r="A4857" s="1" t="s">
        <v>20602</v>
      </c>
      <c r="B4857" s="1" t="s">
        <v>20485</v>
      </c>
      <c r="C4857" s="1" t="s">
        <v>20604</v>
      </c>
      <c r="D4857" s="1">
        <v>12</v>
      </c>
      <c r="E4857" s="1">
        <v>1</v>
      </c>
      <c r="G4857" s="1" t="s">
        <v>20265</v>
      </c>
      <c r="H4857" s="1" t="s">
        <v>26</v>
      </c>
      <c r="I4857" s="1" t="s">
        <v>27</v>
      </c>
      <c r="J4857" s="1" t="s">
        <v>39</v>
      </c>
      <c r="K4857" s="1" t="s">
        <v>20266</v>
      </c>
      <c r="M4857" s="15">
        <v>10</v>
      </c>
      <c r="P4857" s="43">
        <v>2</v>
      </c>
      <c r="Q4857" s="44">
        <v>2</v>
      </c>
      <c r="R4857" s="45">
        <v>2</v>
      </c>
      <c r="S4857" s="46">
        <v>4</v>
      </c>
      <c r="V4857" s="2" t="s">
        <v>20267</v>
      </c>
    </row>
    <row r="4858" spans="1:30">
      <c r="A4858" s="1" t="s">
        <v>20602</v>
      </c>
      <c r="B4858" s="1" t="s">
        <v>20486</v>
      </c>
      <c r="C4858" s="1" t="s">
        <v>20604</v>
      </c>
      <c r="D4858" s="1">
        <v>13</v>
      </c>
      <c r="E4858" s="1">
        <v>3</v>
      </c>
      <c r="G4858" s="1" t="s">
        <v>20268</v>
      </c>
      <c r="I4858" s="1" t="s">
        <v>38</v>
      </c>
      <c r="J4858" s="1" t="s">
        <v>28</v>
      </c>
      <c r="K4858" s="1" t="s">
        <v>20269</v>
      </c>
      <c r="M4858" s="15">
        <v>2</v>
      </c>
      <c r="P4858" s="43">
        <v>1</v>
      </c>
      <c r="Q4858" s="44">
        <v>1</v>
      </c>
      <c r="R4858" s="45">
        <v>0</v>
      </c>
      <c r="S4858" s="46">
        <v>2</v>
      </c>
    </row>
    <row r="4859" spans="1:30" ht="24">
      <c r="A4859" s="1" t="s">
        <v>20602</v>
      </c>
      <c r="B4859" s="1" t="s">
        <v>20487</v>
      </c>
      <c r="C4859" s="1" t="s">
        <v>20604</v>
      </c>
      <c r="D4859" s="1">
        <v>14</v>
      </c>
      <c r="E4859" s="1">
        <v>2</v>
      </c>
      <c r="G4859" s="1" t="s">
        <v>20270</v>
      </c>
      <c r="H4859" s="1" t="s">
        <v>26</v>
      </c>
      <c r="I4859" s="1" t="s">
        <v>38</v>
      </c>
      <c r="J4859" s="1" t="s">
        <v>28</v>
      </c>
      <c r="K4859" s="1" t="s">
        <v>20271</v>
      </c>
      <c r="M4859" s="15">
        <v>4</v>
      </c>
      <c r="P4859" s="43">
        <v>2</v>
      </c>
      <c r="Q4859" s="44">
        <v>1</v>
      </c>
      <c r="R4859" s="45">
        <v>2</v>
      </c>
      <c r="S4859" s="46">
        <v>3</v>
      </c>
      <c r="V4859" s="2" t="s">
        <v>20272</v>
      </c>
    </row>
    <row r="4860" spans="1:30" ht="36">
      <c r="A4860" s="1" t="s">
        <v>20602</v>
      </c>
      <c r="B4860" s="1" t="s">
        <v>20488</v>
      </c>
      <c r="C4860" s="1" t="s">
        <v>20604</v>
      </c>
      <c r="D4860" s="1">
        <v>15</v>
      </c>
      <c r="E4860" s="1">
        <v>2</v>
      </c>
      <c r="G4860" s="1" t="s">
        <v>20273</v>
      </c>
      <c r="I4860" s="1" t="s">
        <v>38</v>
      </c>
      <c r="J4860" s="1" t="s">
        <v>28</v>
      </c>
      <c r="K4860" s="1" t="s">
        <v>20274</v>
      </c>
      <c r="M4860" s="15">
        <v>3</v>
      </c>
      <c r="P4860" s="43">
        <v>0</v>
      </c>
      <c r="Q4860" s="44">
        <v>2</v>
      </c>
      <c r="R4860" s="45">
        <v>0</v>
      </c>
      <c r="S4860" s="46">
        <v>2</v>
      </c>
      <c r="V4860" s="2" t="s">
        <v>20275</v>
      </c>
    </row>
    <row r="4861" spans="1:30" ht="24">
      <c r="A4861" s="1" t="s">
        <v>20602</v>
      </c>
      <c r="B4861" s="1" t="s">
        <v>20489</v>
      </c>
      <c r="C4861" s="1" t="s">
        <v>20604</v>
      </c>
      <c r="D4861" s="1">
        <v>16</v>
      </c>
      <c r="E4861" s="1">
        <v>3</v>
      </c>
      <c r="G4861" s="1" t="s">
        <v>20276</v>
      </c>
      <c r="I4861" s="1" t="s">
        <v>38</v>
      </c>
      <c r="J4861" s="1" t="s">
        <v>28</v>
      </c>
      <c r="K4861" s="1" t="s">
        <v>20277</v>
      </c>
      <c r="M4861" s="15">
        <v>1</v>
      </c>
      <c r="P4861" s="43">
        <v>0</v>
      </c>
      <c r="Q4861" s="44">
        <v>0</v>
      </c>
      <c r="R4861" s="45">
        <v>1</v>
      </c>
      <c r="S4861" s="46">
        <v>1</v>
      </c>
      <c r="V4861" s="2" t="s">
        <v>20278</v>
      </c>
    </row>
    <row r="4862" spans="1:30">
      <c r="A4862" s="1" t="s">
        <v>20602</v>
      </c>
      <c r="B4862" s="1" t="s">
        <v>20490</v>
      </c>
      <c r="C4862" s="1" t="s">
        <v>20604</v>
      </c>
      <c r="D4862" s="1">
        <v>17</v>
      </c>
      <c r="E4862" s="1">
        <v>2</v>
      </c>
      <c r="G4862" s="1" t="s">
        <v>20279</v>
      </c>
      <c r="I4862" s="1" t="s">
        <v>38</v>
      </c>
      <c r="J4862" s="1" t="s">
        <v>28</v>
      </c>
      <c r="K4862" s="1" t="s">
        <v>20280</v>
      </c>
      <c r="L4862" s="2" t="s">
        <v>170</v>
      </c>
      <c r="M4862" s="15">
        <v>3</v>
      </c>
      <c r="P4862" s="43">
        <v>1</v>
      </c>
      <c r="Q4862" s="44">
        <v>2</v>
      </c>
      <c r="R4862" s="45">
        <v>0</v>
      </c>
      <c r="S4862" s="46">
        <v>1</v>
      </c>
    </row>
    <row r="4863" spans="1:30" ht="24">
      <c r="A4863" s="1" t="s">
        <v>20602</v>
      </c>
      <c r="B4863" s="1" t="s">
        <v>20491</v>
      </c>
      <c r="C4863" s="1" t="s">
        <v>20604</v>
      </c>
      <c r="D4863" s="1">
        <v>18</v>
      </c>
      <c r="E4863" s="1">
        <v>2</v>
      </c>
      <c r="G4863" s="1" t="s">
        <v>20281</v>
      </c>
      <c r="I4863" s="1" t="s">
        <v>38</v>
      </c>
      <c r="J4863" s="1" t="s">
        <v>28</v>
      </c>
      <c r="K4863" s="1" t="s">
        <v>20269</v>
      </c>
      <c r="M4863" s="15">
        <v>4</v>
      </c>
      <c r="P4863" s="43">
        <v>0</v>
      </c>
      <c r="Q4863" s="44">
        <v>2</v>
      </c>
      <c r="R4863" s="45">
        <v>1</v>
      </c>
      <c r="S4863" s="46">
        <v>3</v>
      </c>
      <c r="V4863" s="2" t="s">
        <v>20282</v>
      </c>
    </row>
    <row r="4864" spans="1:30" ht="24">
      <c r="A4864" s="1" t="s">
        <v>20602</v>
      </c>
      <c r="B4864" s="1" t="s">
        <v>20492</v>
      </c>
      <c r="C4864" s="1" t="s">
        <v>20604</v>
      </c>
      <c r="D4864" s="1">
        <v>19</v>
      </c>
      <c r="E4864" s="1">
        <v>1</v>
      </c>
      <c r="G4864" s="1" t="s">
        <v>20283</v>
      </c>
      <c r="H4864" s="1" t="s">
        <v>26</v>
      </c>
      <c r="I4864" s="1" t="s">
        <v>38</v>
      </c>
      <c r="J4864" s="1" t="s">
        <v>28</v>
      </c>
      <c r="K4864" s="1" t="s">
        <v>20284</v>
      </c>
      <c r="M4864" s="15">
        <v>6</v>
      </c>
      <c r="P4864" s="43">
        <v>2</v>
      </c>
      <c r="Q4864" s="44">
        <v>2</v>
      </c>
      <c r="R4864" s="45">
        <v>1</v>
      </c>
      <c r="S4864" s="46">
        <v>4</v>
      </c>
      <c r="V4864" s="2" t="s">
        <v>20285</v>
      </c>
    </row>
    <row r="4865" spans="1:22">
      <c r="A4865" s="1" t="s">
        <v>20602</v>
      </c>
      <c r="B4865" s="1" t="s">
        <v>20493</v>
      </c>
      <c r="C4865" s="1" t="s">
        <v>20604</v>
      </c>
      <c r="D4865" s="1">
        <v>20</v>
      </c>
      <c r="E4865" s="1">
        <v>2</v>
      </c>
      <c r="G4865" s="1" t="s">
        <v>20286</v>
      </c>
      <c r="I4865" s="1" t="s">
        <v>63</v>
      </c>
      <c r="J4865" s="1" t="s">
        <v>28</v>
      </c>
      <c r="M4865" s="15">
        <v>1</v>
      </c>
      <c r="V4865" s="2" t="s">
        <v>404</v>
      </c>
    </row>
    <row r="4866" spans="1:22" ht="24">
      <c r="A4866" s="1" t="s">
        <v>20602</v>
      </c>
      <c r="B4866" s="1" t="s">
        <v>20494</v>
      </c>
      <c r="C4866" s="1" t="s">
        <v>20604</v>
      </c>
      <c r="D4866" s="1">
        <v>21</v>
      </c>
      <c r="E4866" s="1">
        <v>2</v>
      </c>
      <c r="G4866" s="1" t="s">
        <v>20287</v>
      </c>
      <c r="I4866" s="1" t="s">
        <v>63</v>
      </c>
      <c r="J4866" s="1" t="s">
        <v>28</v>
      </c>
      <c r="M4866" s="15">
        <v>0</v>
      </c>
      <c r="V4866" s="2" t="s">
        <v>407</v>
      </c>
    </row>
    <row r="4867" spans="1:22" ht="24">
      <c r="A4867" s="1" t="s">
        <v>20602</v>
      </c>
      <c r="B4867" s="1" t="s">
        <v>20495</v>
      </c>
      <c r="C4867" s="1" t="s">
        <v>20604</v>
      </c>
      <c r="D4867" s="1">
        <v>22</v>
      </c>
      <c r="E4867" s="1">
        <v>2</v>
      </c>
      <c r="G4867" s="1" t="s">
        <v>20288</v>
      </c>
      <c r="I4867" s="1" t="s">
        <v>63</v>
      </c>
      <c r="J4867" s="1" t="s">
        <v>28</v>
      </c>
      <c r="M4867" s="15">
        <v>2</v>
      </c>
      <c r="V4867" s="2" t="s">
        <v>20289</v>
      </c>
    </row>
    <row r="4868" spans="1:22" ht="24">
      <c r="A4868" s="1" t="s">
        <v>20602</v>
      </c>
      <c r="B4868" s="1" t="s">
        <v>20496</v>
      </c>
      <c r="C4868" s="1" t="s">
        <v>20604</v>
      </c>
      <c r="D4868" s="1">
        <v>23</v>
      </c>
      <c r="E4868" s="1">
        <v>2</v>
      </c>
      <c r="G4868" s="1" t="s">
        <v>20290</v>
      </c>
      <c r="I4868" s="1" t="s">
        <v>63</v>
      </c>
      <c r="J4868" s="1" t="s">
        <v>28</v>
      </c>
      <c r="M4868" s="15">
        <v>1</v>
      </c>
      <c r="V4868" s="2" t="s">
        <v>413</v>
      </c>
    </row>
    <row r="4869" spans="1:22" ht="24">
      <c r="A4869" s="1" t="s">
        <v>20602</v>
      </c>
      <c r="B4869" s="1" t="s">
        <v>20497</v>
      </c>
      <c r="C4869" s="1" t="s">
        <v>20604</v>
      </c>
      <c r="D4869" s="1">
        <v>24</v>
      </c>
      <c r="E4869" s="1">
        <v>2</v>
      </c>
      <c r="G4869" s="1" t="s">
        <v>415</v>
      </c>
      <c r="I4869" s="1" t="s">
        <v>63</v>
      </c>
      <c r="J4869" s="1" t="s">
        <v>28</v>
      </c>
      <c r="M4869" s="15">
        <v>1</v>
      </c>
      <c r="V4869" s="2" t="s">
        <v>416</v>
      </c>
    </row>
    <row r="4870" spans="1:22">
      <c r="A4870" s="1" t="s">
        <v>20602</v>
      </c>
      <c r="B4870" s="1" t="s">
        <v>20498</v>
      </c>
      <c r="C4870" s="1" t="s">
        <v>20604</v>
      </c>
      <c r="D4870" s="1">
        <v>25</v>
      </c>
      <c r="E4870" s="1">
        <v>1</v>
      </c>
      <c r="G4870" s="1" t="s">
        <v>20291</v>
      </c>
      <c r="I4870" s="1" t="s">
        <v>63</v>
      </c>
      <c r="J4870" s="1" t="s">
        <v>28</v>
      </c>
      <c r="M4870" s="15">
        <v>5</v>
      </c>
      <c r="V4870" s="2" t="s">
        <v>419</v>
      </c>
    </row>
    <row r="4871" spans="1:22" ht="48">
      <c r="A4871" s="1" t="s">
        <v>20602</v>
      </c>
      <c r="B4871" s="1" t="s">
        <v>20499</v>
      </c>
      <c r="C4871" s="1" t="s">
        <v>20604</v>
      </c>
      <c r="D4871" s="1">
        <v>26</v>
      </c>
      <c r="E4871" s="1">
        <v>2</v>
      </c>
      <c r="G4871" s="1" t="s">
        <v>20292</v>
      </c>
      <c r="H4871" s="1" t="s">
        <v>26</v>
      </c>
      <c r="I4871" s="1" t="s">
        <v>56</v>
      </c>
      <c r="J4871" s="1" t="s">
        <v>28</v>
      </c>
      <c r="K4871" s="1" t="s">
        <v>20293</v>
      </c>
      <c r="L4871" s="2" t="s">
        <v>71</v>
      </c>
      <c r="M4871" s="15">
        <v>2</v>
      </c>
      <c r="V4871" s="2" t="s">
        <v>20294</v>
      </c>
    </row>
    <row r="4872" spans="1:22" ht="36">
      <c r="A4872" s="1" t="s">
        <v>20602</v>
      </c>
      <c r="B4872" s="1" t="s">
        <v>20500</v>
      </c>
      <c r="C4872" s="1" t="s">
        <v>20604</v>
      </c>
      <c r="D4872" s="1">
        <v>27</v>
      </c>
      <c r="E4872" s="1">
        <v>1</v>
      </c>
      <c r="G4872" s="1" t="s">
        <v>20295</v>
      </c>
      <c r="H4872" s="1" t="s">
        <v>26</v>
      </c>
      <c r="I4872" s="1" t="s">
        <v>56</v>
      </c>
      <c r="J4872" s="1" t="s">
        <v>28</v>
      </c>
      <c r="K4872" s="1" t="s">
        <v>149</v>
      </c>
      <c r="L4872" s="2" t="s">
        <v>425</v>
      </c>
      <c r="M4872" s="15">
        <v>2</v>
      </c>
      <c r="V4872" s="2" t="s">
        <v>20296</v>
      </c>
    </row>
    <row r="4873" spans="1:22">
      <c r="A4873" s="1" t="s">
        <v>20602</v>
      </c>
      <c r="B4873" s="1" t="s">
        <v>20501</v>
      </c>
      <c r="C4873" s="1" t="s">
        <v>20604</v>
      </c>
      <c r="D4873" s="1">
        <v>28</v>
      </c>
      <c r="E4873" s="1">
        <v>3</v>
      </c>
      <c r="G4873" s="1" t="s">
        <v>20297</v>
      </c>
      <c r="I4873" s="1" t="s">
        <v>38</v>
      </c>
      <c r="J4873" s="1" t="s">
        <v>50</v>
      </c>
      <c r="K4873" s="1" t="s">
        <v>20298</v>
      </c>
      <c r="M4873" s="15">
        <v>2</v>
      </c>
      <c r="P4873" s="43">
        <v>0</v>
      </c>
      <c r="Q4873" s="44">
        <v>2</v>
      </c>
      <c r="R4873" s="45">
        <v>1</v>
      </c>
      <c r="S4873" s="46">
        <v>2</v>
      </c>
    </row>
    <row r="4874" spans="1:22" ht="24">
      <c r="A4874" s="1" t="s">
        <v>20602</v>
      </c>
      <c r="B4874" s="1" t="s">
        <v>20502</v>
      </c>
      <c r="C4874" s="1" t="s">
        <v>20604</v>
      </c>
      <c r="D4874" s="1">
        <v>29</v>
      </c>
      <c r="E4874" s="1">
        <v>3</v>
      </c>
      <c r="G4874" s="1" t="s">
        <v>20299</v>
      </c>
      <c r="I4874" s="1" t="s">
        <v>38</v>
      </c>
      <c r="J4874" s="1" t="s">
        <v>50</v>
      </c>
      <c r="K4874" s="1" t="s">
        <v>20269</v>
      </c>
      <c r="L4874" s="2" t="s">
        <v>52</v>
      </c>
      <c r="M4874" s="15">
        <v>2</v>
      </c>
      <c r="P4874" s="43">
        <v>0</v>
      </c>
      <c r="Q4874" s="44">
        <v>1</v>
      </c>
      <c r="R4874" s="45">
        <v>1</v>
      </c>
      <c r="S4874" s="46">
        <v>1</v>
      </c>
      <c r="V4874" s="2" t="s">
        <v>20300</v>
      </c>
    </row>
    <row r="4875" spans="1:22">
      <c r="A4875" s="1" t="s">
        <v>20602</v>
      </c>
      <c r="B4875" s="1" t="s">
        <v>20503</v>
      </c>
      <c r="C4875" s="1" t="s">
        <v>20604</v>
      </c>
      <c r="D4875" s="1">
        <v>30</v>
      </c>
      <c r="E4875" s="1">
        <v>2</v>
      </c>
      <c r="G4875" s="1" t="s">
        <v>20301</v>
      </c>
      <c r="I4875" s="1" t="s">
        <v>38</v>
      </c>
      <c r="J4875" s="1" t="s">
        <v>50</v>
      </c>
      <c r="K4875" s="1" t="s">
        <v>20302</v>
      </c>
      <c r="L4875" s="2" t="s">
        <v>170</v>
      </c>
      <c r="M4875" s="15">
        <v>3</v>
      </c>
      <c r="P4875" s="43">
        <v>0</v>
      </c>
      <c r="Q4875" s="44">
        <v>2</v>
      </c>
      <c r="R4875" s="45">
        <v>1</v>
      </c>
      <c r="S4875" s="46">
        <v>2</v>
      </c>
    </row>
    <row r="4876" spans="1:22" ht="36">
      <c r="A4876" s="1" t="s">
        <v>20602</v>
      </c>
      <c r="B4876" s="1" t="s">
        <v>20504</v>
      </c>
      <c r="C4876" s="1" t="s">
        <v>20604</v>
      </c>
      <c r="D4876" s="1">
        <v>31</v>
      </c>
      <c r="E4876" s="1">
        <v>1</v>
      </c>
      <c r="G4876" s="1" t="s">
        <v>20303</v>
      </c>
      <c r="H4876" s="1" t="s">
        <v>26</v>
      </c>
      <c r="I4876" s="1" t="s">
        <v>38</v>
      </c>
      <c r="J4876" s="1" t="s">
        <v>50</v>
      </c>
      <c r="K4876" s="1" t="s">
        <v>20304</v>
      </c>
      <c r="M4876" s="15">
        <v>6</v>
      </c>
      <c r="P4876" s="43">
        <v>1</v>
      </c>
      <c r="Q4876" s="44">
        <v>3</v>
      </c>
      <c r="R4876" s="45">
        <v>3</v>
      </c>
      <c r="S4876" s="46">
        <v>6</v>
      </c>
      <c r="V4876" s="2" t="s">
        <v>20305</v>
      </c>
    </row>
    <row r="4877" spans="1:22" ht="24">
      <c r="A4877" s="1" t="s">
        <v>20602</v>
      </c>
      <c r="B4877" s="37" t="s">
        <v>20505</v>
      </c>
      <c r="C4877" s="1" t="s">
        <v>20604</v>
      </c>
      <c r="D4877" s="1">
        <v>32</v>
      </c>
      <c r="E4877" s="1">
        <v>3</v>
      </c>
      <c r="G4877" s="1" t="s">
        <v>20306</v>
      </c>
      <c r="I4877" s="1" t="s">
        <v>63</v>
      </c>
      <c r="J4877" s="1" t="s">
        <v>50</v>
      </c>
      <c r="M4877" s="15">
        <v>1</v>
      </c>
      <c r="V4877" s="2" t="s">
        <v>441</v>
      </c>
    </row>
    <row r="4878" spans="1:22" ht="36">
      <c r="A4878" s="1" t="s">
        <v>20602</v>
      </c>
      <c r="B4878" s="1" t="s">
        <v>20506</v>
      </c>
      <c r="C4878" s="1" t="s">
        <v>20604</v>
      </c>
      <c r="D4878" s="1">
        <v>33</v>
      </c>
      <c r="E4878" s="1">
        <v>2</v>
      </c>
      <c r="G4878" s="1" t="s">
        <v>20307</v>
      </c>
      <c r="I4878" s="1" t="s">
        <v>63</v>
      </c>
      <c r="J4878" s="1" t="s">
        <v>50</v>
      </c>
      <c r="M4878" s="15">
        <v>1</v>
      </c>
      <c r="V4878" s="2" t="s">
        <v>444</v>
      </c>
    </row>
    <row r="4879" spans="1:22" ht="24">
      <c r="A4879" s="1" t="s">
        <v>20602</v>
      </c>
      <c r="B4879" s="1" t="s">
        <v>20507</v>
      </c>
      <c r="C4879" s="1" t="s">
        <v>20604</v>
      </c>
      <c r="D4879" s="1">
        <v>34</v>
      </c>
      <c r="E4879" s="1">
        <v>2</v>
      </c>
      <c r="G4879" s="1" t="s">
        <v>20308</v>
      </c>
      <c r="I4879" s="1" t="s">
        <v>63</v>
      </c>
      <c r="J4879" s="1" t="s">
        <v>50</v>
      </c>
      <c r="M4879" s="15">
        <v>1</v>
      </c>
      <c r="V4879" s="2" t="s">
        <v>447</v>
      </c>
    </row>
    <row r="4880" spans="1:22" ht="24">
      <c r="A4880" s="1" t="s">
        <v>20602</v>
      </c>
      <c r="B4880" s="1" t="s">
        <v>20508</v>
      </c>
      <c r="C4880" s="1" t="s">
        <v>20604</v>
      </c>
      <c r="D4880" s="1">
        <v>35</v>
      </c>
      <c r="E4880" s="1">
        <v>2</v>
      </c>
      <c r="G4880" s="1" t="s">
        <v>20309</v>
      </c>
      <c r="I4880" s="1" t="s">
        <v>63</v>
      </c>
      <c r="J4880" s="1" t="s">
        <v>50</v>
      </c>
      <c r="M4880" s="15">
        <v>1</v>
      </c>
      <c r="V4880" s="2" t="s">
        <v>450</v>
      </c>
    </row>
    <row r="4881" spans="1:22" ht="60">
      <c r="A4881" s="1" t="s">
        <v>20602</v>
      </c>
      <c r="B4881" s="1" t="s">
        <v>20509</v>
      </c>
      <c r="C4881" s="1" t="s">
        <v>20604</v>
      </c>
      <c r="D4881" s="1">
        <v>36</v>
      </c>
      <c r="E4881" s="1">
        <v>2</v>
      </c>
      <c r="G4881" s="1" t="s">
        <v>20310</v>
      </c>
      <c r="I4881" s="1" t="s">
        <v>63</v>
      </c>
      <c r="J4881" s="1" t="s">
        <v>50</v>
      </c>
      <c r="M4881" s="15">
        <v>3</v>
      </c>
      <c r="V4881" s="2" t="s">
        <v>20311</v>
      </c>
    </row>
    <row r="4882" spans="1:22" ht="24">
      <c r="A4882" s="1" t="s">
        <v>20602</v>
      </c>
      <c r="B4882" s="1" t="s">
        <v>20510</v>
      </c>
      <c r="C4882" s="1" t="s">
        <v>20604</v>
      </c>
      <c r="D4882" s="1">
        <v>37</v>
      </c>
      <c r="E4882" s="1">
        <v>1</v>
      </c>
      <c r="G4882" s="1" t="s">
        <v>20312</v>
      </c>
      <c r="I4882" s="1" t="s">
        <v>63</v>
      </c>
      <c r="J4882" s="1" t="s">
        <v>50</v>
      </c>
      <c r="M4882" s="15">
        <v>2</v>
      </c>
      <c r="V4882" s="2" t="s">
        <v>456</v>
      </c>
    </row>
    <row r="4883" spans="1:22" ht="36">
      <c r="A4883" s="1" t="s">
        <v>20602</v>
      </c>
      <c r="B4883" s="1" t="s">
        <v>20511</v>
      </c>
      <c r="C4883" s="1" t="s">
        <v>20604</v>
      </c>
      <c r="D4883" s="1">
        <v>38</v>
      </c>
      <c r="E4883" s="1">
        <v>1</v>
      </c>
      <c r="G4883" s="1" t="s">
        <v>20313</v>
      </c>
      <c r="I4883" s="1" t="s">
        <v>63</v>
      </c>
      <c r="J4883" s="1" t="s">
        <v>50</v>
      </c>
      <c r="M4883" s="15">
        <v>0</v>
      </c>
      <c r="V4883" s="2" t="s">
        <v>459</v>
      </c>
    </row>
    <row r="4884" spans="1:22" ht="48">
      <c r="A4884" s="1" t="s">
        <v>20602</v>
      </c>
      <c r="B4884" s="1" t="s">
        <v>20512</v>
      </c>
      <c r="C4884" s="1" t="s">
        <v>20604</v>
      </c>
      <c r="D4884" s="1">
        <v>39</v>
      </c>
      <c r="E4884" s="1">
        <v>2</v>
      </c>
      <c r="G4884" s="1" t="s">
        <v>20314</v>
      </c>
      <c r="I4884" s="1" t="s">
        <v>56</v>
      </c>
      <c r="J4884" s="1" t="s">
        <v>50</v>
      </c>
      <c r="K4884" s="1" t="s">
        <v>195</v>
      </c>
      <c r="L4884" s="2" t="s">
        <v>425</v>
      </c>
      <c r="M4884" s="15">
        <v>1</v>
      </c>
      <c r="V4884" s="2" t="s">
        <v>20315</v>
      </c>
    </row>
    <row r="4885" spans="1:22">
      <c r="A4885" s="1" t="s">
        <v>20602</v>
      </c>
      <c r="B4885" s="1" t="s">
        <v>20513</v>
      </c>
      <c r="C4885" s="1" t="s">
        <v>20604</v>
      </c>
      <c r="D4885" s="1">
        <v>40</v>
      </c>
      <c r="E4885" s="1">
        <v>2</v>
      </c>
      <c r="G4885" s="1" t="s">
        <v>20316</v>
      </c>
      <c r="I4885" s="1" t="s">
        <v>56</v>
      </c>
      <c r="J4885" s="1" t="s">
        <v>50</v>
      </c>
      <c r="K4885" s="1" t="s">
        <v>465</v>
      </c>
      <c r="L4885" s="2" t="s">
        <v>425</v>
      </c>
      <c r="M4885" s="15">
        <v>4</v>
      </c>
      <c r="V4885" s="2" t="s">
        <v>466</v>
      </c>
    </row>
    <row r="4886" spans="1:22" ht="24">
      <c r="A4886" s="1" t="s">
        <v>20602</v>
      </c>
      <c r="B4886" s="1" t="s">
        <v>20514</v>
      </c>
      <c r="C4886" s="1" t="s">
        <v>20604</v>
      </c>
      <c r="D4886" s="1">
        <v>41</v>
      </c>
      <c r="E4886" s="1">
        <v>2</v>
      </c>
      <c r="G4886" s="1" t="s">
        <v>20317</v>
      </c>
      <c r="I4886" s="1" t="s">
        <v>56</v>
      </c>
      <c r="J4886" s="1" t="s">
        <v>50</v>
      </c>
      <c r="K4886" s="1" t="s">
        <v>195</v>
      </c>
      <c r="L4886" s="2" t="s">
        <v>425</v>
      </c>
      <c r="M4886" s="15">
        <v>2</v>
      </c>
      <c r="V4886" s="2" t="s">
        <v>20318</v>
      </c>
    </row>
    <row r="4887" spans="1:22" ht="24">
      <c r="A4887" s="1" t="s">
        <v>20602</v>
      </c>
      <c r="B4887" s="1" t="s">
        <v>20515</v>
      </c>
      <c r="C4887" s="1" t="s">
        <v>20604</v>
      </c>
      <c r="D4887" s="1">
        <v>42</v>
      </c>
      <c r="E4887" s="1">
        <v>1</v>
      </c>
      <c r="G4887" s="1" t="s">
        <v>20319</v>
      </c>
      <c r="H4887" s="1" t="s">
        <v>26</v>
      </c>
      <c r="I4887" s="1" t="s">
        <v>56</v>
      </c>
      <c r="J4887" s="1" t="s">
        <v>50</v>
      </c>
      <c r="K4887" s="1" t="s">
        <v>472</v>
      </c>
      <c r="L4887" s="2" t="s">
        <v>425</v>
      </c>
      <c r="M4887" s="15">
        <v>1</v>
      </c>
      <c r="V4887" s="2" t="s">
        <v>473</v>
      </c>
    </row>
    <row r="4888" spans="1:22" ht="24">
      <c r="A4888" s="1" t="s">
        <v>20602</v>
      </c>
      <c r="B4888" s="1" t="s">
        <v>20516</v>
      </c>
      <c r="C4888" s="1" t="s">
        <v>20604</v>
      </c>
      <c r="D4888" s="1">
        <v>43</v>
      </c>
      <c r="E4888" s="1">
        <v>2</v>
      </c>
      <c r="G4888" s="1" t="s">
        <v>20320</v>
      </c>
      <c r="I4888" s="1" t="s">
        <v>38</v>
      </c>
      <c r="J4888" s="1" t="s">
        <v>57</v>
      </c>
      <c r="K4888" s="1" t="s">
        <v>20321</v>
      </c>
      <c r="M4888" s="15">
        <v>2</v>
      </c>
      <c r="P4888" s="43">
        <v>1</v>
      </c>
      <c r="Q4888" s="44">
        <v>1</v>
      </c>
      <c r="R4888" s="45">
        <v>1</v>
      </c>
      <c r="S4888" s="46">
        <v>2</v>
      </c>
      <c r="V4888" s="2" t="s">
        <v>20322</v>
      </c>
    </row>
    <row r="4889" spans="1:22" ht="24">
      <c r="A4889" s="1" t="s">
        <v>20602</v>
      </c>
      <c r="B4889" s="1" t="s">
        <v>20517</v>
      </c>
      <c r="C4889" s="1" t="s">
        <v>20604</v>
      </c>
      <c r="D4889" s="1">
        <v>44</v>
      </c>
      <c r="E4889" s="1">
        <v>3</v>
      </c>
      <c r="G4889" s="1" t="s">
        <v>20323</v>
      </c>
      <c r="I4889" s="1" t="s">
        <v>38</v>
      </c>
      <c r="J4889" s="1" t="s">
        <v>57</v>
      </c>
      <c r="K4889" s="1" t="s">
        <v>20324</v>
      </c>
      <c r="M4889" s="15">
        <v>3</v>
      </c>
      <c r="P4889" s="43">
        <v>1</v>
      </c>
      <c r="Q4889" s="44">
        <v>1</v>
      </c>
      <c r="R4889" s="45">
        <v>0</v>
      </c>
      <c r="S4889" s="46">
        <v>2</v>
      </c>
      <c r="V4889" s="2" t="s">
        <v>20325</v>
      </c>
    </row>
    <row r="4890" spans="1:22" ht="24">
      <c r="A4890" s="1" t="s">
        <v>20602</v>
      </c>
      <c r="B4890" s="1" t="s">
        <v>20518</v>
      </c>
      <c r="C4890" s="1" t="s">
        <v>20604</v>
      </c>
      <c r="D4890" s="1">
        <v>45</v>
      </c>
      <c r="E4890" s="1">
        <v>2</v>
      </c>
      <c r="G4890" s="1" t="s">
        <v>20326</v>
      </c>
      <c r="I4890" s="1" t="s">
        <v>38</v>
      </c>
      <c r="J4890" s="1" t="s">
        <v>57</v>
      </c>
      <c r="K4890" s="1" t="s">
        <v>20280</v>
      </c>
      <c r="M4890" s="15">
        <v>4</v>
      </c>
      <c r="P4890" s="43">
        <v>1</v>
      </c>
      <c r="Q4890" s="44">
        <v>2</v>
      </c>
      <c r="R4890" s="45">
        <v>2</v>
      </c>
      <c r="S4890" s="46">
        <v>3</v>
      </c>
      <c r="V4890" s="2" t="s">
        <v>20327</v>
      </c>
    </row>
    <row r="4891" spans="1:22" ht="24">
      <c r="A4891" s="1" t="s">
        <v>20602</v>
      </c>
      <c r="B4891" s="1" t="s">
        <v>20519</v>
      </c>
      <c r="C4891" s="1" t="s">
        <v>20604</v>
      </c>
      <c r="D4891" s="1">
        <v>46</v>
      </c>
      <c r="E4891" s="1">
        <v>2</v>
      </c>
      <c r="G4891" s="1" t="s">
        <v>20328</v>
      </c>
      <c r="I4891" s="1" t="s">
        <v>63</v>
      </c>
      <c r="J4891" s="1" t="s">
        <v>57</v>
      </c>
      <c r="M4891" s="15">
        <v>3</v>
      </c>
      <c r="V4891" s="2" t="s">
        <v>486</v>
      </c>
    </row>
    <row r="4892" spans="1:22" ht="24">
      <c r="A4892" s="1" t="s">
        <v>20602</v>
      </c>
      <c r="B4892" s="1" t="s">
        <v>20520</v>
      </c>
      <c r="C4892" s="1" t="s">
        <v>20604</v>
      </c>
      <c r="D4892" s="1">
        <v>47</v>
      </c>
      <c r="E4892" s="1">
        <v>2</v>
      </c>
      <c r="G4892" s="1" t="s">
        <v>20329</v>
      </c>
      <c r="I4892" s="1" t="s">
        <v>63</v>
      </c>
      <c r="J4892" s="1" t="s">
        <v>57</v>
      </c>
      <c r="M4892" s="15">
        <v>0</v>
      </c>
      <c r="V4892" s="2" t="s">
        <v>489</v>
      </c>
    </row>
    <row r="4893" spans="1:22">
      <c r="A4893" s="1" t="s">
        <v>20602</v>
      </c>
      <c r="B4893" s="1" t="s">
        <v>20521</v>
      </c>
      <c r="C4893" s="1" t="s">
        <v>20604</v>
      </c>
      <c r="D4893" s="1">
        <v>48</v>
      </c>
      <c r="E4893" s="1">
        <v>2</v>
      </c>
      <c r="G4893" s="1" t="s">
        <v>20330</v>
      </c>
      <c r="I4893" s="1" t="s">
        <v>63</v>
      </c>
      <c r="J4893" s="1" t="s">
        <v>57</v>
      </c>
      <c r="M4893" s="15">
        <v>1</v>
      </c>
      <c r="V4893" s="2" t="s">
        <v>492</v>
      </c>
    </row>
    <row r="4894" spans="1:22" ht="24">
      <c r="A4894" s="1" t="s">
        <v>20602</v>
      </c>
      <c r="B4894" s="1" t="s">
        <v>20522</v>
      </c>
      <c r="C4894" s="1" t="s">
        <v>20604</v>
      </c>
      <c r="D4894" s="1">
        <v>49</v>
      </c>
      <c r="E4894" s="1">
        <v>2</v>
      </c>
      <c r="G4894" s="1" t="s">
        <v>20331</v>
      </c>
      <c r="I4894" s="1" t="s">
        <v>63</v>
      </c>
      <c r="J4894" s="1" t="s">
        <v>57</v>
      </c>
      <c r="M4894" s="15">
        <v>1</v>
      </c>
      <c r="V4894" s="2" t="s">
        <v>495</v>
      </c>
    </row>
    <row r="4895" spans="1:22" ht="24">
      <c r="A4895" s="1" t="s">
        <v>20602</v>
      </c>
      <c r="B4895" s="1" t="s">
        <v>20523</v>
      </c>
      <c r="C4895" s="1" t="s">
        <v>20604</v>
      </c>
      <c r="D4895" s="1">
        <v>50</v>
      </c>
      <c r="E4895" s="1">
        <v>2</v>
      </c>
      <c r="G4895" s="1" t="s">
        <v>20332</v>
      </c>
      <c r="I4895" s="1" t="s">
        <v>63</v>
      </c>
      <c r="J4895" s="1" t="s">
        <v>57</v>
      </c>
      <c r="M4895" s="15">
        <v>1</v>
      </c>
      <c r="V4895" s="2" t="s">
        <v>498</v>
      </c>
    </row>
    <row r="4896" spans="1:22" ht="36">
      <c r="A4896" s="1" t="s">
        <v>20602</v>
      </c>
      <c r="B4896" s="1" t="s">
        <v>20524</v>
      </c>
      <c r="C4896" s="1" t="s">
        <v>20604</v>
      </c>
      <c r="D4896" s="1">
        <v>51</v>
      </c>
      <c r="E4896" s="1">
        <v>3</v>
      </c>
      <c r="G4896" s="1" t="s">
        <v>500</v>
      </c>
      <c r="I4896" s="1" t="s">
        <v>63</v>
      </c>
      <c r="J4896" s="1" t="s">
        <v>57</v>
      </c>
      <c r="M4896" s="15" t="s">
        <v>113</v>
      </c>
      <c r="V4896" s="2" t="s">
        <v>501</v>
      </c>
    </row>
    <row r="4897" spans="1:22" ht="24">
      <c r="A4897" s="1" t="s">
        <v>20602</v>
      </c>
      <c r="B4897" s="1" t="s">
        <v>20525</v>
      </c>
      <c r="C4897" s="1" t="s">
        <v>20604</v>
      </c>
      <c r="D4897" s="1">
        <v>52</v>
      </c>
      <c r="E4897" s="1">
        <v>2</v>
      </c>
      <c r="G4897" s="1" t="s">
        <v>20333</v>
      </c>
      <c r="I4897" s="1" t="s">
        <v>63</v>
      </c>
      <c r="J4897" s="1" t="s">
        <v>57</v>
      </c>
      <c r="M4897" s="15">
        <v>2</v>
      </c>
      <c r="V4897" s="2" t="s">
        <v>504</v>
      </c>
    </row>
    <row r="4898" spans="1:22">
      <c r="A4898" s="1" t="s">
        <v>20602</v>
      </c>
      <c r="B4898" s="1" t="s">
        <v>20526</v>
      </c>
      <c r="C4898" s="1" t="s">
        <v>20604</v>
      </c>
      <c r="D4898" s="1">
        <v>53</v>
      </c>
      <c r="E4898" s="1">
        <v>1</v>
      </c>
      <c r="G4898" s="1" t="s">
        <v>20334</v>
      </c>
      <c r="I4898" s="1" t="s">
        <v>63</v>
      </c>
      <c r="J4898" s="1" t="s">
        <v>57</v>
      </c>
      <c r="M4898" s="15">
        <v>1</v>
      </c>
      <c r="V4898" s="2" t="s">
        <v>507</v>
      </c>
    </row>
    <row r="4899" spans="1:22" ht="24">
      <c r="A4899" s="1" t="s">
        <v>20602</v>
      </c>
      <c r="B4899" s="1" t="s">
        <v>20527</v>
      </c>
      <c r="C4899" s="1" t="s">
        <v>20604</v>
      </c>
      <c r="D4899" s="1">
        <v>54</v>
      </c>
      <c r="E4899" s="1">
        <v>1</v>
      </c>
      <c r="G4899" s="1" t="s">
        <v>20335</v>
      </c>
      <c r="I4899" s="1" t="s">
        <v>63</v>
      </c>
      <c r="J4899" s="1" t="s">
        <v>57</v>
      </c>
      <c r="M4899" s="15">
        <v>5</v>
      </c>
      <c r="V4899" s="2" t="s">
        <v>510</v>
      </c>
    </row>
    <row r="4900" spans="1:22">
      <c r="A4900" s="1" t="s">
        <v>20602</v>
      </c>
      <c r="B4900" s="1" t="s">
        <v>20528</v>
      </c>
      <c r="C4900" s="1" t="s">
        <v>20604</v>
      </c>
      <c r="D4900" s="1">
        <v>55</v>
      </c>
      <c r="E4900" s="1">
        <v>2</v>
      </c>
      <c r="G4900" s="1" t="s">
        <v>20336</v>
      </c>
      <c r="I4900" s="1" t="s">
        <v>56</v>
      </c>
      <c r="J4900" s="1" t="s">
        <v>57</v>
      </c>
      <c r="K4900" s="1" t="s">
        <v>260</v>
      </c>
      <c r="L4900" s="2" t="s">
        <v>71</v>
      </c>
      <c r="M4900" s="15">
        <v>2</v>
      </c>
      <c r="V4900" s="2" t="s">
        <v>513</v>
      </c>
    </row>
    <row r="4901" spans="1:22">
      <c r="A4901" s="1" t="s">
        <v>20602</v>
      </c>
      <c r="B4901" s="1" t="s">
        <v>20529</v>
      </c>
      <c r="C4901" s="1" t="s">
        <v>20604</v>
      </c>
      <c r="D4901" s="1">
        <v>56</v>
      </c>
      <c r="E4901" s="1">
        <v>2</v>
      </c>
      <c r="G4901" s="1" t="s">
        <v>20337</v>
      </c>
      <c r="I4901" s="1" t="s">
        <v>56</v>
      </c>
      <c r="J4901" s="1" t="s">
        <v>57</v>
      </c>
      <c r="K4901" s="1" t="s">
        <v>260</v>
      </c>
      <c r="L4901" s="2" t="s">
        <v>59</v>
      </c>
      <c r="M4901" s="15">
        <v>1</v>
      </c>
      <c r="V4901" s="2" t="s">
        <v>516</v>
      </c>
    </row>
    <row r="4902" spans="1:22">
      <c r="A4902" s="1" t="s">
        <v>20602</v>
      </c>
      <c r="B4902" s="1" t="s">
        <v>20530</v>
      </c>
      <c r="C4902" s="1" t="s">
        <v>20604</v>
      </c>
      <c r="D4902" s="1">
        <v>57</v>
      </c>
      <c r="E4902" s="1">
        <v>1</v>
      </c>
      <c r="G4902" s="1" t="s">
        <v>20338</v>
      </c>
      <c r="I4902" s="1" t="s">
        <v>56</v>
      </c>
      <c r="J4902" s="1" t="s">
        <v>57</v>
      </c>
      <c r="K4902" s="1" t="s">
        <v>260</v>
      </c>
      <c r="L4902" s="2" t="s">
        <v>71</v>
      </c>
      <c r="M4902" s="15">
        <v>2</v>
      </c>
      <c r="V4902" s="2" t="s">
        <v>20339</v>
      </c>
    </row>
    <row r="4903" spans="1:22">
      <c r="A4903" s="1" t="s">
        <v>20602</v>
      </c>
      <c r="B4903" s="1" t="s">
        <v>20531</v>
      </c>
      <c r="C4903" s="1" t="s">
        <v>20604</v>
      </c>
      <c r="D4903" s="1">
        <v>58</v>
      </c>
      <c r="E4903" s="1">
        <v>3</v>
      </c>
      <c r="G4903" s="1" t="s">
        <v>20340</v>
      </c>
      <c r="I4903" s="1" t="s">
        <v>38</v>
      </c>
      <c r="J4903" s="1" t="s">
        <v>39</v>
      </c>
      <c r="K4903" s="1" t="s">
        <v>20341</v>
      </c>
      <c r="M4903" s="15">
        <v>3</v>
      </c>
      <c r="P4903" s="43">
        <v>1</v>
      </c>
      <c r="Q4903" s="44">
        <v>0</v>
      </c>
      <c r="R4903" s="45">
        <v>0</v>
      </c>
      <c r="S4903" s="46">
        <v>1</v>
      </c>
      <c r="V4903" s="2" t="s">
        <v>20342</v>
      </c>
    </row>
    <row r="4904" spans="1:22" ht="24">
      <c r="A4904" s="1" t="s">
        <v>20602</v>
      </c>
      <c r="B4904" s="1" t="s">
        <v>20532</v>
      </c>
      <c r="C4904" s="1" t="s">
        <v>20604</v>
      </c>
      <c r="D4904" s="1">
        <v>59</v>
      </c>
      <c r="E4904" s="1">
        <v>2</v>
      </c>
      <c r="G4904" s="1" t="s">
        <v>20343</v>
      </c>
      <c r="I4904" s="1" t="s">
        <v>38</v>
      </c>
      <c r="J4904" s="1" t="s">
        <v>39</v>
      </c>
      <c r="K4904" s="1" t="s">
        <v>20344</v>
      </c>
      <c r="M4904" s="15">
        <v>2</v>
      </c>
      <c r="P4904" s="43">
        <v>1</v>
      </c>
      <c r="Q4904" s="44">
        <v>1</v>
      </c>
      <c r="R4904" s="45">
        <v>1</v>
      </c>
      <c r="S4904" s="46">
        <v>3</v>
      </c>
      <c r="V4904" s="2" t="s">
        <v>20345</v>
      </c>
    </row>
    <row r="4905" spans="1:22" ht="24">
      <c r="A4905" s="1" t="s">
        <v>20602</v>
      </c>
      <c r="B4905" s="1" t="s">
        <v>20533</v>
      </c>
      <c r="C4905" s="1" t="s">
        <v>20604</v>
      </c>
      <c r="D4905" s="1">
        <v>60</v>
      </c>
      <c r="E4905" s="1">
        <v>1</v>
      </c>
      <c r="G4905" s="1" t="s">
        <v>20346</v>
      </c>
      <c r="H4905" s="1" t="s">
        <v>26</v>
      </c>
      <c r="I4905" s="1" t="s">
        <v>38</v>
      </c>
      <c r="J4905" s="1" t="s">
        <v>39</v>
      </c>
      <c r="K4905" s="1" t="s">
        <v>20347</v>
      </c>
      <c r="M4905" s="15">
        <v>1</v>
      </c>
      <c r="P4905" s="43">
        <v>1</v>
      </c>
      <c r="Q4905" s="44">
        <v>1</v>
      </c>
      <c r="R4905" s="45">
        <v>0</v>
      </c>
      <c r="S4905" s="46">
        <v>1</v>
      </c>
      <c r="V4905" s="2" t="s">
        <v>20348</v>
      </c>
    </row>
    <row r="4906" spans="1:22" ht="24">
      <c r="A4906" s="1" t="s">
        <v>20602</v>
      </c>
      <c r="B4906" s="1" t="s">
        <v>20534</v>
      </c>
      <c r="C4906" s="1" t="s">
        <v>20604</v>
      </c>
      <c r="D4906" s="1">
        <v>61</v>
      </c>
      <c r="E4906" s="1">
        <v>2</v>
      </c>
      <c r="G4906" s="1" t="s">
        <v>20349</v>
      </c>
      <c r="I4906" s="1" t="s">
        <v>38</v>
      </c>
      <c r="J4906" s="1" t="s">
        <v>39</v>
      </c>
      <c r="K4906" s="1" t="s">
        <v>20350</v>
      </c>
      <c r="M4906" s="15">
        <v>2</v>
      </c>
      <c r="P4906" s="43">
        <v>0</v>
      </c>
      <c r="Q4906" s="44">
        <v>1</v>
      </c>
      <c r="R4906" s="45">
        <v>1</v>
      </c>
      <c r="S4906" s="46">
        <v>2</v>
      </c>
      <c r="V4906" s="2" t="s">
        <v>20351</v>
      </c>
    </row>
    <row r="4907" spans="1:22" ht="24">
      <c r="A4907" s="1" t="s">
        <v>20602</v>
      </c>
      <c r="B4907" s="1" t="s">
        <v>20535</v>
      </c>
      <c r="C4907" s="1" t="s">
        <v>20604</v>
      </c>
      <c r="D4907" s="1">
        <v>62</v>
      </c>
      <c r="E4907" s="1">
        <v>2</v>
      </c>
      <c r="G4907" s="1" t="s">
        <v>20352</v>
      </c>
      <c r="H4907" s="1" t="s">
        <v>26</v>
      </c>
      <c r="I4907" s="1" t="s">
        <v>38</v>
      </c>
      <c r="J4907" s="1" t="s">
        <v>39</v>
      </c>
      <c r="K4907" s="1" t="s">
        <v>13015</v>
      </c>
      <c r="M4907" s="15">
        <v>2</v>
      </c>
      <c r="P4907" s="43">
        <v>1</v>
      </c>
      <c r="Q4907" s="44">
        <v>0</v>
      </c>
      <c r="R4907" s="45">
        <v>0</v>
      </c>
      <c r="S4907" s="46">
        <v>2</v>
      </c>
      <c r="V4907" s="2" t="s">
        <v>20353</v>
      </c>
    </row>
    <row r="4908" spans="1:22">
      <c r="A4908" s="1" t="s">
        <v>20602</v>
      </c>
      <c r="B4908" s="1" t="s">
        <v>20536</v>
      </c>
      <c r="C4908" s="1" t="s">
        <v>20604</v>
      </c>
      <c r="D4908" s="1">
        <v>63</v>
      </c>
      <c r="E4908" s="1">
        <v>3</v>
      </c>
      <c r="G4908" s="1" t="s">
        <v>20354</v>
      </c>
      <c r="I4908" s="1" t="s">
        <v>63</v>
      </c>
      <c r="J4908" s="1" t="s">
        <v>39</v>
      </c>
      <c r="M4908" s="15">
        <v>2</v>
      </c>
      <c r="V4908" s="2" t="s">
        <v>538</v>
      </c>
    </row>
    <row r="4909" spans="1:22">
      <c r="A4909" s="1" t="s">
        <v>20602</v>
      </c>
      <c r="B4909" s="1" t="s">
        <v>20537</v>
      </c>
      <c r="C4909" s="1" t="s">
        <v>20604</v>
      </c>
      <c r="D4909" s="1">
        <v>64</v>
      </c>
      <c r="E4909" s="1">
        <v>2</v>
      </c>
      <c r="G4909" s="1" t="s">
        <v>20355</v>
      </c>
      <c r="I4909" s="1" t="s">
        <v>63</v>
      </c>
      <c r="J4909" s="1" t="s">
        <v>39</v>
      </c>
      <c r="M4909" s="15">
        <v>3</v>
      </c>
      <c r="V4909" s="2" t="s">
        <v>540</v>
      </c>
    </row>
    <row r="4910" spans="1:22" ht="24">
      <c r="A4910" s="1" t="s">
        <v>20602</v>
      </c>
      <c r="B4910" s="1" t="s">
        <v>20538</v>
      </c>
      <c r="C4910" s="1" t="s">
        <v>20604</v>
      </c>
      <c r="D4910" s="1">
        <v>65</v>
      </c>
      <c r="E4910" s="1">
        <v>2</v>
      </c>
      <c r="G4910" s="1" t="s">
        <v>20356</v>
      </c>
      <c r="I4910" s="1" t="s">
        <v>63</v>
      </c>
      <c r="J4910" s="1" t="s">
        <v>39</v>
      </c>
      <c r="M4910" s="15">
        <v>1</v>
      </c>
      <c r="V4910" s="2" t="s">
        <v>543</v>
      </c>
    </row>
    <row r="4911" spans="1:22" ht="24">
      <c r="A4911" s="1" t="s">
        <v>20602</v>
      </c>
      <c r="B4911" s="1" t="s">
        <v>20539</v>
      </c>
      <c r="C4911" s="1" t="s">
        <v>20604</v>
      </c>
      <c r="D4911" s="1">
        <v>66</v>
      </c>
      <c r="E4911" s="1">
        <v>2</v>
      </c>
      <c r="G4911" s="1" t="s">
        <v>20357</v>
      </c>
      <c r="I4911" s="1" t="s">
        <v>63</v>
      </c>
      <c r="J4911" s="1" t="s">
        <v>39</v>
      </c>
      <c r="M4911" s="15">
        <v>1</v>
      </c>
      <c r="V4911" s="2" t="s">
        <v>546</v>
      </c>
    </row>
    <row r="4912" spans="1:22" ht="36">
      <c r="A4912" s="1" t="s">
        <v>20602</v>
      </c>
      <c r="B4912" s="1" t="s">
        <v>20540</v>
      </c>
      <c r="C4912" s="1" t="s">
        <v>20604</v>
      </c>
      <c r="D4912" s="1">
        <v>67</v>
      </c>
      <c r="E4912" s="1">
        <v>2</v>
      </c>
      <c r="G4912" s="1" t="s">
        <v>20358</v>
      </c>
      <c r="I4912" s="1" t="s">
        <v>63</v>
      </c>
      <c r="J4912" s="1" t="s">
        <v>39</v>
      </c>
      <c r="M4912" s="15" t="s">
        <v>113</v>
      </c>
      <c r="V4912" s="2" t="s">
        <v>549</v>
      </c>
    </row>
    <row r="4913" spans="1:25" ht="24">
      <c r="A4913" s="1" t="s">
        <v>20602</v>
      </c>
      <c r="B4913" s="1" t="s">
        <v>20541</v>
      </c>
      <c r="C4913" s="1" t="s">
        <v>20604</v>
      </c>
      <c r="D4913" s="1">
        <v>68</v>
      </c>
      <c r="E4913" s="1">
        <v>1</v>
      </c>
      <c r="G4913" s="1" t="s">
        <v>20359</v>
      </c>
      <c r="I4913" s="1" t="s">
        <v>63</v>
      </c>
      <c r="J4913" s="1" t="s">
        <v>39</v>
      </c>
      <c r="M4913" s="15">
        <v>5</v>
      </c>
      <c r="V4913" s="2" t="s">
        <v>552</v>
      </c>
    </row>
    <row r="4914" spans="1:25">
      <c r="A4914" s="1" t="s">
        <v>20602</v>
      </c>
      <c r="B4914" s="1" t="s">
        <v>20542</v>
      </c>
      <c r="C4914" s="1" t="s">
        <v>20604</v>
      </c>
      <c r="D4914" s="1">
        <v>69</v>
      </c>
      <c r="E4914" s="1">
        <v>2</v>
      </c>
      <c r="G4914" s="1" t="s">
        <v>20360</v>
      </c>
      <c r="I4914" s="1" t="s">
        <v>56</v>
      </c>
      <c r="J4914" s="1" t="s">
        <v>39</v>
      </c>
      <c r="K4914" s="1" t="s">
        <v>20361</v>
      </c>
      <c r="L4914" s="2" t="s">
        <v>556</v>
      </c>
      <c r="M4914" s="15">
        <v>3</v>
      </c>
      <c r="V4914" s="2" t="s">
        <v>557</v>
      </c>
    </row>
    <row r="4915" spans="1:25" ht="24">
      <c r="A4915" s="1" t="s">
        <v>20602</v>
      </c>
      <c r="B4915" s="1" t="s">
        <v>20543</v>
      </c>
      <c r="C4915" s="1" t="s">
        <v>20604</v>
      </c>
      <c r="D4915" s="1">
        <v>70</v>
      </c>
      <c r="E4915" s="1">
        <v>2</v>
      </c>
      <c r="G4915" s="1" t="s">
        <v>20362</v>
      </c>
      <c r="I4915" s="1" t="s">
        <v>56</v>
      </c>
      <c r="J4915" s="1" t="s">
        <v>39</v>
      </c>
      <c r="K4915" s="1" t="s">
        <v>20363</v>
      </c>
      <c r="L4915" s="2" t="s">
        <v>71</v>
      </c>
      <c r="M4915" s="15">
        <v>1</v>
      </c>
      <c r="V4915" s="2" t="s">
        <v>559</v>
      </c>
    </row>
    <row r="4916" spans="1:25" ht="24">
      <c r="A4916" s="1" t="s">
        <v>20602</v>
      </c>
      <c r="B4916" s="1" t="s">
        <v>20544</v>
      </c>
      <c r="C4916" s="1" t="s">
        <v>20604</v>
      </c>
      <c r="D4916" s="1">
        <v>71</v>
      </c>
      <c r="E4916" s="1">
        <v>1</v>
      </c>
      <c r="G4916" s="1" t="s">
        <v>20364</v>
      </c>
      <c r="I4916" s="1" t="s">
        <v>56</v>
      </c>
      <c r="J4916" s="1" t="s">
        <v>39</v>
      </c>
      <c r="K4916" s="1" t="s">
        <v>260</v>
      </c>
      <c r="L4916" s="2" t="s">
        <v>562</v>
      </c>
      <c r="M4916" s="15">
        <v>1</v>
      </c>
      <c r="V4916" s="2" t="s">
        <v>20365</v>
      </c>
    </row>
    <row r="4917" spans="1:25" ht="24">
      <c r="A4917" s="1" t="s">
        <v>20602</v>
      </c>
      <c r="B4917" s="1" t="s">
        <v>20545</v>
      </c>
      <c r="C4917" s="1" t="s">
        <v>20604</v>
      </c>
      <c r="D4917" s="1">
        <v>72</v>
      </c>
      <c r="E4917" s="1">
        <v>2</v>
      </c>
      <c r="G4917" s="1" t="s">
        <v>20366</v>
      </c>
      <c r="I4917" s="1" t="s">
        <v>56</v>
      </c>
      <c r="J4917" s="1" t="s">
        <v>39</v>
      </c>
      <c r="K4917" s="1" t="s">
        <v>20367</v>
      </c>
      <c r="L4917" s="2" t="s">
        <v>297</v>
      </c>
      <c r="M4917" s="15">
        <v>3</v>
      </c>
      <c r="V4917" s="2" t="s">
        <v>20368</v>
      </c>
    </row>
    <row r="4918" spans="1:25" ht="24">
      <c r="A4918" s="1" t="s">
        <v>20602</v>
      </c>
      <c r="B4918" s="1" t="s">
        <v>20546</v>
      </c>
      <c r="C4918" s="1" t="s">
        <v>20604</v>
      </c>
      <c r="D4918" s="1">
        <v>73</v>
      </c>
      <c r="E4918" s="1">
        <v>4</v>
      </c>
      <c r="G4918" s="1" t="s">
        <v>20369</v>
      </c>
      <c r="H4918" s="1" t="s">
        <v>26</v>
      </c>
      <c r="I4918" s="1" t="s">
        <v>38</v>
      </c>
      <c r="J4918" s="1" t="s">
        <v>44</v>
      </c>
      <c r="K4918" s="1" t="s">
        <v>20370</v>
      </c>
      <c r="L4918" s="2" t="s">
        <v>20371</v>
      </c>
      <c r="M4918" s="15">
        <v>5</v>
      </c>
      <c r="P4918" s="43">
        <v>4</v>
      </c>
      <c r="Q4918" s="44">
        <v>4</v>
      </c>
      <c r="R4918" s="45">
        <v>4</v>
      </c>
      <c r="S4918" s="46">
        <v>4</v>
      </c>
      <c r="V4918" s="2" t="s">
        <v>20372</v>
      </c>
    </row>
    <row r="4919" spans="1:25" ht="36">
      <c r="A4919" s="1" t="s">
        <v>20602</v>
      </c>
      <c r="B4919" s="1" t="s">
        <v>20547</v>
      </c>
      <c r="C4919" s="1" t="s">
        <v>20604</v>
      </c>
      <c r="D4919" s="1">
        <v>74</v>
      </c>
      <c r="E4919" s="1">
        <v>2</v>
      </c>
      <c r="F4919" s="1" t="s">
        <v>577</v>
      </c>
      <c r="G4919" s="1" t="s">
        <v>20373</v>
      </c>
      <c r="I4919" s="1" t="s">
        <v>94</v>
      </c>
      <c r="K4919" s="1" t="s">
        <v>574</v>
      </c>
      <c r="N4919" s="41">
        <v>20</v>
      </c>
      <c r="O4919" s="42">
        <v>2</v>
      </c>
      <c r="Q4919" s="44">
        <v>3</v>
      </c>
      <c r="R4919" s="45">
        <v>1</v>
      </c>
      <c r="S4919" s="46">
        <v>3</v>
      </c>
      <c r="V4919" s="2" t="s">
        <v>575</v>
      </c>
      <c r="W4919" s="2" t="s">
        <v>576</v>
      </c>
      <c r="Y4919" s="1" t="s">
        <v>20374</v>
      </c>
    </row>
    <row r="4920" spans="1:25" ht="36">
      <c r="A4920" s="1" t="s">
        <v>20602</v>
      </c>
      <c r="B4920" s="1" t="s">
        <v>20548</v>
      </c>
      <c r="C4920" s="1" t="s">
        <v>20604</v>
      </c>
      <c r="D4920" s="1">
        <v>75</v>
      </c>
      <c r="E4920" s="1">
        <v>1</v>
      </c>
      <c r="F4920" s="1" t="s">
        <v>577</v>
      </c>
      <c r="G4920" s="1" t="s">
        <v>20375</v>
      </c>
      <c r="I4920" s="1" t="s">
        <v>94</v>
      </c>
      <c r="K4920" s="1" t="s">
        <v>580</v>
      </c>
      <c r="N4920" s="41">
        <v>40</v>
      </c>
      <c r="O4920" s="42">
        <v>1</v>
      </c>
      <c r="Q4920" s="44">
        <v>2</v>
      </c>
      <c r="R4920" s="45">
        <v>0</v>
      </c>
      <c r="S4920" s="46">
        <v>3</v>
      </c>
      <c r="U4920" s="1">
        <v>5</v>
      </c>
      <c r="V4920" s="2" t="s">
        <v>20376</v>
      </c>
      <c r="W4920" s="2" t="s">
        <v>582</v>
      </c>
      <c r="Y4920" s="1" t="s">
        <v>20374</v>
      </c>
    </row>
    <row r="4921" spans="1:25" ht="36">
      <c r="A4921" s="1" t="s">
        <v>20602</v>
      </c>
      <c r="B4921" s="1" t="s">
        <v>20549</v>
      </c>
      <c r="C4921" s="1" t="s">
        <v>20604</v>
      </c>
      <c r="D4921" s="1">
        <v>76</v>
      </c>
      <c r="E4921" s="1">
        <v>1</v>
      </c>
      <c r="F4921" s="1" t="s">
        <v>577</v>
      </c>
      <c r="G4921" s="1" t="s">
        <v>20377</v>
      </c>
      <c r="I4921" s="1" t="s">
        <v>94</v>
      </c>
      <c r="K4921" s="1" t="s">
        <v>574</v>
      </c>
      <c r="N4921" s="41">
        <v>32</v>
      </c>
      <c r="O4921" s="42">
        <v>3</v>
      </c>
      <c r="Q4921" s="44">
        <v>5</v>
      </c>
      <c r="R4921" s="45">
        <v>2</v>
      </c>
      <c r="S4921" s="46">
        <v>9</v>
      </c>
      <c r="V4921" s="2" t="s">
        <v>585</v>
      </c>
      <c r="W4921" s="2" t="s">
        <v>586</v>
      </c>
      <c r="Y4921" s="1" t="s">
        <v>20374</v>
      </c>
    </row>
    <row r="4922" spans="1:25">
      <c r="A4922" s="1" t="s">
        <v>20602</v>
      </c>
      <c r="B4922" s="1" t="s">
        <v>20550</v>
      </c>
      <c r="C4922" s="1" t="s">
        <v>20604</v>
      </c>
      <c r="D4922" s="1">
        <v>77</v>
      </c>
      <c r="E4922" s="1">
        <v>2</v>
      </c>
      <c r="F4922" s="1" t="s">
        <v>577</v>
      </c>
      <c r="G4922" s="1" t="s">
        <v>20378</v>
      </c>
      <c r="I4922" s="1" t="s">
        <v>104</v>
      </c>
      <c r="K4922" s="1" t="s">
        <v>105</v>
      </c>
      <c r="O4922" s="42">
        <v>2</v>
      </c>
      <c r="T4922" s="47">
        <v>2</v>
      </c>
      <c r="V4922" s="2" t="s">
        <v>589</v>
      </c>
      <c r="Y4922" s="1" t="s">
        <v>20374</v>
      </c>
    </row>
    <row r="4923" spans="1:25" ht="84">
      <c r="A4923" s="1" t="s">
        <v>20602</v>
      </c>
      <c r="B4923" s="1" t="s">
        <v>20551</v>
      </c>
      <c r="C4923" s="1" t="s">
        <v>20604</v>
      </c>
      <c r="D4923" s="1">
        <v>78</v>
      </c>
      <c r="E4923" s="1">
        <v>3</v>
      </c>
      <c r="F4923" s="1" t="s">
        <v>577</v>
      </c>
      <c r="G4923" s="1" t="s">
        <v>20379</v>
      </c>
      <c r="I4923" s="1" t="s">
        <v>104</v>
      </c>
      <c r="K4923" s="1" t="s">
        <v>592</v>
      </c>
      <c r="O4923" s="42">
        <v>2</v>
      </c>
      <c r="T4923" s="47">
        <v>3</v>
      </c>
      <c r="V4923" s="2" t="s">
        <v>20380</v>
      </c>
      <c r="Y4923" s="1" t="s">
        <v>20374</v>
      </c>
    </row>
    <row r="4924" spans="1:25">
      <c r="A4924" s="1" t="s">
        <v>20602</v>
      </c>
      <c r="B4924" s="1" t="s">
        <v>20552</v>
      </c>
      <c r="C4924" s="1" t="s">
        <v>20604</v>
      </c>
      <c r="D4924" s="1">
        <v>79</v>
      </c>
      <c r="E4924" s="1">
        <v>1</v>
      </c>
      <c r="F4924" s="1" t="s">
        <v>577</v>
      </c>
      <c r="G4924" s="1" t="s">
        <v>20381</v>
      </c>
      <c r="I4924" s="1" t="s">
        <v>82</v>
      </c>
      <c r="V4924" s="2" t="s">
        <v>596</v>
      </c>
      <c r="Y4924" s="1" t="s">
        <v>20374</v>
      </c>
    </row>
    <row r="4925" spans="1:25" ht="48">
      <c r="A4925" s="1" t="s">
        <v>20602</v>
      </c>
      <c r="B4925" s="1" t="s">
        <v>20553</v>
      </c>
      <c r="C4925" s="1" t="s">
        <v>20604</v>
      </c>
      <c r="D4925" s="1">
        <v>80</v>
      </c>
      <c r="E4925" s="1">
        <v>2</v>
      </c>
      <c r="F4925" s="1" t="s">
        <v>577</v>
      </c>
      <c r="G4925" s="1" t="s">
        <v>598</v>
      </c>
      <c r="I4925" s="1" t="s">
        <v>82</v>
      </c>
      <c r="V4925" s="2" t="s">
        <v>599</v>
      </c>
      <c r="Y4925" s="1" t="s">
        <v>20374</v>
      </c>
    </row>
    <row r="4926" spans="1:25" ht="48">
      <c r="A4926" s="1" t="s">
        <v>20602</v>
      </c>
      <c r="B4926" s="1" t="s">
        <v>20554</v>
      </c>
      <c r="C4926" s="1" t="s">
        <v>20604</v>
      </c>
      <c r="D4926" s="1">
        <v>81</v>
      </c>
      <c r="E4926" s="1">
        <v>1</v>
      </c>
      <c r="F4926" s="1" t="s">
        <v>604</v>
      </c>
      <c r="G4926" s="1" t="s">
        <v>20382</v>
      </c>
      <c r="I4926" s="1" t="s">
        <v>94</v>
      </c>
      <c r="K4926" s="1" t="s">
        <v>20383</v>
      </c>
      <c r="L4926" s="2" t="s">
        <v>154</v>
      </c>
      <c r="N4926" s="41">
        <v>10</v>
      </c>
      <c r="O4926" s="42">
        <v>1</v>
      </c>
      <c r="Q4926" s="44">
        <v>2</v>
      </c>
      <c r="R4926" s="45">
        <v>0</v>
      </c>
      <c r="S4926" s="46">
        <v>2</v>
      </c>
      <c r="W4926" s="2" t="s">
        <v>20384</v>
      </c>
      <c r="Y4926" s="1" t="s">
        <v>20374</v>
      </c>
    </row>
    <row r="4927" spans="1:25" ht="36">
      <c r="A4927" s="1" t="s">
        <v>20602</v>
      </c>
      <c r="B4927" s="1" t="s">
        <v>20555</v>
      </c>
      <c r="C4927" s="1" t="s">
        <v>20604</v>
      </c>
      <c r="D4927" s="1">
        <v>82</v>
      </c>
      <c r="E4927" s="1">
        <v>2</v>
      </c>
      <c r="F4927" s="1" t="s">
        <v>604</v>
      </c>
      <c r="G4927" s="1" t="s">
        <v>20385</v>
      </c>
      <c r="I4927" s="1" t="s">
        <v>94</v>
      </c>
      <c r="K4927" s="1" t="s">
        <v>285</v>
      </c>
      <c r="N4927" s="41">
        <v>30</v>
      </c>
      <c r="O4927" s="42">
        <v>1</v>
      </c>
      <c r="Q4927" s="44">
        <v>6</v>
      </c>
      <c r="R4927" s="45">
        <v>3</v>
      </c>
      <c r="S4927" s="46">
        <v>9</v>
      </c>
      <c r="U4927" s="1">
        <v>4</v>
      </c>
      <c r="V4927" s="2" t="s">
        <v>20386</v>
      </c>
      <c r="Y4927" s="1" t="s">
        <v>20374</v>
      </c>
    </row>
    <row r="4928" spans="1:25" ht="72">
      <c r="A4928" s="1" t="s">
        <v>20602</v>
      </c>
      <c r="B4928" s="1" t="s">
        <v>20556</v>
      </c>
      <c r="C4928" s="1" t="s">
        <v>20604</v>
      </c>
      <c r="D4928" s="1">
        <v>83</v>
      </c>
      <c r="E4928" s="1">
        <v>2</v>
      </c>
      <c r="F4928" s="1" t="s">
        <v>604</v>
      </c>
      <c r="G4928" s="1" t="s">
        <v>20387</v>
      </c>
      <c r="I4928" s="1" t="s">
        <v>94</v>
      </c>
      <c r="K4928" s="1" t="s">
        <v>20388</v>
      </c>
      <c r="N4928" s="41">
        <v>48</v>
      </c>
      <c r="O4928" s="42">
        <v>2</v>
      </c>
      <c r="Q4928" s="44">
        <v>2</v>
      </c>
      <c r="R4928" s="45">
        <v>0</v>
      </c>
      <c r="S4928" s="46">
        <v>2</v>
      </c>
      <c r="V4928" s="2" t="s">
        <v>20389</v>
      </c>
      <c r="Y4928" s="1" t="s">
        <v>20374</v>
      </c>
    </row>
    <row r="4929" spans="1:25" ht="24">
      <c r="A4929" s="1" t="s">
        <v>20602</v>
      </c>
      <c r="B4929" s="1" t="s">
        <v>20557</v>
      </c>
      <c r="C4929" s="1" t="s">
        <v>20604</v>
      </c>
      <c r="D4929" s="1">
        <v>84</v>
      </c>
      <c r="E4929" s="1">
        <v>1</v>
      </c>
      <c r="F4929" s="1" t="s">
        <v>604</v>
      </c>
      <c r="G4929" s="1" t="s">
        <v>20390</v>
      </c>
      <c r="I4929" s="1" t="s">
        <v>94</v>
      </c>
      <c r="K4929" s="1" t="s">
        <v>95</v>
      </c>
      <c r="N4929" s="41">
        <v>40</v>
      </c>
      <c r="O4929" s="42">
        <v>3</v>
      </c>
      <c r="Q4929" s="44">
        <v>4</v>
      </c>
      <c r="R4929" s="45">
        <v>1</v>
      </c>
      <c r="S4929" s="46">
        <v>7</v>
      </c>
      <c r="U4929" s="1">
        <v>3</v>
      </c>
      <c r="V4929" s="2" t="s">
        <v>20391</v>
      </c>
      <c r="Y4929" s="1" t="s">
        <v>20374</v>
      </c>
    </row>
    <row r="4930" spans="1:25" ht="24">
      <c r="A4930" s="1" t="s">
        <v>20602</v>
      </c>
      <c r="B4930" s="1" t="s">
        <v>20558</v>
      </c>
      <c r="C4930" s="1" t="s">
        <v>20604</v>
      </c>
      <c r="D4930" s="1">
        <v>85</v>
      </c>
      <c r="E4930" s="1">
        <v>2</v>
      </c>
      <c r="F4930" s="1" t="s">
        <v>604</v>
      </c>
      <c r="G4930" s="1" t="s">
        <v>20392</v>
      </c>
      <c r="I4930" s="1" t="s">
        <v>94</v>
      </c>
      <c r="K4930" s="1" t="s">
        <v>95</v>
      </c>
      <c r="N4930" s="41">
        <v>20</v>
      </c>
      <c r="O4930" s="42">
        <v>2</v>
      </c>
      <c r="Q4930" s="44">
        <v>3</v>
      </c>
      <c r="R4930" s="45">
        <v>1</v>
      </c>
      <c r="S4930" s="46">
        <v>3</v>
      </c>
      <c r="V4930" s="2" t="s">
        <v>20393</v>
      </c>
      <c r="W4930" s="2" t="s">
        <v>617</v>
      </c>
      <c r="Y4930" s="1" t="s">
        <v>20374</v>
      </c>
    </row>
    <row r="4931" spans="1:25" ht="36">
      <c r="A4931" s="1" t="s">
        <v>20602</v>
      </c>
      <c r="B4931" s="1" t="s">
        <v>20559</v>
      </c>
      <c r="C4931" s="1" t="s">
        <v>20604</v>
      </c>
      <c r="D4931" s="1">
        <v>86</v>
      </c>
      <c r="E4931" s="1">
        <v>2</v>
      </c>
      <c r="F4931" s="1" t="s">
        <v>604</v>
      </c>
      <c r="G4931" s="1" t="s">
        <v>20394</v>
      </c>
      <c r="I4931" s="1" t="s">
        <v>82</v>
      </c>
      <c r="V4931" s="2" t="s">
        <v>620</v>
      </c>
      <c r="W4931" s="2" t="s">
        <v>621</v>
      </c>
      <c r="Y4931" s="1" t="s">
        <v>20374</v>
      </c>
    </row>
    <row r="4932" spans="1:25" ht="24">
      <c r="A4932" s="1" t="s">
        <v>20602</v>
      </c>
      <c r="B4932" s="1" t="s">
        <v>20560</v>
      </c>
      <c r="C4932" s="1" t="s">
        <v>20604</v>
      </c>
      <c r="D4932" s="1">
        <v>87</v>
      </c>
      <c r="E4932" s="1">
        <v>2</v>
      </c>
      <c r="F4932" s="1" t="s">
        <v>604</v>
      </c>
      <c r="G4932" s="1" t="s">
        <v>20395</v>
      </c>
      <c r="I4932" s="1" t="s">
        <v>104</v>
      </c>
      <c r="K4932" s="1" t="s">
        <v>624</v>
      </c>
      <c r="O4932" s="42">
        <v>5</v>
      </c>
      <c r="T4932" s="47">
        <v>1</v>
      </c>
      <c r="V4932" s="2" t="s">
        <v>20396</v>
      </c>
      <c r="Y4932" s="1" t="s">
        <v>20374</v>
      </c>
    </row>
    <row r="4933" spans="1:25" ht="24">
      <c r="A4933" s="1" t="s">
        <v>20602</v>
      </c>
      <c r="B4933" s="1" t="s">
        <v>20561</v>
      </c>
      <c r="C4933" s="1" t="s">
        <v>20604</v>
      </c>
      <c r="D4933" s="1">
        <v>88</v>
      </c>
      <c r="E4933" s="1">
        <v>2</v>
      </c>
      <c r="F4933" s="1" t="s">
        <v>604</v>
      </c>
      <c r="G4933" s="1" t="s">
        <v>20397</v>
      </c>
      <c r="I4933" s="1" t="s">
        <v>104</v>
      </c>
      <c r="K4933" s="1" t="s">
        <v>624</v>
      </c>
      <c r="O4933" s="42">
        <v>1</v>
      </c>
      <c r="T4933" s="47">
        <v>6</v>
      </c>
      <c r="V4933" s="2" t="s">
        <v>20398</v>
      </c>
      <c r="Y4933" s="1" t="s">
        <v>20374</v>
      </c>
    </row>
    <row r="4934" spans="1:25" ht="24">
      <c r="A4934" s="1" t="s">
        <v>20602</v>
      </c>
      <c r="B4934" s="1" t="s">
        <v>20562</v>
      </c>
      <c r="C4934" s="1" t="s">
        <v>20604</v>
      </c>
      <c r="D4934" s="1">
        <v>89</v>
      </c>
      <c r="E4934" s="1">
        <v>3</v>
      </c>
      <c r="F4934" s="1" t="s">
        <v>20399</v>
      </c>
      <c r="G4934" s="1" t="s">
        <v>20400</v>
      </c>
      <c r="I4934" s="1" t="s">
        <v>94</v>
      </c>
      <c r="K4934" s="1" t="s">
        <v>20401</v>
      </c>
      <c r="N4934" s="41">
        <v>10</v>
      </c>
      <c r="O4934" s="42">
        <v>2</v>
      </c>
      <c r="Q4934" s="44">
        <v>2</v>
      </c>
      <c r="R4934" s="45">
        <v>0</v>
      </c>
      <c r="S4934" s="46">
        <v>3</v>
      </c>
      <c r="V4934" s="2" t="s">
        <v>632</v>
      </c>
      <c r="W4934" s="2" t="s">
        <v>633</v>
      </c>
      <c r="Y4934" s="1" t="s">
        <v>20374</v>
      </c>
    </row>
    <row r="4935" spans="1:25" ht="24">
      <c r="A4935" s="1" t="s">
        <v>20602</v>
      </c>
      <c r="B4935" s="1" t="s">
        <v>20563</v>
      </c>
      <c r="C4935" s="1" t="s">
        <v>20604</v>
      </c>
      <c r="D4935" s="1">
        <v>90</v>
      </c>
      <c r="E4935" s="1">
        <v>1</v>
      </c>
      <c r="F4935" s="1" t="s">
        <v>20399</v>
      </c>
      <c r="G4935" s="1" t="s">
        <v>20402</v>
      </c>
      <c r="I4935" s="1" t="s">
        <v>94</v>
      </c>
      <c r="K4935" s="1" t="s">
        <v>20403</v>
      </c>
      <c r="L4935" s="2" t="s">
        <v>20404</v>
      </c>
      <c r="N4935" s="41">
        <v>35</v>
      </c>
      <c r="O4935" s="42">
        <v>2</v>
      </c>
      <c r="Q4935" s="44">
        <v>3</v>
      </c>
      <c r="R4935" s="45">
        <v>3</v>
      </c>
      <c r="S4935" s="46">
        <v>6</v>
      </c>
      <c r="U4935" s="1">
        <v>4</v>
      </c>
      <c r="V4935" s="2" t="s">
        <v>20405</v>
      </c>
      <c r="Y4935" s="1" t="s">
        <v>20374</v>
      </c>
    </row>
    <row r="4936" spans="1:25">
      <c r="A4936" s="1" t="s">
        <v>20602</v>
      </c>
      <c r="B4936" s="1" t="s">
        <v>20564</v>
      </c>
      <c r="C4936" s="1" t="s">
        <v>20604</v>
      </c>
      <c r="D4936" s="1">
        <v>91</v>
      </c>
      <c r="E4936" s="1">
        <v>2</v>
      </c>
      <c r="F4936" s="1" t="s">
        <v>20399</v>
      </c>
      <c r="G4936" s="1" t="s">
        <v>20406</v>
      </c>
      <c r="I4936" s="1" t="s">
        <v>94</v>
      </c>
      <c r="K4936" s="1" t="s">
        <v>20407</v>
      </c>
      <c r="N4936" s="41">
        <v>35</v>
      </c>
      <c r="O4936" s="42">
        <v>2</v>
      </c>
      <c r="Q4936" s="44">
        <v>3</v>
      </c>
      <c r="R4936" s="45">
        <v>1</v>
      </c>
      <c r="S4936" s="46">
        <v>5</v>
      </c>
      <c r="V4936" s="2" t="s">
        <v>20408</v>
      </c>
      <c r="Y4936" s="1" t="s">
        <v>20374</v>
      </c>
    </row>
    <row r="4937" spans="1:25" ht="36">
      <c r="A4937" s="1" t="s">
        <v>20602</v>
      </c>
      <c r="B4937" s="1" t="s">
        <v>20565</v>
      </c>
      <c r="C4937" s="1" t="s">
        <v>20604</v>
      </c>
      <c r="D4937" s="1">
        <v>92</v>
      </c>
      <c r="E4937" s="1">
        <v>1</v>
      </c>
      <c r="F4937" s="1" t="s">
        <v>20399</v>
      </c>
      <c r="G4937" s="1" t="s">
        <v>20409</v>
      </c>
      <c r="I4937" s="1" t="s">
        <v>82</v>
      </c>
      <c r="V4937" s="2" t="s">
        <v>20410</v>
      </c>
      <c r="W4937" s="2" t="s">
        <v>644</v>
      </c>
      <c r="Y4937" s="1" t="s">
        <v>20374</v>
      </c>
    </row>
    <row r="4938" spans="1:25">
      <c r="A4938" s="1" t="s">
        <v>20602</v>
      </c>
      <c r="B4938" s="1" t="s">
        <v>20566</v>
      </c>
      <c r="C4938" s="1" t="s">
        <v>20604</v>
      </c>
      <c r="D4938" s="1">
        <v>93</v>
      </c>
      <c r="E4938" s="1">
        <v>3</v>
      </c>
      <c r="F4938" s="1" t="s">
        <v>20399</v>
      </c>
      <c r="G4938" s="1" t="s">
        <v>20411</v>
      </c>
      <c r="I4938" s="1" t="s">
        <v>82</v>
      </c>
      <c r="V4938" s="2" t="s">
        <v>647</v>
      </c>
      <c r="Y4938" s="1" t="s">
        <v>20374</v>
      </c>
    </row>
    <row r="4939" spans="1:25" ht="24">
      <c r="A4939" s="1" t="s">
        <v>20602</v>
      </c>
      <c r="B4939" s="1" t="s">
        <v>20567</v>
      </c>
      <c r="C4939" s="1" t="s">
        <v>20604</v>
      </c>
      <c r="D4939" s="1">
        <v>94</v>
      </c>
      <c r="E4939" s="1">
        <v>2</v>
      </c>
      <c r="F4939" s="1" t="s">
        <v>20399</v>
      </c>
      <c r="G4939" s="1" t="s">
        <v>20412</v>
      </c>
      <c r="I4939" s="1" t="s">
        <v>104</v>
      </c>
      <c r="K4939" s="1" t="s">
        <v>20413</v>
      </c>
      <c r="O4939" s="42">
        <v>3</v>
      </c>
      <c r="T4939" s="47">
        <v>2</v>
      </c>
      <c r="V4939" s="2" t="s">
        <v>651</v>
      </c>
      <c r="Y4939" s="1" t="s">
        <v>20374</v>
      </c>
    </row>
    <row r="4940" spans="1:25" ht="24">
      <c r="A4940" s="1" t="s">
        <v>20602</v>
      </c>
      <c r="B4940" s="1" t="s">
        <v>20568</v>
      </c>
      <c r="C4940" s="1" t="s">
        <v>20604</v>
      </c>
      <c r="D4940" s="1">
        <v>95</v>
      </c>
      <c r="E4940" s="1">
        <v>2</v>
      </c>
      <c r="F4940" s="1" t="s">
        <v>20399</v>
      </c>
      <c r="G4940" s="1" t="s">
        <v>20414</v>
      </c>
      <c r="I4940" s="1" t="s">
        <v>104</v>
      </c>
      <c r="K4940" s="1" t="s">
        <v>105</v>
      </c>
      <c r="O4940" s="42">
        <v>2</v>
      </c>
      <c r="T4940" s="47">
        <v>2</v>
      </c>
      <c r="V4940" s="2" t="s">
        <v>20415</v>
      </c>
      <c r="Y4940" s="1" t="s">
        <v>20374</v>
      </c>
    </row>
    <row r="4941" spans="1:25" ht="24">
      <c r="A4941" s="1" t="s">
        <v>20602</v>
      </c>
      <c r="B4941" s="1" t="s">
        <v>20569</v>
      </c>
      <c r="C4941" s="1" t="s">
        <v>20604</v>
      </c>
      <c r="D4941" s="1">
        <v>96</v>
      </c>
      <c r="E4941" s="1">
        <v>4</v>
      </c>
      <c r="F4941" s="1" t="s">
        <v>20416</v>
      </c>
      <c r="G4941" s="1" t="s">
        <v>20417</v>
      </c>
      <c r="I4941" s="1" t="s">
        <v>94</v>
      </c>
      <c r="K4941" s="1" t="s">
        <v>574</v>
      </c>
      <c r="N4941" s="41">
        <v>25</v>
      </c>
      <c r="O4941" s="42">
        <v>2</v>
      </c>
      <c r="Q4941" s="44">
        <v>2</v>
      </c>
      <c r="R4941" s="45">
        <v>1</v>
      </c>
      <c r="S4941" s="46">
        <v>4</v>
      </c>
      <c r="V4941" s="2" t="s">
        <v>20418</v>
      </c>
      <c r="W4941" s="2" t="s">
        <v>658</v>
      </c>
      <c r="Y4941" s="1" t="s">
        <v>20374</v>
      </c>
    </row>
    <row r="4942" spans="1:25" ht="24">
      <c r="A4942" s="1" t="s">
        <v>20602</v>
      </c>
      <c r="B4942" s="37" t="s">
        <v>20570</v>
      </c>
      <c r="C4942" s="1" t="s">
        <v>20604</v>
      </c>
      <c r="D4942" s="1">
        <v>97</v>
      </c>
      <c r="E4942" s="1">
        <v>1</v>
      </c>
      <c r="F4942" s="1" t="s">
        <v>20416</v>
      </c>
      <c r="G4942" s="1" t="s">
        <v>20419</v>
      </c>
      <c r="I4942" s="1" t="s">
        <v>94</v>
      </c>
      <c r="K4942" s="1" t="s">
        <v>20420</v>
      </c>
      <c r="N4942" s="41">
        <v>5</v>
      </c>
      <c r="O4942" s="42">
        <v>3</v>
      </c>
      <c r="Q4942" s="44">
        <v>3</v>
      </c>
      <c r="R4942" s="45">
        <v>1</v>
      </c>
      <c r="S4942" s="46">
        <v>2</v>
      </c>
      <c r="W4942" s="2" t="s">
        <v>662</v>
      </c>
      <c r="Y4942" s="1" t="s">
        <v>20374</v>
      </c>
    </row>
    <row r="4943" spans="1:25" ht="36">
      <c r="A4943" s="1" t="s">
        <v>20602</v>
      </c>
      <c r="B4943" s="1" t="s">
        <v>20571</v>
      </c>
      <c r="C4943" s="1" t="s">
        <v>20604</v>
      </c>
      <c r="D4943" s="1">
        <v>98</v>
      </c>
      <c r="E4943" s="1">
        <v>1</v>
      </c>
      <c r="F4943" s="1" t="s">
        <v>20416</v>
      </c>
      <c r="G4943" s="1" t="s">
        <v>20421</v>
      </c>
      <c r="I4943" s="1" t="s">
        <v>94</v>
      </c>
      <c r="K4943" s="1" t="s">
        <v>95</v>
      </c>
      <c r="N4943" s="41">
        <v>15</v>
      </c>
      <c r="O4943" s="42">
        <v>1</v>
      </c>
      <c r="Q4943" s="44">
        <v>1</v>
      </c>
      <c r="R4943" s="45">
        <v>0</v>
      </c>
      <c r="S4943" s="46">
        <v>2</v>
      </c>
      <c r="V4943" s="2" t="s">
        <v>665</v>
      </c>
      <c r="Y4943" s="1" t="s">
        <v>20374</v>
      </c>
    </row>
    <row r="4944" spans="1:25" ht="24">
      <c r="A4944" s="1" t="s">
        <v>20602</v>
      </c>
      <c r="B4944" s="1" t="s">
        <v>20572</v>
      </c>
      <c r="C4944" s="1" t="s">
        <v>20604</v>
      </c>
      <c r="D4944" s="1">
        <v>99</v>
      </c>
      <c r="E4944" s="1">
        <v>2</v>
      </c>
      <c r="F4944" s="1" t="s">
        <v>20416</v>
      </c>
      <c r="G4944" s="1" t="s">
        <v>20422</v>
      </c>
      <c r="I4944" s="1" t="s">
        <v>104</v>
      </c>
      <c r="K4944" s="1" t="s">
        <v>105</v>
      </c>
      <c r="O4944" s="42">
        <v>1</v>
      </c>
      <c r="T4944" s="47">
        <v>3</v>
      </c>
      <c r="V4944" s="2" t="s">
        <v>20423</v>
      </c>
      <c r="Y4944" s="1" t="s">
        <v>20374</v>
      </c>
    </row>
    <row r="4945" spans="1:25" ht="24">
      <c r="A4945" s="1" t="s">
        <v>20602</v>
      </c>
      <c r="B4945" s="1" t="s">
        <v>20573</v>
      </c>
      <c r="C4945" s="1" t="s">
        <v>20604</v>
      </c>
      <c r="D4945" s="1">
        <v>100</v>
      </c>
      <c r="E4945" s="1">
        <v>2</v>
      </c>
      <c r="F4945" s="1" t="s">
        <v>20416</v>
      </c>
      <c r="G4945" s="1" t="s">
        <v>14029</v>
      </c>
      <c r="I4945" s="1" t="s">
        <v>104</v>
      </c>
      <c r="K4945" s="1" t="s">
        <v>105</v>
      </c>
      <c r="O4945" s="42">
        <v>2</v>
      </c>
      <c r="T4945" s="47">
        <v>4</v>
      </c>
      <c r="V4945" s="2" t="s">
        <v>20424</v>
      </c>
      <c r="Y4945" s="1" t="s">
        <v>20374</v>
      </c>
    </row>
    <row r="4946" spans="1:25" ht="36">
      <c r="A4946" s="1" t="s">
        <v>20602</v>
      </c>
      <c r="B4946" s="1" t="s">
        <v>20574</v>
      </c>
      <c r="C4946" s="1" t="s">
        <v>20604</v>
      </c>
      <c r="D4946" s="1">
        <v>101</v>
      </c>
      <c r="E4946" s="1">
        <v>2</v>
      </c>
      <c r="F4946" s="1" t="s">
        <v>20425</v>
      </c>
      <c r="G4946" s="1" t="s">
        <v>20426</v>
      </c>
      <c r="I4946" s="1" t="s">
        <v>94</v>
      </c>
      <c r="K4946" s="1" t="s">
        <v>20427</v>
      </c>
      <c r="N4946" s="41">
        <v>38</v>
      </c>
      <c r="O4946" s="42">
        <v>1</v>
      </c>
      <c r="Q4946" s="44">
        <v>2</v>
      </c>
      <c r="R4946" s="45">
        <v>3</v>
      </c>
      <c r="S4946" s="46">
        <v>5</v>
      </c>
      <c r="T4946" s="47">
        <v>5</v>
      </c>
      <c r="V4946" s="2" t="s">
        <v>20428</v>
      </c>
      <c r="Y4946" s="1" t="s">
        <v>20374</v>
      </c>
    </row>
    <row r="4947" spans="1:25" ht="72">
      <c r="A4947" s="1" t="s">
        <v>20602</v>
      </c>
      <c r="B4947" s="1" t="s">
        <v>20575</v>
      </c>
      <c r="C4947" s="1" t="s">
        <v>20604</v>
      </c>
      <c r="D4947" s="1">
        <v>102</v>
      </c>
      <c r="E4947" s="1">
        <v>1</v>
      </c>
      <c r="F4947" s="1" t="s">
        <v>20425</v>
      </c>
      <c r="G4947" s="1" t="s">
        <v>20429</v>
      </c>
      <c r="I4947" s="1" t="s">
        <v>94</v>
      </c>
      <c r="K4947" s="1" t="s">
        <v>20430</v>
      </c>
      <c r="L4947" s="2" t="s">
        <v>20431</v>
      </c>
      <c r="N4947" s="41">
        <v>40</v>
      </c>
      <c r="O4947" s="42">
        <v>5</v>
      </c>
      <c r="Q4947" s="44">
        <v>4</v>
      </c>
      <c r="R4947" s="45">
        <v>3</v>
      </c>
      <c r="S4947" s="46">
        <v>9</v>
      </c>
      <c r="V4947" s="2" t="s">
        <v>20432</v>
      </c>
      <c r="Y4947" s="1" t="s">
        <v>20374</v>
      </c>
    </row>
    <row r="4948" spans="1:25" ht="48">
      <c r="A4948" s="1" t="s">
        <v>20602</v>
      </c>
      <c r="B4948" s="1" t="s">
        <v>20576</v>
      </c>
      <c r="C4948" s="1" t="s">
        <v>20604</v>
      </c>
      <c r="D4948" s="1">
        <v>103</v>
      </c>
      <c r="E4948" s="1">
        <v>2</v>
      </c>
      <c r="F4948" s="1" t="s">
        <v>20425</v>
      </c>
      <c r="G4948" s="1" t="s">
        <v>20433</v>
      </c>
      <c r="I4948" s="1" t="s">
        <v>94</v>
      </c>
      <c r="K4948" s="1" t="s">
        <v>682</v>
      </c>
      <c r="L4948" s="2" t="s">
        <v>683</v>
      </c>
      <c r="N4948" s="41">
        <v>8</v>
      </c>
      <c r="O4948" s="42">
        <v>2</v>
      </c>
      <c r="Q4948" s="44">
        <v>2</v>
      </c>
      <c r="R4948" s="45">
        <v>1</v>
      </c>
      <c r="S4948" s="46">
        <v>2</v>
      </c>
      <c r="W4948" s="2" t="s">
        <v>684</v>
      </c>
      <c r="Y4948" s="1" t="s">
        <v>20374</v>
      </c>
    </row>
    <row r="4949" spans="1:25" ht="24">
      <c r="A4949" s="1" t="s">
        <v>20602</v>
      </c>
      <c r="B4949" s="1" t="s">
        <v>20577</v>
      </c>
      <c r="C4949" s="1" t="s">
        <v>20604</v>
      </c>
      <c r="D4949" s="1">
        <v>104</v>
      </c>
      <c r="E4949" s="1">
        <v>2</v>
      </c>
      <c r="F4949" s="1" t="s">
        <v>20425</v>
      </c>
      <c r="G4949" s="1" t="s">
        <v>686</v>
      </c>
      <c r="I4949" s="1" t="s">
        <v>82</v>
      </c>
      <c r="V4949" s="2" t="s">
        <v>687</v>
      </c>
      <c r="W4949" s="2" t="s">
        <v>688</v>
      </c>
      <c r="Y4949" s="1" t="s">
        <v>20374</v>
      </c>
    </row>
    <row r="4950" spans="1:25" ht="48">
      <c r="A4950" s="1" t="s">
        <v>20602</v>
      </c>
      <c r="B4950" s="1" t="s">
        <v>20578</v>
      </c>
      <c r="C4950" s="1" t="s">
        <v>20604</v>
      </c>
      <c r="D4950" s="1">
        <v>105</v>
      </c>
      <c r="E4950" s="1">
        <v>1</v>
      </c>
      <c r="F4950" s="1" t="s">
        <v>20425</v>
      </c>
      <c r="G4950" s="1" t="s">
        <v>20434</v>
      </c>
      <c r="I4950" s="1" t="s">
        <v>82</v>
      </c>
      <c r="V4950" s="2" t="s">
        <v>20435</v>
      </c>
      <c r="W4950" s="2" t="s">
        <v>20436</v>
      </c>
      <c r="Y4950" s="1" t="s">
        <v>20374</v>
      </c>
    </row>
    <row r="4951" spans="1:25">
      <c r="A4951" s="1" t="s">
        <v>20602</v>
      </c>
      <c r="B4951" s="1" t="s">
        <v>20579</v>
      </c>
      <c r="C4951" s="1" t="s">
        <v>20604</v>
      </c>
      <c r="D4951" s="1">
        <v>106</v>
      </c>
      <c r="E4951" s="1">
        <v>2</v>
      </c>
      <c r="F4951" s="1" t="s">
        <v>20425</v>
      </c>
      <c r="G4951" s="1" t="s">
        <v>20437</v>
      </c>
      <c r="I4951" s="1" t="s">
        <v>104</v>
      </c>
      <c r="K4951" s="1" t="s">
        <v>695</v>
      </c>
      <c r="L4951" s="2" t="s">
        <v>696</v>
      </c>
      <c r="O4951" s="42">
        <v>1</v>
      </c>
      <c r="T4951" s="47">
        <v>3</v>
      </c>
      <c r="Y4951" s="1" t="s">
        <v>20374</v>
      </c>
    </row>
    <row r="4952" spans="1:25" ht="48">
      <c r="A4952" s="1" t="s">
        <v>20602</v>
      </c>
      <c r="B4952" s="1" t="s">
        <v>20580</v>
      </c>
      <c r="C4952" s="1" t="s">
        <v>20604</v>
      </c>
      <c r="D4952" s="1">
        <v>107</v>
      </c>
      <c r="E4952" s="1">
        <v>2</v>
      </c>
      <c r="F4952" s="1" t="s">
        <v>20425</v>
      </c>
      <c r="G4952" s="1" t="s">
        <v>20438</v>
      </c>
      <c r="I4952" s="1" t="s">
        <v>104</v>
      </c>
      <c r="K4952" s="1" t="s">
        <v>695</v>
      </c>
      <c r="O4952" s="42">
        <v>2</v>
      </c>
      <c r="T4952" s="47">
        <v>1</v>
      </c>
      <c r="V4952" s="2" t="s">
        <v>20439</v>
      </c>
      <c r="Y4952" s="1" t="s">
        <v>20374</v>
      </c>
    </row>
    <row r="4953" spans="1:25" ht="72">
      <c r="A4953" s="1" t="s">
        <v>20602</v>
      </c>
      <c r="B4953" s="1" t="s">
        <v>20581</v>
      </c>
      <c r="C4953" s="1" t="s">
        <v>20604</v>
      </c>
      <c r="D4953" s="1">
        <v>108</v>
      </c>
      <c r="E4953" s="1">
        <v>1</v>
      </c>
      <c r="F4953" s="1" t="s">
        <v>20425</v>
      </c>
      <c r="G4953" s="1" t="s">
        <v>20364</v>
      </c>
      <c r="I4953" s="1" t="s">
        <v>88</v>
      </c>
      <c r="K4953" s="1" t="s">
        <v>89</v>
      </c>
      <c r="L4953" s="2" t="s">
        <v>702</v>
      </c>
      <c r="V4953" s="2" t="s">
        <v>20440</v>
      </c>
      <c r="Y4953" s="1" t="s">
        <v>20374</v>
      </c>
    </row>
    <row r="4954" spans="1:25" ht="84">
      <c r="A4954" s="1" t="s">
        <v>20602</v>
      </c>
      <c r="B4954" s="1" t="s">
        <v>20582</v>
      </c>
      <c r="C4954" s="1" t="s">
        <v>20604</v>
      </c>
      <c r="D4954" s="1">
        <v>109</v>
      </c>
      <c r="E4954" s="1">
        <v>1</v>
      </c>
      <c r="F4954" s="1" t="s">
        <v>20425</v>
      </c>
      <c r="G4954" s="1" t="s">
        <v>20441</v>
      </c>
      <c r="I4954" s="1" t="s">
        <v>88</v>
      </c>
      <c r="K4954" s="1" t="s">
        <v>89</v>
      </c>
      <c r="L4954" s="2" t="s">
        <v>702</v>
      </c>
      <c r="V4954" s="2" t="s">
        <v>20442</v>
      </c>
      <c r="Y4954" s="1" t="s">
        <v>20374</v>
      </c>
    </row>
    <row r="4955" spans="1:25" ht="72">
      <c r="A4955" s="1" t="s">
        <v>20602</v>
      </c>
      <c r="B4955" s="1" t="s">
        <v>20583</v>
      </c>
      <c r="C4955" s="1" t="s">
        <v>20604</v>
      </c>
      <c r="D4955" s="1">
        <v>110</v>
      </c>
      <c r="E4955" s="1">
        <v>1</v>
      </c>
      <c r="F4955" s="1" t="s">
        <v>20425</v>
      </c>
      <c r="G4955" s="1" t="s">
        <v>20443</v>
      </c>
      <c r="I4955" s="1" t="s">
        <v>88</v>
      </c>
      <c r="K4955" s="1" t="s">
        <v>89</v>
      </c>
      <c r="L4955" s="2" t="s">
        <v>702</v>
      </c>
      <c r="V4955" s="2" t="s">
        <v>20444</v>
      </c>
      <c r="Y4955" s="1" t="s">
        <v>20374</v>
      </c>
    </row>
    <row r="4956" spans="1:25" ht="24">
      <c r="A4956" s="1" t="s">
        <v>20602</v>
      </c>
      <c r="B4956" s="1" t="s">
        <v>20584</v>
      </c>
      <c r="C4956" s="1" t="s">
        <v>20604</v>
      </c>
      <c r="D4956" s="1">
        <v>111</v>
      </c>
      <c r="E4956" s="1">
        <v>3</v>
      </c>
      <c r="F4956" s="1" t="s">
        <v>20445</v>
      </c>
      <c r="G4956" s="1" t="s">
        <v>20446</v>
      </c>
      <c r="I4956" s="1" t="s">
        <v>94</v>
      </c>
      <c r="K4956" s="1" t="s">
        <v>95</v>
      </c>
      <c r="N4956" s="41">
        <v>15</v>
      </c>
      <c r="O4956" s="42">
        <v>2</v>
      </c>
      <c r="Q4956" s="44">
        <v>2</v>
      </c>
      <c r="R4956" s="45">
        <v>1</v>
      </c>
      <c r="S4956" s="46">
        <v>3</v>
      </c>
      <c r="V4956" s="2" t="s">
        <v>20447</v>
      </c>
      <c r="W4956" s="2" t="s">
        <v>713</v>
      </c>
      <c r="Y4956" s="1" t="s">
        <v>20374</v>
      </c>
    </row>
    <row r="4957" spans="1:25" ht="24">
      <c r="A4957" s="1" t="s">
        <v>20602</v>
      </c>
      <c r="B4957" s="1" t="s">
        <v>20585</v>
      </c>
      <c r="C4957" s="1" t="s">
        <v>20604</v>
      </c>
      <c r="D4957" s="1">
        <v>112</v>
      </c>
      <c r="E4957" s="1">
        <v>1</v>
      </c>
      <c r="F4957" s="1" t="s">
        <v>20445</v>
      </c>
      <c r="G4957" s="1" t="s">
        <v>20448</v>
      </c>
      <c r="I4957" s="1" t="s">
        <v>82</v>
      </c>
      <c r="V4957" s="2" t="s">
        <v>717</v>
      </c>
      <c r="W4957" s="2" t="s">
        <v>718</v>
      </c>
      <c r="Y4957" s="1" t="s">
        <v>20374</v>
      </c>
    </row>
    <row r="4958" spans="1:25" ht="24">
      <c r="A4958" s="1" t="s">
        <v>20602</v>
      </c>
      <c r="B4958" s="1" t="s">
        <v>20586</v>
      </c>
      <c r="C4958" s="1" t="s">
        <v>20604</v>
      </c>
      <c r="D4958" s="1">
        <v>113</v>
      </c>
      <c r="E4958" s="1">
        <v>2</v>
      </c>
      <c r="F4958" s="1" t="s">
        <v>20445</v>
      </c>
      <c r="G4958" s="1" t="s">
        <v>20449</v>
      </c>
      <c r="I4958" s="1" t="s">
        <v>104</v>
      </c>
      <c r="K4958" s="1" t="s">
        <v>304</v>
      </c>
      <c r="O4958" s="42">
        <v>1</v>
      </c>
      <c r="T4958" s="47">
        <v>3</v>
      </c>
      <c r="V4958" s="2" t="s">
        <v>20450</v>
      </c>
      <c r="Y4958" s="1" t="s">
        <v>20374</v>
      </c>
    </row>
    <row r="4959" spans="1:25" ht="24">
      <c r="A4959" s="1" t="s">
        <v>20602</v>
      </c>
      <c r="B4959" s="1" t="s">
        <v>20587</v>
      </c>
      <c r="C4959" s="1" t="s">
        <v>20604</v>
      </c>
      <c r="D4959" s="1">
        <v>114</v>
      </c>
      <c r="E4959" s="1">
        <v>3</v>
      </c>
      <c r="F4959" s="1" t="s">
        <v>20445</v>
      </c>
      <c r="G4959" s="1" t="s">
        <v>20451</v>
      </c>
      <c r="I4959" s="1" t="s">
        <v>104</v>
      </c>
      <c r="K4959" s="1" t="s">
        <v>724</v>
      </c>
      <c r="O4959" s="42">
        <v>3</v>
      </c>
      <c r="T4959" s="47">
        <v>3</v>
      </c>
      <c r="U4959" s="1">
        <v>3</v>
      </c>
      <c r="V4959" s="2" t="s">
        <v>20452</v>
      </c>
      <c r="Y4959" s="1" t="s">
        <v>20374</v>
      </c>
    </row>
    <row r="4960" spans="1:25" ht="24">
      <c r="A4960" s="1" t="s">
        <v>20602</v>
      </c>
      <c r="B4960" s="1" t="s">
        <v>20588</v>
      </c>
      <c r="C4960" s="1" t="s">
        <v>20604</v>
      </c>
      <c r="D4960" s="1">
        <v>115</v>
      </c>
      <c r="E4960" s="1">
        <v>3</v>
      </c>
      <c r="F4960" s="1" t="s">
        <v>20453</v>
      </c>
      <c r="G4960" s="1" t="s">
        <v>20454</v>
      </c>
      <c r="I4960" s="1" t="s">
        <v>94</v>
      </c>
      <c r="K4960" s="1" t="s">
        <v>95</v>
      </c>
      <c r="L4960" s="2" t="s">
        <v>154</v>
      </c>
      <c r="N4960" s="41">
        <v>30</v>
      </c>
      <c r="O4960" s="42">
        <v>1</v>
      </c>
      <c r="Q4960" s="44">
        <v>1</v>
      </c>
      <c r="R4960" s="45">
        <v>0</v>
      </c>
      <c r="S4960" s="46">
        <v>1</v>
      </c>
      <c r="V4960" s="2" t="s">
        <v>20455</v>
      </c>
      <c r="W4960" s="2" t="s">
        <v>729</v>
      </c>
      <c r="Y4960" s="1" t="s">
        <v>20374</v>
      </c>
    </row>
    <row r="4961" spans="1:32" ht="24">
      <c r="A4961" s="1" t="s">
        <v>20602</v>
      </c>
      <c r="B4961" s="1" t="s">
        <v>20589</v>
      </c>
      <c r="C4961" s="1" t="s">
        <v>20604</v>
      </c>
      <c r="D4961" s="1">
        <v>116</v>
      </c>
      <c r="E4961" s="1">
        <v>3</v>
      </c>
      <c r="F4961" s="1" t="s">
        <v>20453</v>
      </c>
      <c r="G4961" s="1" t="s">
        <v>732</v>
      </c>
      <c r="I4961" s="1" t="s">
        <v>82</v>
      </c>
      <c r="V4961" s="2" t="s">
        <v>733</v>
      </c>
      <c r="Y4961" s="1" t="s">
        <v>20374</v>
      </c>
    </row>
    <row r="4962" spans="1:32" ht="36">
      <c r="A4962" s="1" t="s">
        <v>20602</v>
      </c>
      <c r="B4962" s="1" t="s">
        <v>20590</v>
      </c>
      <c r="C4962" s="1" t="s">
        <v>20604</v>
      </c>
      <c r="D4962" s="1">
        <v>117</v>
      </c>
      <c r="E4962" s="1">
        <v>2</v>
      </c>
      <c r="F4962" s="1" t="s">
        <v>20453</v>
      </c>
      <c r="G4962" s="1" t="s">
        <v>20456</v>
      </c>
      <c r="I4962" s="1" t="s">
        <v>82</v>
      </c>
      <c r="V4962" s="2" t="s">
        <v>736</v>
      </c>
      <c r="W4962" s="2" t="s">
        <v>737</v>
      </c>
      <c r="Y4962" s="1" t="s">
        <v>20374</v>
      </c>
    </row>
    <row r="4963" spans="1:32" ht="36">
      <c r="A4963" s="1" t="s">
        <v>20602</v>
      </c>
      <c r="B4963" s="1" t="s">
        <v>20591</v>
      </c>
      <c r="C4963" s="1" t="s">
        <v>20604</v>
      </c>
      <c r="D4963" s="1">
        <v>118</v>
      </c>
      <c r="E4963" s="1">
        <v>2</v>
      </c>
      <c r="F4963" s="1" t="s">
        <v>20453</v>
      </c>
      <c r="G4963" s="1" t="s">
        <v>20457</v>
      </c>
      <c r="I4963" s="1" t="s">
        <v>82</v>
      </c>
      <c r="V4963" s="2" t="s">
        <v>740</v>
      </c>
      <c r="Y4963" s="1" t="s">
        <v>20374</v>
      </c>
    </row>
    <row r="4964" spans="1:32" ht="36">
      <c r="A4964" s="1" t="s">
        <v>20602</v>
      </c>
      <c r="B4964" s="1" t="s">
        <v>20592</v>
      </c>
      <c r="C4964" s="1" t="s">
        <v>20604</v>
      </c>
      <c r="D4964" s="1">
        <v>119</v>
      </c>
      <c r="E4964" s="1">
        <v>1</v>
      </c>
      <c r="F4964" s="1" t="s">
        <v>20458</v>
      </c>
      <c r="G4964" s="1" t="s">
        <v>20459</v>
      </c>
      <c r="I4964" s="1" t="s">
        <v>125</v>
      </c>
      <c r="M4964" s="15">
        <v>1</v>
      </c>
      <c r="N4964" s="41" t="s">
        <v>9444</v>
      </c>
      <c r="V4964" s="2" t="s">
        <v>20460</v>
      </c>
      <c r="Y4964" s="1" t="s">
        <v>20461</v>
      </c>
      <c r="AA4964" s="1" t="s">
        <v>125</v>
      </c>
      <c r="AB4964" s="1">
        <v>1</v>
      </c>
      <c r="AC4964" s="1" t="s">
        <v>9445</v>
      </c>
      <c r="AD4964" s="1">
        <v>8</v>
      </c>
    </row>
    <row r="4965" spans="1:32">
      <c r="A4965" s="1" t="s">
        <v>20602</v>
      </c>
      <c r="B4965" s="1" t="s">
        <v>20593</v>
      </c>
      <c r="C4965" s="1" t="s">
        <v>20604</v>
      </c>
      <c r="D4965" s="1">
        <v>120</v>
      </c>
      <c r="E4965" s="1">
        <v>1</v>
      </c>
      <c r="F4965" s="1" t="s">
        <v>20458</v>
      </c>
      <c r="G4965" s="1" t="s">
        <v>9504</v>
      </c>
      <c r="I4965" s="1" t="s">
        <v>125</v>
      </c>
      <c r="M4965" s="15">
        <v>2</v>
      </c>
      <c r="N4965" s="41" t="s">
        <v>9444</v>
      </c>
      <c r="Y4965" s="1" t="s">
        <v>20461</v>
      </c>
      <c r="AA4965" s="1" t="s">
        <v>125</v>
      </c>
      <c r="AB4965" s="1">
        <v>2</v>
      </c>
      <c r="AC4965" s="1" t="s">
        <v>9445</v>
      </c>
      <c r="AD4965" s="1">
        <v>2</v>
      </c>
      <c r="AF4965" s="41" t="s">
        <v>744</v>
      </c>
    </row>
    <row r="4966" spans="1:32" ht="409.5">
      <c r="A4966" s="1" t="s">
        <v>20602</v>
      </c>
      <c r="B4966" s="1" t="s">
        <v>20594</v>
      </c>
      <c r="C4966" s="1" t="s">
        <v>20604</v>
      </c>
      <c r="D4966" s="1">
        <v>121</v>
      </c>
      <c r="E4966" s="1">
        <v>1</v>
      </c>
      <c r="F4966" s="1" t="s">
        <v>20458</v>
      </c>
      <c r="G4966" s="1" t="s">
        <v>9575</v>
      </c>
      <c r="I4966" s="1" t="s">
        <v>125</v>
      </c>
      <c r="M4966" s="15">
        <v>3</v>
      </c>
      <c r="N4966" s="41" t="s">
        <v>9444</v>
      </c>
      <c r="Y4966" s="1" t="s">
        <v>20461</v>
      </c>
      <c r="AA4966" s="1" t="s">
        <v>125</v>
      </c>
      <c r="AB4966" s="1">
        <v>3</v>
      </c>
      <c r="AC4966" s="1" t="s">
        <v>9445</v>
      </c>
      <c r="AD4966" s="1">
        <v>0</v>
      </c>
      <c r="AF4966" s="285" t="s">
        <v>20462</v>
      </c>
    </row>
    <row r="4967" spans="1:32">
      <c r="A4967" s="1" t="s">
        <v>20602</v>
      </c>
      <c r="B4967" s="1" t="s">
        <v>20595</v>
      </c>
      <c r="C4967" s="1" t="s">
        <v>20604</v>
      </c>
      <c r="D4967" s="1">
        <v>122</v>
      </c>
      <c r="E4967" s="1">
        <v>1</v>
      </c>
      <c r="F4967" s="1" t="s">
        <v>20458</v>
      </c>
      <c r="G4967" s="1" t="s">
        <v>9575</v>
      </c>
      <c r="I4967" s="1" t="s">
        <v>125</v>
      </c>
      <c r="M4967" s="15">
        <v>3</v>
      </c>
      <c r="N4967" s="41" t="s">
        <v>9444</v>
      </c>
      <c r="Y4967" s="1" t="s">
        <v>20461</v>
      </c>
      <c r="AA4967" s="1" t="s">
        <v>125</v>
      </c>
      <c r="AB4967" s="1">
        <v>3</v>
      </c>
      <c r="AC4967" s="1" t="s">
        <v>9445</v>
      </c>
      <c r="AD4967" s="1">
        <v>10</v>
      </c>
      <c r="AF4967" s="41" t="s">
        <v>20463</v>
      </c>
    </row>
    <row r="4968" spans="1:32" ht="409.5">
      <c r="A4968" s="1" t="s">
        <v>20602</v>
      </c>
      <c r="B4968" s="1" t="s">
        <v>20596</v>
      </c>
      <c r="C4968" s="1" t="s">
        <v>20604</v>
      </c>
      <c r="D4968" s="1">
        <v>123</v>
      </c>
      <c r="E4968" s="1">
        <v>1</v>
      </c>
      <c r="F4968" s="1" t="s">
        <v>20425</v>
      </c>
      <c r="G4968" s="1" t="s">
        <v>20464</v>
      </c>
      <c r="I4968" s="1" t="s">
        <v>125</v>
      </c>
      <c r="M4968" s="15">
        <v>1</v>
      </c>
      <c r="N4968" s="41" t="s">
        <v>9444</v>
      </c>
      <c r="V4968" s="2" t="s">
        <v>20465</v>
      </c>
      <c r="Y4968" s="1" t="s">
        <v>20461</v>
      </c>
      <c r="AA4968" s="1" t="s">
        <v>125</v>
      </c>
      <c r="AB4968" s="1">
        <v>1</v>
      </c>
      <c r="AC4968" s="1" t="s">
        <v>9445</v>
      </c>
      <c r="AD4968" s="1">
        <v>9</v>
      </c>
      <c r="AF4968" s="285" t="s">
        <v>20466</v>
      </c>
    </row>
    <row r="4969" spans="1:32" ht="409.5">
      <c r="A4969" s="1" t="s">
        <v>20602</v>
      </c>
      <c r="B4969" s="1" t="s">
        <v>20597</v>
      </c>
      <c r="C4969" s="1" t="s">
        <v>20604</v>
      </c>
      <c r="D4969" s="1">
        <v>124</v>
      </c>
      <c r="E4969" s="1">
        <v>1</v>
      </c>
      <c r="F4969" s="1" t="s">
        <v>20425</v>
      </c>
      <c r="G4969" s="1" t="s">
        <v>20467</v>
      </c>
      <c r="I4969" s="1" t="s">
        <v>125</v>
      </c>
      <c r="M4969" s="15">
        <v>2</v>
      </c>
      <c r="N4969" s="41" t="s">
        <v>9444</v>
      </c>
      <c r="Y4969" s="1" t="s">
        <v>20461</v>
      </c>
      <c r="AA4969" s="1" t="s">
        <v>125</v>
      </c>
      <c r="AB4969" s="1">
        <v>2</v>
      </c>
      <c r="AC4969" s="1" t="s">
        <v>9445</v>
      </c>
      <c r="AD4969" s="1">
        <v>15</v>
      </c>
      <c r="AF4969" s="285" t="s">
        <v>20468</v>
      </c>
    </row>
    <row r="4970" spans="1:32" ht="409.5">
      <c r="A4970" s="1" t="s">
        <v>20602</v>
      </c>
      <c r="B4970" s="1" t="s">
        <v>20598</v>
      </c>
      <c r="C4970" s="1" t="s">
        <v>20604</v>
      </c>
      <c r="D4970" s="1">
        <v>125</v>
      </c>
      <c r="E4970" s="1">
        <v>1</v>
      </c>
      <c r="F4970" s="1" t="s">
        <v>20425</v>
      </c>
      <c r="G4970" s="1" t="s">
        <v>20469</v>
      </c>
      <c r="I4970" s="1" t="s">
        <v>125</v>
      </c>
      <c r="M4970" s="15">
        <v>3</v>
      </c>
      <c r="N4970" s="41" t="s">
        <v>9444</v>
      </c>
      <c r="Y4970" s="1" t="s">
        <v>20461</v>
      </c>
      <c r="AA4970" s="1" t="s">
        <v>125</v>
      </c>
      <c r="AB4970" s="1">
        <v>3</v>
      </c>
      <c r="AC4970" s="1" t="s">
        <v>9445</v>
      </c>
      <c r="AD4970" s="1">
        <v>7</v>
      </c>
      <c r="AF4970" s="285" t="s">
        <v>20470</v>
      </c>
    </row>
    <row r="4971" spans="1:32" ht="409.5">
      <c r="A4971" s="1" t="s">
        <v>20602</v>
      </c>
      <c r="B4971" s="1" t="s">
        <v>20599</v>
      </c>
      <c r="C4971" s="1" t="s">
        <v>20604</v>
      </c>
      <c r="D4971" s="1">
        <v>126</v>
      </c>
      <c r="E4971" s="1">
        <v>1</v>
      </c>
      <c r="F4971" s="1" t="s">
        <v>20445</v>
      </c>
      <c r="G4971" s="1" t="s">
        <v>9447</v>
      </c>
      <c r="I4971" s="1" t="s">
        <v>125</v>
      </c>
      <c r="M4971" s="15">
        <v>1</v>
      </c>
      <c r="N4971" s="41" t="s">
        <v>9444</v>
      </c>
      <c r="V4971" s="2" t="s">
        <v>757</v>
      </c>
      <c r="Y4971" s="1" t="s">
        <v>20461</v>
      </c>
      <c r="AA4971" s="1" t="s">
        <v>125</v>
      </c>
      <c r="AB4971" s="1">
        <v>1</v>
      </c>
      <c r="AC4971" s="1" t="s">
        <v>9445</v>
      </c>
      <c r="AD4971" s="1">
        <v>8</v>
      </c>
      <c r="AF4971" s="285" t="s">
        <v>20471</v>
      </c>
    </row>
    <row r="4972" spans="1:32">
      <c r="A4972" s="1" t="s">
        <v>20602</v>
      </c>
      <c r="B4972" s="1" t="s">
        <v>20600</v>
      </c>
      <c r="C4972" s="1" t="s">
        <v>20604</v>
      </c>
      <c r="D4972" s="1">
        <v>127</v>
      </c>
      <c r="E4972" s="1">
        <v>1</v>
      </c>
      <c r="F4972" s="1" t="s">
        <v>20445</v>
      </c>
      <c r="G4972" s="1" t="s">
        <v>20472</v>
      </c>
      <c r="I4972" s="1" t="s">
        <v>125</v>
      </c>
      <c r="M4972" s="15">
        <v>2</v>
      </c>
      <c r="N4972" s="41" t="s">
        <v>9444</v>
      </c>
      <c r="Y4972" s="1" t="s">
        <v>20461</v>
      </c>
      <c r="AA4972" s="1" t="s">
        <v>125</v>
      </c>
      <c r="AB4972" s="1">
        <v>2</v>
      </c>
      <c r="AC4972" s="1" t="s">
        <v>9445</v>
      </c>
      <c r="AD4972" s="1">
        <v>16</v>
      </c>
      <c r="AF4972" s="41" t="s">
        <v>760</v>
      </c>
    </row>
    <row r="4973" spans="1:32" ht="409.5">
      <c r="A4973" s="1" t="s">
        <v>20602</v>
      </c>
      <c r="B4973" s="1" t="s">
        <v>20601</v>
      </c>
      <c r="C4973" s="1" t="s">
        <v>20604</v>
      </c>
      <c r="D4973" s="1">
        <v>128</v>
      </c>
      <c r="E4973" s="1">
        <v>1</v>
      </c>
      <c r="F4973" s="1" t="s">
        <v>20445</v>
      </c>
      <c r="G4973" s="1" t="s">
        <v>9577</v>
      </c>
      <c r="I4973" s="1" t="s">
        <v>125</v>
      </c>
      <c r="M4973" s="15">
        <v>3</v>
      </c>
      <c r="N4973" s="41" t="s">
        <v>9444</v>
      </c>
      <c r="Y4973" s="1" t="s">
        <v>20461</v>
      </c>
      <c r="AA4973" s="1" t="s">
        <v>125</v>
      </c>
      <c r="AB4973" s="1">
        <v>3</v>
      </c>
      <c r="AC4973" s="1" t="s">
        <v>9445</v>
      </c>
      <c r="AD4973" s="1">
        <v>0</v>
      </c>
      <c r="AF4973" s="285" t="s">
        <v>20473</v>
      </c>
    </row>
  </sheetData>
  <sortState xmlns:xlrd2="http://schemas.microsoft.com/office/spreadsheetml/2017/richdata2" ref="A2:AV4419">
    <sortCondition ref="C2:C4419"/>
    <sortCondition ref="D2:D4419"/>
  </sortState>
  <conditionalFormatting sqref="J1:J856 J885:J1061 J1145:J1146 J3858:J3883 J4487 J1090:J1092 J1189:J1202 J4846:J1048576 J1153:J1176 J1148 J1150 J1178:J1182 J1204:J1227 J1234:J1241 J1231:J1232 J1243:J1256 J1258:J1319 AB1360:AB1361 J1362:J1363 AB1364:AB1366 J1367:J1374 J2340:J2375 J3429:J3622 J4017:J4200 AB4075 AB2602 AB2551 J2198:J2338 J2792:J3106 J2512:J2744 AB2702">
    <cfRule type="cellIs" dxfId="1784" priority="2661" operator="equal">
      <formula>"Fellowship"</formula>
    </cfRule>
    <cfRule type="cellIs" dxfId="1783" priority="2662" operator="equal">
      <formula>"Neutral"</formula>
    </cfRule>
    <cfRule type="cellIs" dxfId="1782" priority="2663" operator="equal">
      <formula>"Baggins"</formula>
    </cfRule>
    <cfRule type="cellIs" dxfId="1781" priority="2664" operator="equal">
      <formula>"Lore"</formula>
    </cfRule>
    <cfRule type="cellIs" dxfId="1780" priority="2665" operator="equal">
      <formula>"Spirit"</formula>
    </cfRule>
    <cfRule type="cellIs" dxfId="1779" priority="2666" operator="equal">
      <formula>"Tactics"</formula>
    </cfRule>
    <cfRule type="cellIs" dxfId="1778" priority="2667" operator="equal">
      <formula>"Leadership"</formula>
    </cfRule>
  </conditionalFormatting>
  <conditionalFormatting sqref="AB1">
    <cfRule type="cellIs" dxfId="1777" priority="2640" operator="equal">
      <formula>"Fellowship"</formula>
    </cfRule>
    <cfRule type="cellIs" dxfId="1776" priority="2641" operator="equal">
      <formula>"Neutral"</formula>
    </cfRule>
    <cfRule type="cellIs" dxfId="1775" priority="2642" operator="equal">
      <formula>"Baggins"</formula>
    </cfRule>
    <cfRule type="cellIs" dxfId="1774" priority="2643" operator="equal">
      <formula>"Lore"</formula>
    </cfRule>
    <cfRule type="cellIs" dxfId="1773" priority="2644" operator="equal">
      <formula>"Spirit"</formula>
    </cfRule>
    <cfRule type="cellIs" dxfId="1772" priority="2645" operator="equal">
      <formula>"Tactics"</formula>
    </cfRule>
    <cfRule type="cellIs" dxfId="1771" priority="2646" operator="equal">
      <formula>"Leadership"</formula>
    </cfRule>
  </conditionalFormatting>
  <conditionalFormatting sqref="AB1">
    <cfRule type="cellIs" dxfId="1770" priority="2633" operator="equal">
      <formula>"Fellowship"</formula>
    </cfRule>
    <cfRule type="cellIs" dxfId="1769" priority="2634" operator="equal">
      <formula>"Neutral"</formula>
    </cfRule>
    <cfRule type="cellIs" dxfId="1768" priority="2635" operator="equal">
      <formula>"Baggins"</formula>
    </cfRule>
    <cfRule type="cellIs" dxfId="1767" priority="2636" operator="equal">
      <formula>"Lore"</formula>
    </cfRule>
    <cfRule type="cellIs" dxfId="1766" priority="2637" operator="equal">
      <formula>"Spirit"</formula>
    </cfRule>
    <cfRule type="cellIs" dxfId="1765" priority="2638" operator="equal">
      <formula>"Tactics"</formula>
    </cfRule>
    <cfRule type="cellIs" dxfId="1764" priority="2639" operator="equal">
      <formula>"Leadership"</formula>
    </cfRule>
  </conditionalFormatting>
  <conditionalFormatting sqref="J867:J884">
    <cfRule type="cellIs" dxfId="1763" priority="2626" operator="equal">
      <formula>"Fellowship"</formula>
    </cfRule>
    <cfRule type="cellIs" dxfId="1762" priority="2627" operator="equal">
      <formula>"Neutral"</formula>
    </cfRule>
    <cfRule type="cellIs" dxfId="1761" priority="2628" operator="equal">
      <formula>"Baggins"</formula>
    </cfRule>
    <cfRule type="cellIs" dxfId="1760" priority="2629" operator="equal">
      <formula>"Lore"</formula>
    </cfRule>
    <cfRule type="cellIs" dxfId="1759" priority="2630" operator="equal">
      <formula>"Spirit"</formula>
    </cfRule>
    <cfRule type="cellIs" dxfId="1758" priority="2631" operator="equal">
      <formula>"Tactics"</formula>
    </cfRule>
    <cfRule type="cellIs" dxfId="1757" priority="2632" operator="equal">
      <formula>"Leadership"</formula>
    </cfRule>
  </conditionalFormatting>
  <conditionalFormatting sqref="J857:J866">
    <cfRule type="cellIs" dxfId="1756" priority="2619" operator="equal">
      <formula>"Fellowship"</formula>
    </cfRule>
    <cfRule type="cellIs" dxfId="1755" priority="2620" operator="equal">
      <formula>"Neutral"</formula>
    </cfRule>
    <cfRule type="cellIs" dxfId="1754" priority="2621" operator="equal">
      <formula>"Baggins"</formula>
    </cfRule>
    <cfRule type="cellIs" dxfId="1753" priority="2622" operator="equal">
      <formula>"Lore"</formula>
    </cfRule>
    <cfRule type="cellIs" dxfId="1752" priority="2623" operator="equal">
      <formula>"Spirit"</formula>
    </cfRule>
    <cfRule type="cellIs" dxfId="1751" priority="2624" operator="equal">
      <formula>"Tactics"</formula>
    </cfRule>
    <cfRule type="cellIs" dxfId="1750" priority="2625" operator="equal">
      <formula>"Leadership"</formula>
    </cfRule>
  </conditionalFormatting>
  <conditionalFormatting sqref="J1093:J1117">
    <cfRule type="cellIs" dxfId="1749" priority="2612" operator="equal">
      <formula>"Fellowship"</formula>
    </cfRule>
    <cfRule type="cellIs" dxfId="1748" priority="2613" operator="equal">
      <formula>"Neutral"</formula>
    </cfRule>
    <cfRule type="cellIs" dxfId="1747" priority="2614" operator="equal">
      <formula>"Baggins"</formula>
    </cfRule>
    <cfRule type="cellIs" dxfId="1746" priority="2615" operator="equal">
      <formula>"Lore"</formula>
    </cfRule>
    <cfRule type="cellIs" dxfId="1745" priority="2616" operator="equal">
      <formula>"Spirit"</formula>
    </cfRule>
    <cfRule type="cellIs" dxfId="1744" priority="2617" operator="equal">
      <formula>"Tactics"</formula>
    </cfRule>
    <cfRule type="cellIs" dxfId="1743" priority="2618" operator="equal">
      <formula>"Leadership"</formula>
    </cfRule>
  </conditionalFormatting>
  <conditionalFormatting sqref="J1118:J1119 J1121:J1126">
    <cfRule type="cellIs" dxfId="1742" priority="2605" operator="equal">
      <formula>"Fellowship"</formula>
    </cfRule>
    <cfRule type="cellIs" dxfId="1741" priority="2606" operator="equal">
      <formula>"Neutral"</formula>
    </cfRule>
    <cfRule type="cellIs" dxfId="1740" priority="2607" operator="equal">
      <formula>"Baggins"</formula>
    </cfRule>
    <cfRule type="cellIs" dxfId="1739" priority="2608" operator="equal">
      <formula>"Lore"</formula>
    </cfRule>
    <cfRule type="cellIs" dxfId="1738" priority="2609" operator="equal">
      <formula>"Spirit"</formula>
    </cfRule>
    <cfRule type="cellIs" dxfId="1737" priority="2610" operator="equal">
      <formula>"Tactics"</formula>
    </cfRule>
    <cfRule type="cellIs" dxfId="1736" priority="2611" operator="equal">
      <formula>"Leadership"</formula>
    </cfRule>
  </conditionalFormatting>
  <conditionalFormatting sqref="J1127:J1134">
    <cfRule type="cellIs" dxfId="1735" priority="2598" operator="equal">
      <formula>"Fellowship"</formula>
    </cfRule>
    <cfRule type="cellIs" dxfId="1734" priority="2599" operator="equal">
      <formula>"Neutral"</formula>
    </cfRule>
    <cfRule type="cellIs" dxfId="1733" priority="2600" operator="equal">
      <formula>"Baggins"</formula>
    </cfRule>
    <cfRule type="cellIs" dxfId="1732" priority="2601" operator="equal">
      <formula>"Lore"</formula>
    </cfRule>
    <cfRule type="cellIs" dxfId="1731" priority="2602" operator="equal">
      <formula>"Spirit"</formula>
    </cfRule>
    <cfRule type="cellIs" dxfId="1730" priority="2603" operator="equal">
      <formula>"Tactics"</formula>
    </cfRule>
    <cfRule type="cellIs" dxfId="1729" priority="2604" operator="equal">
      <formula>"Leadership"</formula>
    </cfRule>
  </conditionalFormatting>
  <conditionalFormatting sqref="J1135:J1142">
    <cfRule type="cellIs" dxfId="1728" priority="2591" operator="equal">
      <formula>"Fellowship"</formula>
    </cfRule>
    <cfRule type="cellIs" dxfId="1727" priority="2592" operator="equal">
      <formula>"Neutral"</formula>
    </cfRule>
    <cfRule type="cellIs" dxfId="1726" priority="2593" operator="equal">
      <formula>"Baggins"</formula>
    </cfRule>
    <cfRule type="cellIs" dxfId="1725" priority="2594" operator="equal">
      <formula>"Lore"</formula>
    </cfRule>
    <cfRule type="cellIs" dxfId="1724" priority="2595" operator="equal">
      <formula>"Spirit"</formula>
    </cfRule>
    <cfRule type="cellIs" dxfId="1723" priority="2596" operator="equal">
      <formula>"Tactics"</formula>
    </cfRule>
    <cfRule type="cellIs" dxfId="1722" priority="2597" operator="equal">
      <formula>"Leadership"</formula>
    </cfRule>
  </conditionalFormatting>
  <conditionalFormatting sqref="J1143:J1144">
    <cfRule type="cellIs" dxfId="1721" priority="2584" operator="equal">
      <formula>"Fellowship"</formula>
    </cfRule>
    <cfRule type="cellIs" dxfId="1720" priority="2585" operator="equal">
      <formula>"Neutral"</formula>
    </cfRule>
    <cfRule type="cellIs" dxfId="1719" priority="2586" operator="equal">
      <formula>"Baggins"</formula>
    </cfRule>
    <cfRule type="cellIs" dxfId="1718" priority="2587" operator="equal">
      <formula>"Lore"</formula>
    </cfRule>
    <cfRule type="cellIs" dxfId="1717" priority="2588" operator="equal">
      <formula>"Spirit"</formula>
    </cfRule>
    <cfRule type="cellIs" dxfId="1716" priority="2589" operator="equal">
      <formula>"Tactics"</formula>
    </cfRule>
    <cfRule type="cellIs" dxfId="1715" priority="2590" operator="equal">
      <formula>"Leadership"</formula>
    </cfRule>
  </conditionalFormatting>
  <conditionalFormatting sqref="J2339">
    <cfRule type="cellIs" dxfId="1714" priority="2570" operator="equal">
      <formula>"Fellowship"</formula>
    </cfRule>
    <cfRule type="cellIs" dxfId="1713" priority="2571" operator="equal">
      <formula>"Neutral"</formula>
    </cfRule>
    <cfRule type="cellIs" dxfId="1712" priority="2572" operator="equal">
      <formula>"Baggins"</formula>
    </cfRule>
    <cfRule type="cellIs" dxfId="1711" priority="2573" operator="equal">
      <formula>"Lore"</formula>
    </cfRule>
    <cfRule type="cellIs" dxfId="1710" priority="2574" operator="equal">
      <formula>"Spirit"</formula>
    </cfRule>
    <cfRule type="cellIs" dxfId="1709" priority="2575" operator="equal">
      <formula>"Tactics"</formula>
    </cfRule>
    <cfRule type="cellIs" dxfId="1708" priority="2576" operator="equal">
      <formula>"Leadership"</formula>
    </cfRule>
  </conditionalFormatting>
  <conditionalFormatting sqref="J3623:J3629">
    <cfRule type="cellIs" dxfId="1707" priority="2563" operator="equal">
      <formula>"Fellowship"</formula>
    </cfRule>
    <cfRule type="cellIs" dxfId="1706" priority="2564" operator="equal">
      <formula>"Neutral"</formula>
    </cfRule>
    <cfRule type="cellIs" dxfId="1705" priority="2565" operator="equal">
      <formula>"Baggins"</formula>
    </cfRule>
    <cfRule type="cellIs" dxfId="1704" priority="2566" operator="equal">
      <formula>"Lore"</formula>
    </cfRule>
    <cfRule type="cellIs" dxfId="1703" priority="2567" operator="equal">
      <formula>"Spirit"</formula>
    </cfRule>
    <cfRule type="cellIs" dxfId="1702" priority="2568" operator="equal">
      <formula>"Tactics"</formula>
    </cfRule>
    <cfRule type="cellIs" dxfId="1701" priority="2569" operator="equal">
      <formula>"Leadership"</formula>
    </cfRule>
  </conditionalFormatting>
  <conditionalFormatting sqref="J3630:J3636">
    <cfRule type="cellIs" dxfId="1700" priority="2556" operator="equal">
      <formula>"Fellowship"</formula>
    </cfRule>
    <cfRule type="cellIs" dxfId="1699" priority="2557" operator="equal">
      <formula>"Neutral"</formula>
    </cfRule>
    <cfRule type="cellIs" dxfId="1698" priority="2558" operator="equal">
      <formula>"Baggins"</formula>
    </cfRule>
    <cfRule type="cellIs" dxfId="1697" priority="2559" operator="equal">
      <formula>"Lore"</formula>
    </cfRule>
    <cfRule type="cellIs" dxfId="1696" priority="2560" operator="equal">
      <formula>"Spirit"</formula>
    </cfRule>
    <cfRule type="cellIs" dxfId="1695" priority="2561" operator="equal">
      <formula>"Tactics"</formula>
    </cfRule>
    <cfRule type="cellIs" dxfId="1694" priority="2562" operator="equal">
      <formula>"Leadership"</formula>
    </cfRule>
  </conditionalFormatting>
  <conditionalFormatting sqref="J3637:J3647 G3648:G3650 J3649:J3664">
    <cfRule type="cellIs" dxfId="1693" priority="2549" operator="equal">
      <formula>"Fellowship"</formula>
    </cfRule>
    <cfRule type="cellIs" dxfId="1692" priority="2550" operator="equal">
      <formula>"Neutral"</formula>
    </cfRule>
    <cfRule type="cellIs" dxfId="1691" priority="2551" operator="equal">
      <formula>"Baggins"</formula>
    </cfRule>
    <cfRule type="cellIs" dxfId="1690" priority="2552" operator="equal">
      <formula>"Lore"</formula>
    </cfRule>
    <cfRule type="cellIs" dxfId="1689" priority="2553" operator="equal">
      <formula>"Spirit"</formula>
    </cfRule>
    <cfRule type="cellIs" dxfId="1688" priority="2554" operator="equal">
      <formula>"Tactics"</formula>
    </cfRule>
    <cfRule type="cellIs" dxfId="1687" priority="2555" operator="equal">
      <formula>"Leadership"</formula>
    </cfRule>
  </conditionalFormatting>
  <conditionalFormatting sqref="J3665:J3689">
    <cfRule type="cellIs" dxfId="1686" priority="2542" operator="equal">
      <formula>"Fellowship"</formula>
    </cfRule>
    <cfRule type="cellIs" dxfId="1685" priority="2543" operator="equal">
      <formula>"Neutral"</formula>
    </cfRule>
    <cfRule type="cellIs" dxfId="1684" priority="2544" operator="equal">
      <formula>"Baggins"</formula>
    </cfRule>
    <cfRule type="cellIs" dxfId="1683" priority="2545" operator="equal">
      <formula>"Lore"</formula>
    </cfRule>
    <cfRule type="cellIs" dxfId="1682" priority="2546" operator="equal">
      <formula>"Spirit"</formula>
    </cfRule>
    <cfRule type="cellIs" dxfId="1681" priority="2547" operator="equal">
      <formula>"Tactics"</formula>
    </cfRule>
    <cfRule type="cellIs" dxfId="1680" priority="2548" operator="equal">
      <formula>"Leadership"</formula>
    </cfRule>
  </conditionalFormatting>
  <conditionalFormatting sqref="J3690:J3713 J3715:J3734">
    <cfRule type="cellIs" dxfId="1679" priority="2535" operator="equal">
      <formula>"Fellowship"</formula>
    </cfRule>
    <cfRule type="cellIs" dxfId="1678" priority="2536" operator="equal">
      <formula>"Neutral"</formula>
    </cfRule>
    <cfRule type="cellIs" dxfId="1677" priority="2537" operator="equal">
      <formula>"Baggins"</formula>
    </cfRule>
    <cfRule type="cellIs" dxfId="1676" priority="2538" operator="equal">
      <formula>"Lore"</formula>
    </cfRule>
    <cfRule type="cellIs" dxfId="1675" priority="2539" operator="equal">
      <formula>"Spirit"</formula>
    </cfRule>
    <cfRule type="cellIs" dxfId="1674" priority="2540" operator="equal">
      <formula>"Tactics"</formula>
    </cfRule>
    <cfRule type="cellIs" dxfId="1673" priority="2541" operator="equal">
      <formula>"Leadership"</formula>
    </cfRule>
  </conditionalFormatting>
  <conditionalFormatting sqref="J3714">
    <cfRule type="cellIs" dxfId="1672" priority="2528" operator="equal">
      <formula>"Fellowship"</formula>
    </cfRule>
    <cfRule type="cellIs" dxfId="1671" priority="2529" operator="equal">
      <formula>"Neutral"</formula>
    </cfRule>
    <cfRule type="cellIs" dxfId="1670" priority="2530" operator="equal">
      <formula>"Baggins"</formula>
    </cfRule>
    <cfRule type="cellIs" dxfId="1669" priority="2531" operator="equal">
      <formula>"Lore"</formula>
    </cfRule>
    <cfRule type="cellIs" dxfId="1668" priority="2532" operator="equal">
      <formula>"Spirit"</formula>
    </cfRule>
    <cfRule type="cellIs" dxfId="1667" priority="2533" operator="equal">
      <formula>"Tactics"</formula>
    </cfRule>
    <cfRule type="cellIs" dxfId="1666" priority="2534" operator="equal">
      <formula>"Leadership"</formula>
    </cfRule>
  </conditionalFormatting>
  <conditionalFormatting sqref="J3735:J3759">
    <cfRule type="cellIs" dxfId="1665" priority="2521" operator="equal">
      <formula>"Fellowship"</formula>
    </cfRule>
    <cfRule type="cellIs" dxfId="1664" priority="2522" operator="equal">
      <formula>"Neutral"</formula>
    </cfRule>
    <cfRule type="cellIs" dxfId="1663" priority="2523" operator="equal">
      <formula>"Baggins"</formula>
    </cfRule>
    <cfRule type="cellIs" dxfId="1662" priority="2524" operator="equal">
      <formula>"Lore"</formula>
    </cfRule>
    <cfRule type="cellIs" dxfId="1661" priority="2525" operator="equal">
      <formula>"Spirit"</formula>
    </cfRule>
    <cfRule type="cellIs" dxfId="1660" priority="2526" operator="equal">
      <formula>"Tactics"</formula>
    </cfRule>
    <cfRule type="cellIs" dxfId="1659" priority="2527" operator="equal">
      <formula>"Leadership"</formula>
    </cfRule>
  </conditionalFormatting>
  <conditionalFormatting sqref="J3760:J3785">
    <cfRule type="cellIs" dxfId="1658" priority="2514" operator="equal">
      <formula>"Fellowship"</formula>
    </cfRule>
    <cfRule type="cellIs" dxfId="1657" priority="2515" operator="equal">
      <formula>"Neutral"</formula>
    </cfRule>
    <cfRule type="cellIs" dxfId="1656" priority="2516" operator="equal">
      <formula>"Baggins"</formula>
    </cfRule>
    <cfRule type="cellIs" dxfId="1655" priority="2517" operator="equal">
      <formula>"Lore"</formula>
    </cfRule>
    <cfRule type="cellIs" dxfId="1654" priority="2518" operator="equal">
      <formula>"Spirit"</formula>
    </cfRule>
    <cfRule type="cellIs" dxfId="1653" priority="2519" operator="equal">
      <formula>"Tactics"</formula>
    </cfRule>
    <cfRule type="cellIs" dxfId="1652" priority="2520" operator="equal">
      <formula>"Leadership"</formula>
    </cfRule>
  </conditionalFormatting>
  <conditionalFormatting sqref="J3786">
    <cfRule type="cellIs" dxfId="1651" priority="2507" operator="equal">
      <formula>"Fellowship"</formula>
    </cfRule>
    <cfRule type="cellIs" dxfId="1650" priority="2508" operator="equal">
      <formula>"Neutral"</formula>
    </cfRule>
    <cfRule type="cellIs" dxfId="1649" priority="2509" operator="equal">
      <formula>"Baggins"</formula>
    </cfRule>
    <cfRule type="cellIs" dxfId="1648" priority="2510" operator="equal">
      <formula>"Lore"</formula>
    </cfRule>
    <cfRule type="cellIs" dxfId="1647" priority="2511" operator="equal">
      <formula>"Spirit"</formula>
    </cfRule>
    <cfRule type="cellIs" dxfId="1646" priority="2512" operator="equal">
      <formula>"Tactics"</formula>
    </cfRule>
    <cfRule type="cellIs" dxfId="1645" priority="2513" operator="equal">
      <formula>"Leadership"</formula>
    </cfRule>
  </conditionalFormatting>
  <conditionalFormatting sqref="J3787:J3813">
    <cfRule type="cellIs" dxfId="1644" priority="2500" operator="equal">
      <formula>"Fellowship"</formula>
    </cfRule>
    <cfRule type="cellIs" dxfId="1643" priority="2501" operator="equal">
      <formula>"Neutral"</formula>
    </cfRule>
    <cfRule type="cellIs" dxfId="1642" priority="2502" operator="equal">
      <formula>"Baggins"</formula>
    </cfRule>
    <cfRule type="cellIs" dxfId="1641" priority="2503" operator="equal">
      <formula>"Lore"</formula>
    </cfRule>
    <cfRule type="cellIs" dxfId="1640" priority="2504" operator="equal">
      <formula>"Spirit"</formula>
    </cfRule>
    <cfRule type="cellIs" dxfId="1639" priority="2505" operator="equal">
      <formula>"Tactics"</formula>
    </cfRule>
    <cfRule type="cellIs" dxfId="1638" priority="2506" operator="equal">
      <formula>"Leadership"</formula>
    </cfRule>
  </conditionalFormatting>
  <conditionalFormatting sqref="J3814:J3817 J3825:J3857">
    <cfRule type="cellIs" dxfId="1637" priority="2493" operator="equal">
      <formula>"Fellowship"</formula>
    </cfRule>
    <cfRule type="cellIs" dxfId="1636" priority="2494" operator="equal">
      <formula>"Neutral"</formula>
    </cfRule>
    <cfRule type="cellIs" dxfId="1635" priority="2495" operator="equal">
      <formula>"Baggins"</formula>
    </cfRule>
    <cfRule type="cellIs" dxfId="1634" priority="2496" operator="equal">
      <formula>"Lore"</formula>
    </cfRule>
    <cfRule type="cellIs" dxfId="1633" priority="2497" operator="equal">
      <formula>"Spirit"</formula>
    </cfRule>
    <cfRule type="cellIs" dxfId="1632" priority="2498" operator="equal">
      <formula>"Tactics"</formula>
    </cfRule>
    <cfRule type="cellIs" dxfId="1631" priority="2499" operator="equal">
      <formula>"Leadership"</formula>
    </cfRule>
  </conditionalFormatting>
  <conditionalFormatting sqref="J3818">
    <cfRule type="cellIs" dxfId="1630" priority="2486" operator="equal">
      <formula>"Fellowship"</formula>
    </cfRule>
    <cfRule type="cellIs" dxfId="1629" priority="2487" operator="equal">
      <formula>"Neutral"</formula>
    </cfRule>
    <cfRule type="cellIs" dxfId="1628" priority="2488" operator="equal">
      <formula>"Baggins"</formula>
    </cfRule>
    <cfRule type="cellIs" dxfId="1627" priority="2489" operator="equal">
      <formula>"Lore"</formula>
    </cfRule>
    <cfRule type="cellIs" dxfId="1626" priority="2490" operator="equal">
      <formula>"Spirit"</formula>
    </cfRule>
    <cfRule type="cellIs" dxfId="1625" priority="2491" operator="equal">
      <formula>"Tactics"</formula>
    </cfRule>
    <cfRule type="cellIs" dxfId="1624" priority="2492" operator="equal">
      <formula>"Leadership"</formula>
    </cfRule>
  </conditionalFormatting>
  <conditionalFormatting sqref="J3819">
    <cfRule type="cellIs" dxfId="1623" priority="2479" operator="equal">
      <formula>"Fellowship"</formula>
    </cfRule>
    <cfRule type="cellIs" dxfId="1622" priority="2480" operator="equal">
      <formula>"Neutral"</formula>
    </cfRule>
    <cfRule type="cellIs" dxfId="1621" priority="2481" operator="equal">
      <formula>"Baggins"</formula>
    </cfRule>
    <cfRule type="cellIs" dxfId="1620" priority="2482" operator="equal">
      <formula>"Lore"</formula>
    </cfRule>
    <cfRule type="cellIs" dxfId="1619" priority="2483" operator="equal">
      <formula>"Spirit"</formula>
    </cfRule>
    <cfRule type="cellIs" dxfId="1618" priority="2484" operator="equal">
      <formula>"Tactics"</formula>
    </cfRule>
    <cfRule type="cellIs" dxfId="1617" priority="2485" operator="equal">
      <formula>"Leadership"</formula>
    </cfRule>
  </conditionalFormatting>
  <conditionalFormatting sqref="J3821">
    <cfRule type="cellIs" dxfId="1616" priority="2472" operator="equal">
      <formula>"Fellowship"</formula>
    </cfRule>
    <cfRule type="cellIs" dxfId="1615" priority="2473" operator="equal">
      <formula>"Neutral"</formula>
    </cfRule>
    <cfRule type="cellIs" dxfId="1614" priority="2474" operator="equal">
      <formula>"Baggins"</formula>
    </cfRule>
    <cfRule type="cellIs" dxfId="1613" priority="2475" operator="equal">
      <formula>"Lore"</formula>
    </cfRule>
    <cfRule type="cellIs" dxfId="1612" priority="2476" operator="equal">
      <formula>"Spirit"</formula>
    </cfRule>
    <cfRule type="cellIs" dxfId="1611" priority="2477" operator="equal">
      <formula>"Tactics"</formula>
    </cfRule>
    <cfRule type="cellIs" dxfId="1610" priority="2478" operator="equal">
      <formula>"Leadership"</formula>
    </cfRule>
  </conditionalFormatting>
  <conditionalFormatting sqref="J3820">
    <cfRule type="cellIs" dxfId="1609" priority="2465" operator="equal">
      <formula>"Fellowship"</formula>
    </cfRule>
    <cfRule type="cellIs" dxfId="1608" priority="2466" operator="equal">
      <formula>"Neutral"</formula>
    </cfRule>
    <cfRule type="cellIs" dxfId="1607" priority="2467" operator="equal">
      <formula>"Baggins"</formula>
    </cfRule>
    <cfRule type="cellIs" dxfId="1606" priority="2468" operator="equal">
      <formula>"Lore"</formula>
    </cfRule>
    <cfRule type="cellIs" dxfId="1605" priority="2469" operator="equal">
      <formula>"Spirit"</formula>
    </cfRule>
    <cfRule type="cellIs" dxfId="1604" priority="2470" operator="equal">
      <formula>"Tactics"</formula>
    </cfRule>
    <cfRule type="cellIs" dxfId="1603" priority="2471" operator="equal">
      <formula>"Leadership"</formula>
    </cfRule>
  </conditionalFormatting>
  <conditionalFormatting sqref="J3822:J3824">
    <cfRule type="cellIs" dxfId="1602" priority="2458" operator="equal">
      <formula>"Fellowship"</formula>
    </cfRule>
    <cfRule type="cellIs" dxfId="1601" priority="2459" operator="equal">
      <formula>"Neutral"</formula>
    </cfRule>
    <cfRule type="cellIs" dxfId="1600" priority="2460" operator="equal">
      <formula>"Baggins"</formula>
    </cfRule>
    <cfRule type="cellIs" dxfId="1599" priority="2461" operator="equal">
      <formula>"Lore"</formula>
    </cfRule>
    <cfRule type="cellIs" dxfId="1598" priority="2462" operator="equal">
      <formula>"Spirit"</formula>
    </cfRule>
    <cfRule type="cellIs" dxfId="1597" priority="2463" operator="equal">
      <formula>"Tactics"</formula>
    </cfRule>
    <cfRule type="cellIs" dxfId="1596" priority="2464" operator="equal">
      <formula>"Leadership"</formula>
    </cfRule>
  </conditionalFormatting>
  <conditionalFormatting sqref="J3893:J3923 J3884:J3891">
    <cfRule type="cellIs" dxfId="1595" priority="2451" operator="equal">
      <formula>"Fellowship"</formula>
    </cfRule>
    <cfRule type="cellIs" dxfId="1594" priority="2452" operator="equal">
      <formula>"Neutral"</formula>
    </cfRule>
    <cfRule type="cellIs" dxfId="1593" priority="2453" operator="equal">
      <formula>"Baggins"</formula>
    </cfRule>
    <cfRule type="cellIs" dxfId="1592" priority="2454" operator="equal">
      <formula>"Lore"</formula>
    </cfRule>
    <cfRule type="cellIs" dxfId="1591" priority="2455" operator="equal">
      <formula>"Spirit"</formula>
    </cfRule>
    <cfRule type="cellIs" dxfId="1590" priority="2456" operator="equal">
      <formula>"Tactics"</formula>
    </cfRule>
    <cfRule type="cellIs" dxfId="1589" priority="2457" operator="equal">
      <formula>"Leadership"</formula>
    </cfRule>
  </conditionalFormatting>
  <conditionalFormatting sqref="J3892">
    <cfRule type="cellIs" dxfId="1588" priority="2444" operator="equal">
      <formula>"Fellowship"</formula>
    </cfRule>
    <cfRule type="cellIs" dxfId="1587" priority="2445" operator="equal">
      <formula>"Neutral"</formula>
    </cfRule>
    <cfRule type="cellIs" dxfId="1586" priority="2446" operator="equal">
      <formula>"Baggins"</formula>
    </cfRule>
    <cfRule type="cellIs" dxfId="1585" priority="2447" operator="equal">
      <formula>"Lore"</formula>
    </cfRule>
    <cfRule type="cellIs" dxfId="1584" priority="2448" operator="equal">
      <formula>"Spirit"</formula>
    </cfRule>
    <cfRule type="cellIs" dxfId="1583" priority="2449" operator="equal">
      <formula>"Tactics"</formula>
    </cfRule>
    <cfRule type="cellIs" dxfId="1582" priority="2450" operator="equal">
      <formula>"Leadership"</formula>
    </cfRule>
  </conditionalFormatting>
  <conditionalFormatting sqref="J4201:J4204 J4212:J4280">
    <cfRule type="cellIs" dxfId="1581" priority="2430" operator="equal">
      <formula>"Fellowship"</formula>
    </cfRule>
    <cfRule type="cellIs" dxfId="1580" priority="2431" operator="equal">
      <formula>"Neutral"</formula>
    </cfRule>
    <cfRule type="cellIs" dxfId="1579" priority="2432" operator="equal">
      <formula>"Baggins"</formula>
    </cfRule>
    <cfRule type="cellIs" dxfId="1578" priority="2433" operator="equal">
      <formula>"Lore"</formula>
    </cfRule>
    <cfRule type="cellIs" dxfId="1577" priority="2434" operator="equal">
      <formula>"Spirit"</formula>
    </cfRule>
    <cfRule type="cellIs" dxfId="1576" priority="2435" operator="equal">
      <formula>"Tactics"</formula>
    </cfRule>
    <cfRule type="cellIs" dxfId="1575" priority="2436" operator="equal">
      <formula>"Leadership"</formula>
    </cfRule>
  </conditionalFormatting>
  <conditionalFormatting sqref="J4205">
    <cfRule type="cellIs" dxfId="1574" priority="2423" operator="equal">
      <formula>"Fellowship"</formula>
    </cfRule>
    <cfRule type="cellIs" dxfId="1573" priority="2424" operator="equal">
      <formula>"Neutral"</formula>
    </cfRule>
    <cfRule type="cellIs" dxfId="1572" priority="2425" operator="equal">
      <formula>"Baggins"</formula>
    </cfRule>
    <cfRule type="cellIs" dxfId="1571" priority="2426" operator="equal">
      <formula>"Lore"</formula>
    </cfRule>
    <cfRule type="cellIs" dxfId="1570" priority="2427" operator="equal">
      <formula>"Spirit"</formula>
    </cfRule>
    <cfRule type="cellIs" dxfId="1569" priority="2428" operator="equal">
      <formula>"Tactics"</formula>
    </cfRule>
    <cfRule type="cellIs" dxfId="1568" priority="2429" operator="equal">
      <formula>"Leadership"</formula>
    </cfRule>
  </conditionalFormatting>
  <conditionalFormatting sqref="J4206">
    <cfRule type="cellIs" dxfId="1567" priority="2416" operator="equal">
      <formula>"Fellowship"</formula>
    </cfRule>
    <cfRule type="cellIs" dxfId="1566" priority="2417" operator="equal">
      <formula>"Neutral"</formula>
    </cfRule>
    <cfRule type="cellIs" dxfId="1565" priority="2418" operator="equal">
      <formula>"Baggins"</formula>
    </cfRule>
    <cfRule type="cellIs" dxfId="1564" priority="2419" operator="equal">
      <formula>"Lore"</formula>
    </cfRule>
    <cfRule type="cellIs" dxfId="1563" priority="2420" operator="equal">
      <formula>"Spirit"</formula>
    </cfRule>
    <cfRule type="cellIs" dxfId="1562" priority="2421" operator="equal">
      <formula>"Tactics"</formula>
    </cfRule>
    <cfRule type="cellIs" dxfId="1561" priority="2422" operator="equal">
      <formula>"Leadership"</formula>
    </cfRule>
  </conditionalFormatting>
  <conditionalFormatting sqref="J4208">
    <cfRule type="cellIs" dxfId="1560" priority="2409" operator="equal">
      <formula>"Fellowship"</formula>
    </cfRule>
    <cfRule type="cellIs" dxfId="1559" priority="2410" operator="equal">
      <formula>"Neutral"</formula>
    </cfRule>
    <cfRule type="cellIs" dxfId="1558" priority="2411" operator="equal">
      <formula>"Baggins"</formula>
    </cfRule>
    <cfRule type="cellIs" dxfId="1557" priority="2412" operator="equal">
      <formula>"Lore"</formula>
    </cfRule>
    <cfRule type="cellIs" dxfId="1556" priority="2413" operator="equal">
      <formula>"Spirit"</formula>
    </cfRule>
    <cfRule type="cellIs" dxfId="1555" priority="2414" operator="equal">
      <formula>"Tactics"</formula>
    </cfRule>
    <cfRule type="cellIs" dxfId="1554" priority="2415" operator="equal">
      <formula>"Leadership"</formula>
    </cfRule>
  </conditionalFormatting>
  <conditionalFormatting sqref="J4207">
    <cfRule type="cellIs" dxfId="1553" priority="2402" operator="equal">
      <formula>"Fellowship"</formula>
    </cfRule>
    <cfRule type="cellIs" dxfId="1552" priority="2403" operator="equal">
      <formula>"Neutral"</formula>
    </cfRule>
    <cfRule type="cellIs" dxfId="1551" priority="2404" operator="equal">
      <formula>"Baggins"</formula>
    </cfRule>
    <cfRule type="cellIs" dxfId="1550" priority="2405" operator="equal">
      <formula>"Lore"</formula>
    </cfRule>
    <cfRule type="cellIs" dxfId="1549" priority="2406" operator="equal">
      <formula>"Spirit"</formula>
    </cfRule>
    <cfRule type="cellIs" dxfId="1548" priority="2407" operator="equal">
      <formula>"Tactics"</formula>
    </cfRule>
    <cfRule type="cellIs" dxfId="1547" priority="2408" operator="equal">
      <formula>"Leadership"</formula>
    </cfRule>
  </conditionalFormatting>
  <conditionalFormatting sqref="J4209:J4211">
    <cfRule type="cellIs" dxfId="1546" priority="2395" operator="equal">
      <formula>"Fellowship"</formula>
    </cfRule>
    <cfRule type="cellIs" dxfId="1545" priority="2396" operator="equal">
      <formula>"Neutral"</formula>
    </cfRule>
    <cfRule type="cellIs" dxfId="1544" priority="2397" operator="equal">
      <formula>"Baggins"</formula>
    </cfRule>
    <cfRule type="cellIs" dxfId="1543" priority="2398" operator="equal">
      <formula>"Lore"</formula>
    </cfRule>
    <cfRule type="cellIs" dxfId="1542" priority="2399" operator="equal">
      <formula>"Spirit"</formula>
    </cfRule>
    <cfRule type="cellIs" dxfId="1541" priority="2400" operator="equal">
      <formula>"Tactics"</formula>
    </cfRule>
    <cfRule type="cellIs" dxfId="1540" priority="2401" operator="equal">
      <formula>"Leadership"</formula>
    </cfRule>
  </conditionalFormatting>
  <conditionalFormatting sqref="J4281:J4284 J4292:J4329">
    <cfRule type="cellIs" dxfId="1539" priority="2388" operator="equal">
      <formula>"Fellowship"</formula>
    </cfRule>
    <cfRule type="cellIs" dxfId="1538" priority="2389" operator="equal">
      <formula>"Neutral"</formula>
    </cfRule>
    <cfRule type="cellIs" dxfId="1537" priority="2390" operator="equal">
      <formula>"Baggins"</formula>
    </cfRule>
    <cfRule type="cellIs" dxfId="1536" priority="2391" operator="equal">
      <formula>"Lore"</formula>
    </cfRule>
    <cfRule type="cellIs" dxfId="1535" priority="2392" operator="equal">
      <formula>"Spirit"</formula>
    </cfRule>
    <cfRule type="cellIs" dxfId="1534" priority="2393" operator="equal">
      <formula>"Tactics"</formula>
    </cfRule>
    <cfRule type="cellIs" dxfId="1533" priority="2394" operator="equal">
      <formula>"Leadership"</formula>
    </cfRule>
  </conditionalFormatting>
  <conditionalFormatting sqref="J4285">
    <cfRule type="cellIs" dxfId="1532" priority="2381" operator="equal">
      <formula>"Fellowship"</formula>
    </cfRule>
    <cfRule type="cellIs" dxfId="1531" priority="2382" operator="equal">
      <formula>"Neutral"</formula>
    </cfRule>
    <cfRule type="cellIs" dxfId="1530" priority="2383" operator="equal">
      <formula>"Baggins"</formula>
    </cfRule>
    <cfRule type="cellIs" dxfId="1529" priority="2384" operator="equal">
      <formula>"Lore"</formula>
    </cfRule>
    <cfRule type="cellIs" dxfId="1528" priority="2385" operator="equal">
      <formula>"Spirit"</formula>
    </cfRule>
    <cfRule type="cellIs" dxfId="1527" priority="2386" operator="equal">
      <formula>"Tactics"</formula>
    </cfRule>
    <cfRule type="cellIs" dxfId="1526" priority="2387" operator="equal">
      <formula>"Leadership"</formula>
    </cfRule>
  </conditionalFormatting>
  <conditionalFormatting sqref="J4286">
    <cfRule type="cellIs" dxfId="1525" priority="2374" operator="equal">
      <formula>"Fellowship"</formula>
    </cfRule>
    <cfRule type="cellIs" dxfId="1524" priority="2375" operator="equal">
      <formula>"Neutral"</formula>
    </cfRule>
    <cfRule type="cellIs" dxfId="1523" priority="2376" operator="equal">
      <formula>"Baggins"</formula>
    </cfRule>
    <cfRule type="cellIs" dxfId="1522" priority="2377" operator="equal">
      <formula>"Lore"</formula>
    </cfRule>
    <cfRule type="cellIs" dxfId="1521" priority="2378" operator="equal">
      <formula>"Spirit"</formula>
    </cfRule>
    <cfRule type="cellIs" dxfId="1520" priority="2379" operator="equal">
      <formula>"Tactics"</formula>
    </cfRule>
    <cfRule type="cellIs" dxfId="1519" priority="2380" operator="equal">
      <formula>"Leadership"</formula>
    </cfRule>
  </conditionalFormatting>
  <conditionalFormatting sqref="J4288">
    <cfRule type="cellIs" dxfId="1518" priority="2367" operator="equal">
      <formula>"Fellowship"</formula>
    </cfRule>
    <cfRule type="cellIs" dxfId="1517" priority="2368" operator="equal">
      <formula>"Neutral"</formula>
    </cfRule>
    <cfRule type="cellIs" dxfId="1516" priority="2369" operator="equal">
      <formula>"Baggins"</formula>
    </cfRule>
    <cfRule type="cellIs" dxfId="1515" priority="2370" operator="equal">
      <formula>"Lore"</formula>
    </cfRule>
    <cfRule type="cellIs" dxfId="1514" priority="2371" operator="equal">
      <formula>"Spirit"</formula>
    </cfRule>
    <cfRule type="cellIs" dxfId="1513" priority="2372" operator="equal">
      <formula>"Tactics"</formula>
    </cfRule>
    <cfRule type="cellIs" dxfId="1512" priority="2373" operator="equal">
      <formula>"Leadership"</formula>
    </cfRule>
  </conditionalFormatting>
  <conditionalFormatting sqref="J4287">
    <cfRule type="cellIs" dxfId="1511" priority="2360" operator="equal">
      <formula>"Fellowship"</formula>
    </cfRule>
    <cfRule type="cellIs" dxfId="1510" priority="2361" operator="equal">
      <formula>"Neutral"</formula>
    </cfRule>
    <cfRule type="cellIs" dxfId="1509" priority="2362" operator="equal">
      <formula>"Baggins"</formula>
    </cfRule>
    <cfRule type="cellIs" dxfId="1508" priority="2363" operator="equal">
      <formula>"Lore"</formula>
    </cfRule>
    <cfRule type="cellIs" dxfId="1507" priority="2364" operator="equal">
      <formula>"Spirit"</formula>
    </cfRule>
    <cfRule type="cellIs" dxfId="1506" priority="2365" operator="equal">
      <formula>"Tactics"</formula>
    </cfRule>
    <cfRule type="cellIs" dxfId="1505" priority="2366" operator="equal">
      <formula>"Leadership"</formula>
    </cfRule>
  </conditionalFormatting>
  <conditionalFormatting sqref="J4289:J4291">
    <cfRule type="cellIs" dxfId="1504" priority="2353" operator="equal">
      <formula>"Fellowship"</formula>
    </cfRule>
    <cfRule type="cellIs" dxfId="1503" priority="2354" operator="equal">
      <formula>"Neutral"</formula>
    </cfRule>
    <cfRule type="cellIs" dxfId="1502" priority="2355" operator="equal">
      <formula>"Baggins"</formula>
    </cfRule>
    <cfRule type="cellIs" dxfId="1501" priority="2356" operator="equal">
      <formula>"Lore"</formula>
    </cfRule>
    <cfRule type="cellIs" dxfId="1500" priority="2357" operator="equal">
      <formula>"Spirit"</formula>
    </cfRule>
    <cfRule type="cellIs" dxfId="1499" priority="2358" operator="equal">
      <formula>"Tactics"</formula>
    </cfRule>
    <cfRule type="cellIs" dxfId="1498" priority="2359" operator="equal">
      <formula>"Leadership"</formula>
    </cfRule>
  </conditionalFormatting>
  <conditionalFormatting sqref="J4330:J4333 J4341:J4385">
    <cfRule type="cellIs" dxfId="1497" priority="2346" operator="equal">
      <formula>"Fellowship"</formula>
    </cfRule>
    <cfRule type="cellIs" dxfId="1496" priority="2347" operator="equal">
      <formula>"Neutral"</formula>
    </cfRule>
    <cfRule type="cellIs" dxfId="1495" priority="2348" operator="equal">
      <formula>"Baggins"</formula>
    </cfRule>
    <cfRule type="cellIs" dxfId="1494" priority="2349" operator="equal">
      <formula>"Lore"</formula>
    </cfRule>
    <cfRule type="cellIs" dxfId="1493" priority="2350" operator="equal">
      <formula>"Spirit"</formula>
    </cfRule>
    <cfRule type="cellIs" dxfId="1492" priority="2351" operator="equal">
      <formula>"Tactics"</formula>
    </cfRule>
    <cfRule type="cellIs" dxfId="1491" priority="2352" operator="equal">
      <formula>"Leadership"</formula>
    </cfRule>
  </conditionalFormatting>
  <conditionalFormatting sqref="J4334">
    <cfRule type="cellIs" dxfId="1490" priority="2339" operator="equal">
      <formula>"Fellowship"</formula>
    </cfRule>
    <cfRule type="cellIs" dxfId="1489" priority="2340" operator="equal">
      <formula>"Neutral"</formula>
    </cfRule>
    <cfRule type="cellIs" dxfId="1488" priority="2341" operator="equal">
      <formula>"Baggins"</formula>
    </cfRule>
    <cfRule type="cellIs" dxfId="1487" priority="2342" operator="equal">
      <formula>"Lore"</formula>
    </cfRule>
    <cfRule type="cellIs" dxfId="1486" priority="2343" operator="equal">
      <formula>"Spirit"</formula>
    </cfRule>
    <cfRule type="cellIs" dxfId="1485" priority="2344" operator="equal">
      <formula>"Tactics"</formula>
    </cfRule>
    <cfRule type="cellIs" dxfId="1484" priority="2345" operator="equal">
      <formula>"Leadership"</formula>
    </cfRule>
  </conditionalFormatting>
  <conditionalFormatting sqref="J4335">
    <cfRule type="cellIs" dxfId="1483" priority="2332" operator="equal">
      <formula>"Fellowship"</formula>
    </cfRule>
    <cfRule type="cellIs" dxfId="1482" priority="2333" operator="equal">
      <formula>"Neutral"</formula>
    </cfRule>
    <cfRule type="cellIs" dxfId="1481" priority="2334" operator="equal">
      <formula>"Baggins"</formula>
    </cfRule>
    <cfRule type="cellIs" dxfId="1480" priority="2335" operator="equal">
      <formula>"Lore"</formula>
    </cfRule>
    <cfRule type="cellIs" dxfId="1479" priority="2336" operator="equal">
      <formula>"Spirit"</formula>
    </cfRule>
    <cfRule type="cellIs" dxfId="1478" priority="2337" operator="equal">
      <formula>"Tactics"</formula>
    </cfRule>
    <cfRule type="cellIs" dxfId="1477" priority="2338" operator="equal">
      <formula>"Leadership"</formula>
    </cfRule>
  </conditionalFormatting>
  <conditionalFormatting sqref="J4337">
    <cfRule type="cellIs" dxfId="1476" priority="2325" operator="equal">
      <formula>"Fellowship"</formula>
    </cfRule>
    <cfRule type="cellIs" dxfId="1475" priority="2326" operator="equal">
      <formula>"Neutral"</formula>
    </cfRule>
    <cfRule type="cellIs" dxfId="1474" priority="2327" operator="equal">
      <formula>"Baggins"</formula>
    </cfRule>
    <cfRule type="cellIs" dxfId="1473" priority="2328" operator="equal">
      <formula>"Lore"</formula>
    </cfRule>
    <cfRule type="cellIs" dxfId="1472" priority="2329" operator="equal">
      <formula>"Spirit"</formula>
    </cfRule>
    <cfRule type="cellIs" dxfId="1471" priority="2330" operator="equal">
      <formula>"Tactics"</formula>
    </cfRule>
    <cfRule type="cellIs" dxfId="1470" priority="2331" operator="equal">
      <formula>"Leadership"</formula>
    </cfRule>
  </conditionalFormatting>
  <conditionalFormatting sqref="J4336">
    <cfRule type="cellIs" dxfId="1469" priority="2318" operator="equal">
      <formula>"Fellowship"</formula>
    </cfRule>
    <cfRule type="cellIs" dxfId="1468" priority="2319" operator="equal">
      <formula>"Neutral"</formula>
    </cfRule>
    <cfRule type="cellIs" dxfId="1467" priority="2320" operator="equal">
      <formula>"Baggins"</formula>
    </cfRule>
    <cfRule type="cellIs" dxfId="1466" priority="2321" operator="equal">
      <formula>"Lore"</formula>
    </cfRule>
    <cfRule type="cellIs" dxfId="1465" priority="2322" operator="equal">
      <formula>"Spirit"</formula>
    </cfRule>
    <cfRule type="cellIs" dxfId="1464" priority="2323" operator="equal">
      <formula>"Tactics"</formula>
    </cfRule>
    <cfRule type="cellIs" dxfId="1463" priority="2324" operator="equal">
      <formula>"Leadership"</formula>
    </cfRule>
  </conditionalFormatting>
  <conditionalFormatting sqref="J4338:J4340">
    <cfRule type="cellIs" dxfId="1462" priority="2311" operator="equal">
      <formula>"Fellowship"</formula>
    </cfRule>
    <cfRule type="cellIs" dxfId="1461" priority="2312" operator="equal">
      <formula>"Neutral"</formula>
    </cfRule>
    <cfRule type="cellIs" dxfId="1460" priority="2313" operator="equal">
      <formula>"Baggins"</formula>
    </cfRule>
    <cfRule type="cellIs" dxfId="1459" priority="2314" operator="equal">
      <formula>"Lore"</formula>
    </cfRule>
    <cfRule type="cellIs" dxfId="1458" priority="2315" operator="equal">
      <formula>"Spirit"</formula>
    </cfRule>
    <cfRule type="cellIs" dxfId="1457" priority="2316" operator="equal">
      <formula>"Tactics"</formula>
    </cfRule>
    <cfRule type="cellIs" dxfId="1456" priority="2317" operator="equal">
      <formula>"Leadership"</formula>
    </cfRule>
  </conditionalFormatting>
  <conditionalFormatting sqref="J4391:J4411 J4386:J4389">
    <cfRule type="cellIs" dxfId="1455" priority="2304" operator="equal">
      <formula>"Fellowship"</formula>
    </cfRule>
    <cfRule type="cellIs" dxfId="1454" priority="2305" operator="equal">
      <formula>"Neutral"</formula>
    </cfRule>
    <cfRule type="cellIs" dxfId="1453" priority="2306" operator="equal">
      <formula>"Baggins"</formula>
    </cfRule>
    <cfRule type="cellIs" dxfId="1452" priority="2307" operator="equal">
      <formula>"Lore"</formula>
    </cfRule>
    <cfRule type="cellIs" dxfId="1451" priority="2308" operator="equal">
      <formula>"Spirit"</formula>
    </cfRule>
    <cfRule type="cellIs" dxfId="1450" priority="2309" operator="equal">
      <formula>"Tactics"</formula>
    </cfRule>
    <cfRule type="cellIs" dxfId="1449" priority="2310" operator="equal">
      <formula>"Leadership"</formula>
    </cfRule>
  </conditionalFormatting>
  <conditionalFormatting sqref="J4390">
    <cfRule type="cellIs" dxfId="1448" priority="2297" operator="equal">
      <formula>"Fellowship"</formula>
    </cfRule>
    <cfRule type="cellIs" dxfId="1447" priority="2298" operator="equal">
      <formula>"Neutral"</formula>
    </cfRule>
    <cfRule type="cellIs" dxfId="1446" priority="2299" operator="equal">
      <formula>"Baggins"</formula>
    </cfRule>
    <cfRule type="cellIs" dxfId="1445" priority="2300" operator="equal">
      <formula>"Lore"</formula>
    </cfRule>
    <cfRule type="cellIs" dxfId="1444" priority="2301" operator="equal">
      <formula>"Spirit"</formula>
    </cfRule>
    <cfRule type="cellIs" dxfId="1443" priority="2302" operator="equal">
      <formula>"Tactics"</formula>
    </cfRule>
    <cfRule type="cellIs" dxfId="1442" priority="2303" operator="equal">
      <formula>"Leadership"</formula>
    </cfRule>
  </conditionalFormatting>
  <conditionalFormatting sqref="J1062:J1063 J1065:J1089">
    <cfRule type="cellIs" dxfId="1441" priority="2290" operator="equal">
      <formula>"Fellowship"</formula>
    </cfRule>
    <cfRule type="cellIs" dxfId="1440" priority="2291" operator="equal">
      <formula>"Neutral"</formula>
    </cfRule>
    <cfRule type="cellIs" dxfId="1439" priority="2292" operator="equal">
      <formula>"Baggins"</formula>
    </cfRule>
    <cfRule type="cellIs" dxfId="1438" priority="2293" operator="equal">
      <formula>"Lore"</formula>
    </cfRule>
    <cfRule type="cellIs" dxfId="1437" priority="2294" operator="equal">
      <formula>"Spirit"</formula>
    </cfRule>
    <cfRule type="cellIs" dxfId="1436" priority="2295" operator="equal">
      <formula>"Tactics"</formula>
    </cfRule>
    <cfRule type="cellIs" dxfId="1435" priority="2296" operator="equal">
      <formula>"Leadership"</formula>
    </cfRule>
  </conditionalFormatting>
  <conditionalFormatting sqref="J1064">
    <cfRule type="cellIs" dxfId="1434" priority="2255" operator="equal">
      <formula>"Fellowship"</formula>
    </cfRule>
    <cfRule type="cellIs" dxfId="1433" priority="2256" operator="equal">
      <formula>"Neutral"</formula>
    </cfRule>
    <cfRule type="cellIs" dxfId="1432" priority="2257" operator="equal">
      <formula>"Baggins"</formula>
    </cfRule>
    <cfRule type="cellIs" dxfId="1431" priority="2258" operator="equal">
      <formula>"Lore"</formula>
    </cfRule>
    <cfRule type="cellIs" dxfId="1430" priority="2259" operator="equal">
      <formula>"Spirit"</formula>
    </cfRule>
    <cfRule type="cellIs" dxfId="1429" priority="2260" operator="equal">
      <formula>"Tactics"</formula>
    </cfRule>
    <cfRule type="cellIs" dxfId="1428" priority="2261" operator="equal">
      <formula>"Leadership"</formula>
    </cfRule>
  </conditionalFormatting>
  <conditionalFormatting sqref="J4412:J4425 J4428:J4486">
    <cfRule type="cellIs" dxfId="1427" priority="2248" operator="equal">
      <formula>"Fellowship"</formula>
    </cfRule>
    <cfRule type="cellIs" dxfId="1426" priority="2249" operator="equal">
      <formula>"Neutral"</formula>
    </cfRule>
    <cfRule type="cellIs" dxfId="1425" priority="2250" operator="equal">
      <formula>"Baggins"</formula>
    </cfRule>
    <cfRule type="cellIs" dxfId="1424" priority="2251" operator="equal">
      <formula>"Lore"</formula>
    </cfRule>
    <cfRule type="cellIs" dxfId="1423" priority="2252" operator="equal">
      <formula>"Spirit"</formula>
    </cfRule>
    <cfRule type="cellIs" dxfId="1422" priority="2253" operator="equal">
      <formula>"Tactics"</formula>
    </cfRule>
    <cfRule type="cellIs" dxfId="1421" priority="2254" operator="equal">
      <formula>"Leadership"</formula>
    </cfRule>
  </conditionalFormatting>
  <conditionalFormatting sqref="J4426">
    <cfRule type="cellIs" dxfId="1420" priority="2241" operator="equal">
      <formula>"Fellowship"</formula>
    </cfRule>
    <cfRule type="cellIs" dxfId="1419" priority="2242" operator="equal">
      <formula>"Neutral"</formula>
    </cfRule>
    <cfRule type="cellIs" dxfId="1418" priority="2243" operator="equal">
      <formula>"Baggins"</formula>
    </cfRule>
    <cfRule type="cellIs" dxfId="1417" priority="2244" operator="equal">
      <formula>"Lore"</formula>
    </cfRule>
    <cfRule type="cellIs" dxfId="1416" priority="2245" operator="equal">
      <formula>"Spirit"</formula>
    </cfRule>
    <cfRule type="cellIs" dxfId="1415" priority="2246" operator="equal">
      <formula>"Tactics"</formula>
    </cfRule>
    <cfRule type="cellIs" dxfId="1414" priority="2247" operator="equal">
      <formula>"Leadership"</formula>
    </cfRule>
  </conditionalFormatting>
  <conditionalFormatting sqref="J4427">
    <cfRule type="cellIs" dxfId="1413" priority="2234" operator="equal">
      <formula>"Fellowship"</formula>
    </cfRule>
    <cfRule type="cellIs" dxfId="1412" priority="2235" operator="equal">
      <formula>"Neutral"</formula>
    </cfRule>
    <cfRule type="cellIs" dxfId="1411" priority="2236" operator="equal">
      <formula>"Baggins"</formula>
    </cfRule>
    <cfRule type="cellIs" dxfId="1410" priority="2237" operator="equal">
      <formula>"Lore"</formula>
    </cfRule>
    <cfRule type="cellIs" dxfId="1409" priority="2238" operator="equal">
      <formula>"Spirit"</formula>
    </cfRule>
    <cfRule type="cellIs" dxfId="1408" priority="2239" operator="equal">
      <formula>"Tactics"</formula>
    </cfRule>
    <cfRule type="cellIs" dxfId="1407" priority="2240" operator="equal">
      <formula>"Leadership"</formula>
    </cfRule>
  </conditionalFormatting>
  <conditionalFormatting sqref="J4488:J4489 J4501:J4545 J4491:J4499">
    <cfRule type="cellIs" dxfId="1406" priority="2227" operator="equal">
      <formula>"Fellowship"</formula>
    </cfRule>
    <cfRule type="cellIs" dxfId="1405" priority="2228" operator="equal">
      <formula>"Neutral"</formula>
    </cfRule>
    <cfRule type="cellIs" dxfId="1404" priority="2229" operator="equal">
      <formula>"Baggins"</formula>
    </cfRule>
    <cfRule type="cellIs" dxfId="1403" priority="2230" operator="equal">
      <formula>"Lore"</formula>
    </cfRule>
    <cfRule type="cellIs" dxfId="1402" priority="2231" operator="equal">
      <formula>"Spirit"</formula>
    </cfRule>
    <cfRule type="cellIs" dxfId="1401" priority="2232" operator="equal">
      <formula>"Tactics"</formula>
    </cfRule>
    <cfRule type="cellIs" dxfId="1400" priority="2233" operator="equal">
      <formula>"Leadership"</formula>
    </cfRule>
  </conditionalFormatting>
  <conditionalFormatting sqref="J4500">
    <cfRule type="cellIs" dxfId="1399" priority="2220" operator="equal">
      <formula>"Fellowship"</formula>
    </cfRule>
    <cfRule type="cellIs" dxfId="1398" priority="2221" operator="equal">
      <formula>"Neutral"</formula>
    </cfRule>
    <cfRule type="cellIs" dxfId="1397" priority="2222" operator="equal">
      <formula>"Baggins"</formula>
    </cfRule>
    <cfRule type="cellIs" dxfId="1396" priority="2223" operator="equal">
      <formula>"Lore"</formula>
    </cfRule>
    <cfRule type="cellIs" dxfId="1395" priority="2224" operator="equal">
      <formula>"Spirit"</formula>
    </cfRule>
    <cfRule type="cellIs" dxfId="1394" priority="2225" operator="equal">
      <formula>"Tactics"</formula>
    </cfRule>
    <cfRule type="cellIs" dxfId="1393" priority="2226" operator="equal">
      <formula>"Leadership"</formula>
    </cfRule>
  </conditionalFormatting>
  <conditionalFormatting sqref="J4490">
    <cfRule type="cellIs" dxfId="1392" priority="2213" operator="equal">
      <formula>"Fellowship"</formula>
    </cfRule>
    <cfRule type="cellIs" dxfId="1391" priority="2214" operator="equal">
      <formula>"Neutral"</formula>
    </cfRule>
    <cfRule type="cellIs" dxfId="1390" priority="2215" operator="equal">
      <formula>"Baggins"</formula>
    </cfRule>
    <cfRule type="cellIs" dxfId="1389" priority="2216" operator="equal">
      <formula>"Lore"</formula>
    </cfRule>
    <cfRule type="cellIs" dxfId="1388" priority="2217" operator="equal">
      <formula>"Spirit"</formula>
    </cfRule>
    <cfRule type="cellIs" dxfId="1387" priority="2218" operator="equal">
      <formula>"Tactics"</formula>
    </cfRule>
    <cfRule type="cellIs" dxfId="1386" priority="2219" operator="equal">
      <formula>"Leadership"</formula>
    </cfRule>
  </conditionalFormatting>
  <conditionalFormatting sqref="J4546:J4549 J4557:J4572">
    <cfRule type="cellIs" dxfId="1385" priority="2206" operator="equal">
      <formula>"Fellowship"</formula>
    </cfRule>
    <cfRule type="cellIs" dxfId="1384" priority="2207" operator="equal">
      <formula>"Neutral"</formula>
    </cfRule>
    <cfRule type="cellIs" dxfId="1383" priority="2208" operator="equal">
      <formula>"Baggins"</formula>
    </cfRule>
    <cfRule type="cellIs" dxfId="1382" priority="2209" operator="equal">
      <formula>"Lore"</formula>
    </cfRule>
    <cfRule type="cellIs" dxfId="1381" priority="2210" operator="equal">
      <formula>"Spirit"</formula>
    </cfRule>
    <cfRule type="cellIs" dxfId="1380" priority="2211" operator="equal">
      <formula>"Tactics"</formula>
    </cfRule>
    <cfRule type="cellIs" dxfId="1379" priority="2212" operator="equal">
      <formula>"Leadership"</formula>
    </cfRule>
  </conditionalFormatting>
  <conditionalFormatting sqref="J4550">
    <cfRule type="cellIs" dxfId="1378" priority="2199" operator="equal">
      <formula>"Fellowship"</formula>
    </cfRule>
    <cfRule type="cellIs" dxfId="1377" priority="2200" operator="equal">
      <formula>"Neutral"</formula>
    </cfRule>
    <cfRule type="cellIs" dxfId="1376" priority="2201" operator="equal">
      <formula>"Baggins"</formula>
    </cfRule>
    <cfRule type="cellIs" dxfId="1375" priority="2202" operator="equal">
      <formula>"Lore"</formula>
    </cfRule>
    <cfRule type="cellIs" dxfId="1374" priority="2203" operator="equal">
      <formula>"Spirit"</formula>
    </cfRule>
    <cfRule type="cellIs" dxfId="1373" priority="2204" operator="equal">
      <formula>"Tactics"</formula>
    </cfRule>
    <cfRule type="cellIs" dxfId="1372" priority="2205" operator="equal">
      <formula>"Leadership"</formula>
    </cfRule>
  </conditionalFormatting>
  <conditionalFormatting sqref="J4551">
    <cfRule type="cellIs" dxfId="1371" priority="2192" operator="equal">
      <formula>"Fellowship"</formula>
    </cfRule>
    <cfRule type="cellIs" dxfId="1370" priority="2193" operator="equal">
      <formula>"Neutral"</formula>
    </cfRule>
    <cfRule type="cellIs" dxfId="1369" priority="2194" operator="equal">
      <formula>"Baggins"</formula>
    </cfRule>
    <cfRule type="cellIs" dxfId="1368" priority="2195" operator="equal">
      <formula>"Lore"</formula>
    </cfRule>
    <cfRule type="cellIs" dxfId="1367" priority="2196" operator="equal">
      <formula>"Spirit"</formula>
    </cfRule>
    <cfRule type="cellIs" dxfId="1366" priority="2197" operator="equal">
      <formula>"Tactics"</formula>
    </cfRule>
    <cfRule type="cellIs" dxfId="1365" priority="2198" operator="equal">
      <formula>"Leadership"</formula>
    </cfRule>
  </conditionalFormatting>
  <conditionalFormatting sqref="J4553">
    <cfRule type="cellIs" dxfId="1364" priority="2185" operator="equal">
      <formula>"Fellowship"</formula>
    </cfRule>
    <cfRule type="cellIs" dxfId="1363" priority="2186" operator="equal">
      <formula>"Neutral"</formula>
    </cfRule>
    <cfRule type="cellIs" dxfId="1362" priority="2187" operator="equal">
      <formula>"Baggins"</formula>
    </cfRule>
    <cfRule type="cellIs" dxfId="1361" priority="2188" operator="equal">
      <formula>"Lore"</formula>
    </cfRule>
    <cfRule type="cellIs" dxfId="1360" priority="2189" operator="equal">
      <formula>"Spirit"</formula>
    </cfRule>
    <cfRule type="cellIs" dxfId="1359" priority="2190" operator="equal">
      <formula>"Tactics"</formula>
    </cfRule>
    <cfRule type="cellIs" dxfId="1358" priority="2191" operator="equal">
      <formula>"Leadership"</formula>
    </cfRule>
  </conditionalFormatting>
  <conditionalFormatting sqref="J4552">
    <cfRule type="cellIs" dxfId="1357" priority="2178" operator="equal">
      <formula>"Fellowship"</formula>
    </cfRule>
    <cfRule type="cellIs" dxfId="1356" priority="2179" operator="equal">
      <formula>"Neutral"</formula>
    </cfRule>
    <cfRule type="cellIs" dxfId="1355" priority="2180" operator="equal">
      <formula>"Baggins"</formula>
    </cfRule>
    <cfRule type="cellIs" dxfId="1354" priority="2181" operator="equal">
      <formula>"Lore"</formula>
    </cfRule>
    <cfRule type="cellIs" dxfId="1353" priority="2182" operator="equal">
      <formula>"Spirit"</formula>
    </cfRule>
    <cfRule type="cellIs" dxfId="1352" priority="2183" operator="equal">
      <formula>"Tactics"</formula>
    </cfRule>
    <cfRule type="cellIs" dxfId="1351" priority="2184" operator="equal">
      <formula>"Leadership"</formula>
    </cfRule>
  </conditionalFormatting>
  <conditionalFormatting sqref="J4554:J4556">
    <cfRule type="cellIs" dxfId="1350" priority="2171" operator="equal">
      <formula>"Fellowship"</formula>
    </cfRule>
    <cfRule type="cellIs" dxfId="1349" priority="2172" operator="equal">
      <formula>"Neutral"</formula>
    </cfRule>
    <cfRule type="cellIs" dxfId="1348" priority="2173" operator="equal">
      <formula>"Baggins"</formula>
    </cfRule>
    <cfRule type="cellIs" dxfId="1347" priority="2174" operator="equal">
      <formula>"Lore"</formula>
    </cfRule>
    <cfRule type="cellIs" dxfId="1346" priority="2175" operator="equal">
      <formula>"Spirit"</formula>
    </cfRule>
    <cfRule type="cellIs" dxfId="1345" priority="2176" operator="equal">
      <formula>"Tactics"</formula>
    </cfRule>
    <cfRule type="cellIs" dxfId="1344" priority="2177" operator="equal">
      <formula>"Leadership"</formula>
    </cfRule>
  </conditionalFormatting>
  <conditionalFormatting sqref="J4573:J4576 J4584:J4616">
    <cfRule type="cellIs" dxfId="1343" priority="2164" operator="equal">
      <formula>"Fellowship"</formula>
    </cfRule>
    <cfRule type="cellIs" dxfId="1342" priority="2165" operator="equal">
      <formula>"Neutral"</formula>
    </cfRule>
    <cfRule type="cellIs" dxfId="1341" priority="2166" operator="equal">
      <formula>"Baggins"</formula>
    </cfRule>
    <cfRule type="cellIs" dxfId="1340" priority="2167" operator="equal">
      <formula>"Lore"</formula>
    </cfRule>
    <cfRule type="cellIs" dxfId="1339" priority="2168" operator="equal">
      <formula>"Spirit"</formula>
    </cfRule>
    <cfRule type="cellIs" dxfId="1338" priority="2169" operator="equal">
      <formula>"Tactics"</formula>
    </cfRule>
    <cfRule type="cellIs" dxfId="1337" priority="2170" operator="equal">
      <formula>"Leadership"</formula>
    </cfRule>
  </conditionalFormatting>
  <conditionalFormatting sqref="J4577">
    <cfRule type="cellIs" dxfId="1336" priority="2157" operator="equal">
      <formula>"Fellowship"</formula>
    </cfRule>
    <cfRule type="cellIs" dxfId="1335" priority="2158" operator="equal">
      <formula>"Neutral"</formula>
    </cfRule>
    <cfRule type="cellIs" dxfId="1334" priority="2159" operator="equal">
      <formula>"Baggins"</formula>
    </cfRule>
    <cfRule type="cellIs" dxfId="1333" priority="2160" operator="equal">
      <formula>"Lore"</formula>
    </cfRule>
    <cfRule type="cellIs" dxfId="1332" priority="2161" operator="equal">
      <formula>"Spirit"</formula>
    </cfRule>
    <cfRule type="cellIs" dxfId="1331" priority="2162" operator="equal">
      <formula>"Tactics"</formula>
    </cfRule>
    <cfRule type="cellIs" dxfId="1330" priority="2163" operator="equal">
      <formula>"Leadership"</formula>
    </cfRule>
  </conditionalFormatting>
  <conditionalFormatting sqref="J4578">
    <cfRule type="cellIs" dxfId="1329" priority="2150" operator="equal">
      <formula>"Fellowship"</formula>
    </cfRule>
    <cfRule type="cellIs" dxfId="1328" priority="2151" operator="equal">
      <formula>"Neutral"</formula>
    </cfRule>
    <cfRule type="cellIs" dxfId="1327" priority="2152" operator="equal">
      <formula>"Baggins"</formula>
    </cfRule>
    <cfRule type="cellIs" dxfId="1326" priority="2153" operator="equal">
      <formula>"Lore"</formula>
    </cfRule>
    <cfRule type="cellIs" dxfId="1325" priority="2154" operator="equal">
      <formula>"Spirit"</formula>
    </cfRule>
    <cfRule type="cellIs" dxfId="1324" priority="2155" operator="equal">
      <formula>"Tactics"</formula>
    </cfRule>
    <cfRule type="cellIs" dxfId="1323" priority="2156" operator="equal">
      <formula>"Leadership"</formula>
    </cfRule>
  </conditionalFormatting>
  <conditionalFormatting sqref="J4580">
    <cfRule type="cellIs" dxfId="1322" priority="2143" operator="equal">
      <formula>"Fellowship"</formula>
    </cfRule>
    <cfRule type="cellIs" dxfId="1321" priority="2144" operator="equal">
      <formula>"Neutral"</formula>
    </cfRule>
    <cfRule type="cellIs" dxfId="1320" priority="2145" operator="equal">
      <formula>"Baggins"</formula>
    </cfRule>
    <cfRule type="cellIs" dxfId="1319" priority="2146" operator="equal">
      <formula>"Lore"</formula>
    </cfRule>
    <cfRule type="cellIs" dxfId="1318" priority="2147" operator="equal">
      <formula>"Spirit"</formula>
    </cfRule>
    <cfRule type="cellIs" dxfId="1317" priority="2148" operator="equal">
      <formula>"Tactics"</formula>
    </cfRule>
    <cfRule type="cellIs" dxfId="1316" priority="2149" operator="equal">
      <formula>"Leadership"</formula>
    </cfRule>
  </conditionalFormatting>
  <conditionalFormatting sqref="J4579">
    <cfRule type="cellIs" dxfId="1315" priority="2136" operator="equal">
      <formula>"Fellowship"</formula>
    </cfRule>
    <cfRule type="cellIs" dxfId="1314" priority="2137" operator="equal">
      <formula>"Neutral"</formula>
    </cfRule>
    <cfRule type="cellIs" dxfId="1313" priority="2138" operator="equal">
      <formula>"Baggins"</formula>
    </cfRule>
    <cfRule type="cellIs" dxfId="1312" priority="2139" operator="equal">
      <formula>"Lore"</formula>
    </cfRule>
    <cfRule type="cellIs" dxfId="1311" priority="2140" operator="equal">
      <formula>"Spirit"</formula>
    </cfRule>
    <cfRule type="cellIs" dxfId="1310" priority="2141" operator="equal">
      <formula>"Tactics"</formula>
    </cfRule>
    <cfRule type="cellIs" dxfId="1309" priority="2142" operator="equal">
      <formula>"Leadership"</formula>
    </cfRule>
  </conditionalFormatting>
  <conditionalFormatting sqref="J4581:J4583">
    <cfRule type="cellIs" dxfId="1308" priority="2129" operator="equal">
      <formula>"Fellowship"</formula>
    </cfRule>
    <cfRule type="cellIs" dxfId="1307" priority="2130" operator="equal">
      <formula>"Neutral"</formula>
    </cfRule>
    <cfRule type="cellIs" dxfId="1306" priority="2131" operator="equal">
      <formula>"Baggins"</formula>
    </cfRule>
    <cfRule type="cellIs" dxfId="1305" priority="2132" operator="equal">
      <formula>"Lore"</formula>
    </cfRule>
    <cfRule type="cellIs" dxfId="1304" priority="2133" operator="equal">
      <formula>"Spirit"</formula>
    </cfRule>
    <cfRule type="cellIs" dxfId="1303" priority="2134" operator="equal">
      <formula>"Tactics"</formula>
    </cfRule>
    <cfRule type="cellIs" dxfId="1302" priority="2135" operator="equal">
      <formula>"Leadership"</formula>
    </cfRule>
  </conditionalFormatting>
  <conditionalFormatting sqref="J1120">
    <cfRule type="cellIs" dxfId="1301" priority="2122" operator="equal">
      <formula>"Fellowship"</formula>
    </cfRule>
    <cfRule type="cellIs" dxfId="1300" priority="2123" operator="equal">
      <formula>"Neutral"</formula>
    </cfRule>
    <cfRule type="cellIs" dxfId="1299" priority="2124" operator="equal">
      <formula>"Baggins"</formula>
    </cfRule>
    <cfRule type="cellIs" dxfId="1298" priority="2125" operator="equal">
      <formula>"Lore"</formula>
    </cfRule>
    <cfRule type="cellIs" dxfId="1297" priority="2126" operator="equal">
      <formula>"Spirit"</formula>
    </cfRule>
    <cfRule type="cellIs" dxfId="1296" priority="2127" operator="equal">
      <formula>"Tactics"</formula>
    </cfRule>
    <cfRule type="cellIs" dxfId="1295" priority="2128" operator="equal">
      <formula>"Leadership"</formula>
    </cfRule>
  </conditionalFormatting>
  <conditionalFormatting sqref="J1152">
    <cfRule type="cellIs" dxfId="1294" priority="2115" operator="equal">
      <formula>"Fellowship"</formula>
    </cfRule>
    <cfRule type="cellIs" dxfId="1293" priority="2116" operator="equal">
      <formula>"Neutral"</formula>
    </cfRule>
    <cfRule type="cellIs" dxfId="1292" priority="2117" operator="equal">
      <formula>"Baggins"</formula>
    </cfRule>
    <cfRule type="cellIs" dxfId="1291" priority="2118" operator="equal">
      <formula>"Lore"</formula>
    </cfRule>
    <cfRule type="cellIs" dxfId="1290" priority="2119" operator="equal">
      <formula>"Spirit"</formula>
    </cfRule>
    <cfRule type="cellIs" dxfId="1289" priority="2120" operator="equal">
      <formula>"Tactics"</formula>
    </cfRule>
    <cfRule type="cellIs" dxfId="1288" priority="2121" operator="equal">
      <formula>"Leadership"</formula>
    </cfRule>
  </conditionalFormatting>
  <conditionalFormatting sqref="J4617:J4620 J4622:J4665">
    <cfRule type="cellIs" dxfId="1287" priority="2108" operator="equal">
      <formula>"Fellowship"</formula>
    </cfRule>
    <cfRule type="cellIs" dxfId="1286" priority="2109" operator="equal">
      <formula>"Neutral"</formula>
    </cfRule>
    <cfRule type="cellIs" dxfId="1285" priority="2110" operator="equal">
      <formula>"Baggins"</formula>
    </cfRule>
    <cfRule type="cellIs" dxfId="1284" priority="2111" operator="equal">
      <formula>"Lore"</formula>
    </cfRule>
    <cfRule type="cellIs" dxfId="1283" priority="2112" operator="equal">
      <formula>"Spirit"</formula>
    </cfRule>
    <cfRule type="cellIs" dxfId="1282" priority="2113" operator="equal">
      <formula>"Tactics"</formula>
    </cfRule>
    <cfRule type="cellIs" dxfId="1281" priority="2114" operator="equal">
      <formula>"Leadership"</formula>
    </cfRule>
  </conditionalFormatting>
  <conditionalFormatting sqref="J4621">
    <cfRule type="cellIs" dxfId="1280" priority="2101" operator="equal">
      <formula>"Fellowship"</formula>
    </cfRule>
    <cfRule type="cellIs" dxfId="1279" priority="2102" operator="equal">
      <formula>"Neutral"</formula>
    </cfRule>
    <cfRule type="cellIs" dxfId="1278" priority="2103" operator="equal">
      <formula>"Baggins"</formula>
    </cfRule>
    <cfRule type="cellIs" dxfId="1277" priority="2104" operator="equal">
      <formula>"Lore"</formula>
    </cfRule>
    <cfRule type="cellIs" dxfId="1276" priority="2105" operator="equal">
      <formula>"Spirit"</formula>
    </cfRule>
    <cfRule type="cellIs" dxfId="1275" priority="2106" operator="equal">
      <formula>"Tactics"</formula>
    </cfRule>
    <cfRule type="cellIs" dxfId="1274" priority="2107" operator="equal">
      <formula>"Leadership"</formula>
    </cfRule>
  </conditionalFormatting>
  <conditionalFormatting sqref="J1177">
    <cfRule type="cellIs" dxfId="1273" priority="2094" operator="equal">
      <formula>"Fellowship"</formula>
    </cfRule>
    <cfRule type="cellIs" dxfId="1272" priority="2095" operator="equal">
      <formula>"Neutral"</formula>
    </cfRule>
    <cfRule type="cellIs" dxfId="1271" priority="2096" operator="equal">
      <formula>"Baggins"</formula>
    </cfRule>
    <cfRule type="cellIs" dxfId="1270" priority="2097" operator="equal">
      <formula>"Lore"</formula>
    </cfRule>
    <cfRule type="cellIs" dxfId="1269" priority="2098" operator="equal">
      <formula>"Spirit"</formula>
    </cfRule>
    <cfRule type="cellIs" dxfId="1268" priority="2099" operator="equal">
      <formula>"Tactics"</formula>
    </cfRule>
    <cfRule type="cellIs" dxfId="1267" priority="2100" operator="equal">
      <formula>"Leadership"</formula>
    </cfRule>
  </conditionalFormatting>
  <conditionalFormatting sqref="J1203">
    <cfRule type="cellIs" dxfId="1266" priority="2087" operator="equal">
      <formula>"Fellowship"</formula>
    </cfRule>
    <cfRule type="cellIs" dxfId="1265" priority="2088" operator="equal">
      <formula>"Neutral"</formula>
    </cfRule>
    <cfRule type="cellIs" dxfId="1264" priority="2089" operator="equal">
      <formula>"Baggins"</formula>
    </cfRule>
    <cfRule type="cellIs" dxfId="1263" priority="2090" operator="equal">
      <formula>"Lore"</formula>
    </cfRule>
    <cfRule type="cellIs" dxfId="1262" priority="2091" operator="equal">
      <formula>"Spirit"</formula>
    </cfRule>
    <cfRule type="cellIs" dxfId="1261" priority="2092" operator="equal">
      <formula>"Tactics"</formula>
    </cfRule>
    <cfRule type="cellIs" dxfId="1260" priority="2093" operator="equal">
      <formula>"Leadership"</formula>
    </cfRule>
  </conditionalFormatting>
  <conditionalFormatting sqref="J4666:J4740 J4744:J4747">
    <cfRule type="cellIs" dxfId="1259" priority="2052" operator="equal">
      <formula>"Fellowship"</formula>
    </cfRule>
    <cfRule type="cellIs" dxfId="1258" priority="2053" operator="equal">
      <formula>"Neutral"</formula>
    </cfRule>
    <cfRule type="cellIs" dxfId="1257" priority="2054" operator="equal">
      <formula>"Baggins"</formula>
    </cfRule>
    <cfRule type="cellIs" dxfId="1256" priority="2055" operator="equal">
      <formula>"Lore"</formula>
    </cfRule>
    <cfRule type="cellIs" dxfId="1255" priority="2056" operator="equal">
      <formula>"Spirit"</formula>
    </cfRule>
    <cfRule type="cellIs" dxfId="1254" priority="2057" operator="equal">
      <formula>"Tactics"</formula>
    </cfRule>
    <cfRule type="cellIs" dxfId="1253" priority="2058" operator="equal">
      <formula>"Leadership"</formula>
    </cfRule>
  </conditionalFormatting>
  <conditionalFormatting sqref="J4741">
    <cfRule type="cellIs" dxfId="1252" priority="2045" operator="equal">
      <formula>"Fellowship"</formula>
    </cfRule>
    <cfRule type="cellIs" dxfId="1251" priority="2046" operator="equal">
      <formula>"Neutral"</formula>
    </cfRule>
    <cfRule type="cellIs" dxfId="1250" priority="2047" operator="equal">
      <formula>"Baggins"</formula>
    </cfRule>
    <cfRule type="cellIs" dxfId="1249" priority="2048" operator="equal">
      <formula>"Lore"</formula>
    </cfRule>
    <cfRule type="cellIs" dxfId="1248" priority="2049" operator="equal">
      <formula>"Spirit"</formula>
    </cfRule>
    <cfRule type="cellIs" dxfId="1247" priority="2050" operator="equal">
      <formula>"Tactics"</formula>
    </cfRule>
    <cfRule type="cellIs" dxfId="1246" priority="2051" operator="equal">
      <formula>"Leadership"</formula>
    </cfRule>
  </conditionalFormatting>
  <conditionalFormatting sqref="J4742">
    <cfRule type="cellIs" dxfId="1245" priority="2038" operator="equal">
      <formula>"Fellowship"</formula>
    </cfRule>
    <cfRule type="cellIs" dxfId="1244" priority="2039" operator="equal">
      <formula>"Neutral"</formula>
    </cfRule>
    <cfRule type="cellIs" dxfId="1243" priority="2040" operator="equal">
      <formula>"Baggins"</formula>
    </cfRule>
    <cfRule type="cellIs" dxfId="1242" priority="2041" operator="equal">
      <formula>"Lore"</formula>
    </cfRule>
    <cfRule type="cellIs" dxfId="1241" priority="2042" operator="equal">
      <formula>"Spirit"</formula>
    </cfRule>
    <cfRule type="cellIs" dxfId="1240" priority="2043" operator="equal">
      <formula>"Tactics"</formula>
    </cfRule>
    <cfRule type="cellIs" dxfId="1239" priority="2044" operator="equal">
      <formula>"Leadership"</formula>
    </cfRule>
  </conditionalFormatting>
  <conditionalFormatting sqref="J4743">
    <cfRule type="cellIs" dxfId="1238" priority="2031" operator="equal">
      <formula>"Fellowship"</formula>
    </cfRule>
    <cfRule type="cellIs" dxfId="1237" priority="2032" operator="equal">
      <formula>"Neutral"</formula>
    </cfRule>
    <cfRule type="cellIs" dxfId="1236" priority="2033" operator="equal">
      <formula>"Baggins"</formula>
    </cfRule>
    <cfRule type="cellIs" dxfId="1235" priority="2034" operator="equal">
      <formula>"Lore"</formula>
    </cfRule>
    <cfRule type="cellIs" dxfId="1234" priority="2035" operator="equal">
      <formula>"Spirit"</formula>
    </cfRule>
    <cfRule type="cellIs" dxfId="1233" priority="2036" operator="equal">
      <formula>"Tactics"</formula>
    </cfRule>
    <cfRule type="cellIs" dxfId="1232" priority="2037" operator="equal">
      <formula>"Leadership"</formula>
    </cfRule>
  </conditionalFormatting>
  <conditionalFormatting sqref="AB1233">
    <cfRule type="cellIs" dxfId="1231" priority="2024" operator="equal">
      <formula>"Fellowship"</formula>
    </cfRule>
    <cfRule type="cellIs" dxfId="1230" priority="2025" operator="equal">
      <formula>"Neutral"</formula>
    </cfRule>
    <cfRule type="cellIs" dxfId="1229" priority="2026" operator="equal">
      <formula>"Baggins"</formula>
    </cfRule>
    <cfRule type="cellIs" dxfId="1228" priority="2027" operator="equal">
      <formula>"Lore"</formula>
    </cfRule>
    <cfRule type="cellIs" dxfId="1227" priority="2028" operator="equal">
      <formula>"Spirit"</formula>
    </cfRule>
    <cfRule type="cellIs" dxfId="1226" priority="2029" operator="equal">
      <formula>"Tactics"</formula>
    </cfRule>
    <cfRule type="cellIs" dxfId="1225" priority="2030" operator="equal">
      <formula>"Leadership"</formula>
    </cfRule>
  </conditionalFormatting>
  <conditionalFormatting sqref="J1233">
    <cfRule type="cellIs" dxfId="1224" priority="2017" operator="equal">
      <formula>"Fellowship"</formula>
    </cfRule>
    <cfRule type="cellIs" dxfId="1223" priority="2018" operator="equal">
      <formula>"Neutral"</formula>
    </cfRule>
    <cfRule type="cellIs" dxfId="1222" priority="2019" operator="equal">
      <formula>"Baggins"</formula>
    </cfRule>
    <cfRule type="cellIs" dxfId="1221" priority="2020" operator="equal">
      <formula>"Lore"</formula>
    </cfRule>
    <cfRule type="cellIs" dxfId="1220" priority="2021" operator="equal">
      <formula>"Spirit"</formula>
    </cfRule>
    <cfRule type="cellIs" dxfId="1219" priority="2022" operator="equal">
      <formula>"Tactics"</formula>
    </cfRule>
    <cfRule type="cellIs" dxfId="1218" priority="2023" operator="equal">
      <formula>"Leadership"</formula>
    </cfRule>
  </conditionalFormatting>
  <conditionalFormatting sqref="J1228">
    <cfRule type="cellIs" dxfId="1217" priority="2010" operator="equal">
      <formula>"Fellowship"</formula>
    </cfRule>
    <cfRule type="cellIs" dxfId="1216" priority="2011" operator="equal">
      <formula>"Neutral"</formula>
    </cfRule>
    <cfRule type="cellIs" dxfId="1215" priority="2012" operator="equal">
      <formula>"Baggins"</formula>
    </cfRule>
    <cfRule type="cellIs" dxfId="1214" priority="2013" operator="equal">
      <formula>"Lore"</formula>
    </cfRule>
    <cfRule type="cellIs" dxfId="1213" priority="2014" operator="equal">
      <formula>"Spirit"</formula>
    </cfRule>
    <cfRule type="cellIs" dxfId="1212" priority="2015" operator="equal">
      <formula>"Tactics"</formula>
    </cfRule>
    <cfRule type="cellIs" dxfId="1211" priority="2016" operator="equal">
      <formula>"Leadership"</formula>
    </cfRule>
  </conditionalFormatting>
  <conditionalFormatting sqref="J1229">
    <cfRule type="cellIs" dxfId="1210" priority="2003" operator="equal">
      <formula>"Fellowship"</formula>
    </cfRule>
    <cfRule type="cellIs" dxfId="1209" priority="2004" operator="equal">
      <formula>"Neutral"</formula>
    </cfRule>
    <cfRule type="cellIs" dxfId="1208" priority="2005" operator="equal">
      <formula>"Baggins"</formula>
    </cfRule>
    <cfRule type="cellIs" dxfId="1207" priority="2006" operator="equal">
      <formula>"Lore"</formula>
    </cfRule>
    <cfRule type="cellIs" dxfId="1206" priority="2007" operator="equal">
      <formula>"Spirit"</formula>
    </cfRule>
    <cfRule type="cellIs" dxfId="1205" priority="2008" operator="equal">
      <formula>"Tactics"</formula>
    </cfRule>
    <cfRule type="cellIs" dxfId="1204" priority="2009" operator="equal">
      <formula>"Leadership"</formula>
    </cfRule>
  </conditionalFormatting>
  <conditionalFormatting sqref="J1230">
    <cfRule type="cellIs" dxfId="1203" priority="1996" operator="equal">
      <formula>"Fellowship"</formula>
    </cfRule>
    <cfRule type="cellIs" dxfId="1202" priority="1997" operator="equal">
      <formula>"Neutral"</formula>
    </cfRule>
    <cfRule type="cellIs" dxfId="1201" priority="1998" operator="equal">
      <formula>"Baggins"</formula>
    </cfRule>
    <cfRule type="cellIs" dxfId="1200" priority="1999" operator="equal">
      <formula>"Lore"</formula>
    </cfRule>
    <cfRule type="cellIs" dxfId="1199" priority="2000" operator="equal">
      <formula>"Spirit"</formula>
    </cfRule>
    <cfRule type="cellIs" dxfId="1198" priority="2001" operator="equal">
      <formula>"Tactics"</formula>
    </cfRule>
    <cfRule type="cellIs" dxfId="1197" priority="2002" operator="equal">
      <formula>"Leadership"</formula>
    </cfRule>
  </conditionalFormatting>
  <conditionalFormatting sqref="J1242">
    <cfRule type="cellIs" dxfId="1196" priority="1989" operator="equal">
      <formula>"Fellowship"</formula>
    </cfRule>
    <cfRule type="cellIs" dxfId="1195" priority="1990" operator="equal">
      <formula>"Neutral"</formula>
    </cfRule>
    <cfRule type="cellIs" dxfId="1194" priority="1991" operator="equal">
      <formula>"Baggins"</formula>
    </cfRule>
    <cfRule type="cellIs" dxfId="1193" priority="1992" operator="equal">
      <formula>"Lore"</formula>
    </cfRule>
    <cfRule type="cellIs" dxfId="1192" priority="1993" operator="equal">
      <formula>"Spirit"</formula>
    </cfRule>
    <cfRule type="cellIs" dxfId="1191" priority="1994" operator="equal">
      <formula>"Tactics"</formula>
    </cfRule>
    <cfRule type="cellIs" dxfId="1190" priority="1995" operator="equal">
      <formula>"Leadership"</formula>
    </cfRule>
  </conditionalFormatting>
  <conditionalFormatting sqref="J1257">
    <cfRule type="cellIs" dxfId="1189" priority="1982" operator="equal">
      <formula>"Fellowship"</formula>
    </cfRule>
    <cfRule type="cellIs" dxfId="1188" priority="1983" operator="equal">
      <formula>"Neutral"</formula>
    </cfRule>
    <cfRule type="cellIs" dxfId="1187" priority="1984" operator="equal">
      <formula>"Baggins"</formula>
    </cfRule>
    <cfRule type="cellIs" dxfId="1186" priority="1985" operator="equal">
      <formula>"Lore"</formula>
    </cfRule>
    <cfRule type="cellIs" dxfId="1185" priority="1986" operator="equal">
      <formula>"Spirit"</formula>
    </cfRule>
    <cfRule type="cellIs" dxfId="1184" priority="1987" operator="equal">
      <formula>"Tactics"</formula>
    </cfRule>
    <cfRule type="cellIs" dxfId="1183" priority="1988" operator="equal">
      <formula>"Leadership"</formula>
    </cfRule>
  </conditionalFormatting>
  <conditionalFormatting sqref="J4748:J4776">
    <cfRule type="cellIs" dxfId="1182" priority="1975" operator="equal">
      <formula>"Fellowship"</formula>
    </cfRule>
    <cfRule type="cellIs" dxfId="1181" priority="1976" operator="equal">
      <formula>"Neutral"</formula>
    </cfRule>
    <cfRule type="cellIs" dxfId="1180" priority="1977" operator="equal">
      <formula>"Baggins"</formula>
    </cfRule>
    <cfRule type="cellIs" dxfId="1179" priority="1978" operator="equal">
      <formula>"Lore"</formula>
    </cfRule>
    <cfRule type="cellIs" dxfId="1178" priority="1979" operator="equal">
      <formula>"Spirit"</formula>
    </cfRule>
    <cfRule type="cellIs" dxfId="1177" priority="1980" operator="equal">
      <formula>"Tactics"</formula>
    </cfRule>
    <cfRule type="cellIs" dxfId="1176" priority="1981" operator="equal">
      <formula>"Leadership"</formula>
    </cfRule>
  </conditionalFormatting>
  <conditionalFormatting sqref="J1320">
    <cfRule type="cellIs" dxfId="1175" priority="1968" operator="equal">
      <formula>"Fellowship"</formula>
    </cfRule>
    <cfRule type="cellIs" dxfId="1174" priority="1969" operator="equal">
      <formula>"Neutral"</formula>
    </cfRule>
    <cfRule type="cellIs" dxfId="1173" priority="1970" operator="equal">
      <formula>"Baggins"</formula>
    </cfRule>
    <cfRule type="cellIs" dxfId="1172" priority="1971" operator="equal">
      <formula>"Lore"</formula>
    </cfRule>
    <cfRule type="cellIs" dxfId="1171" priority="1972" operator="equal">
      <formula>"Spirit"</formula>
    </cfRule>
    <cfRule type="cellIs" dxfId="1170" priority="1973" operator="equal">
      <formula>"Tactics"</formula>
    </cfRule>
    <cfRule type="cellIs" dxfId="1169" priority="1974" operator="equal">
      <formula>"Leadership"</formula>
    </cfRule>
  </conditionalFormatting>
  <conditionalFormatting sqref="J4777:J4780 J4788:J4807">
    <cfRule type="cellIs" dxfId="1168" priority="1961" operator="equal">
      <formula>"Fellowship"</formula>
    </cfRule>
    <cfRule type="cellIs" dxfId="1167" priority="1962" operator="equal">
      <formula>"Neutral"</formula>
    </cfRule>
    <cfRule type="cellIs" dxfId="1166" priority="1963" operator="equal">
      <formula>"Baggins"</formula>
    </cfRule>
    <cfRule type="cellIs" dxfId="1165" priority="1964" operator="equal">
      <formula>"Lore"</formula>
    </cfRule>
    <cfRule type="cellIs" dxfId="1164" priority="1965" operator="equal">
      <formula>"Spirit"</formula>
    </cfRule>
    <cfRule type="cellIs" dxfId="1163" priority="1966" operator="equal">
      <formula>"Tactics"</formula>
    </cfRule>
    <cfRule type="cellIs" dxfId="1162" priority="1967" operator="equal">
      <formula>"Leadership"</formula>
    </cfRule>
  </conditionalFormatting>
  <conditionalFormatting sqref="J4781">
    <cfRule type="cellIs" dxfId="1161" priority="1954" operator="equal">
      <formula>"Fellowship"</formula>
    </cfRule>
    <cfRule type="cellIs" dxfId="1160" priority="1955" operator="equal">
      <formula>"Neutral"</formula>
    </cfRule>
    <cfRule type="cellIs" dxfId="1159" priority="1956" operator="equal">
      <formula>"Baggins"</formula>
    </cfRule>
    <cfRule type="cellIs" dxfId="1158" priority="1957" operator="equal">
      <formula>"Lore"</formula>
    </cfRule>
    <cfRule type="cellIs" dxfId="1157" priority="1958" operator="equal">
      <formula>"Spirit"</formula>
    </cfRule>
    <cfRule type="cellIs" dxfId="1156" priority="1959" operator="equal">
      <formula>"Tactics"</formula>
    </cfRule>
    <cfRule type="cellIs" dxfId="1155" priority="1960" operator="equal">
      <formula>"Leadership"</formula>
    </cfRule>
  </conditionalFormatting>
  <conditionalFormatting sqref="J4782">
    <cfRule type="cellIs" dxfId="1154" priority="1947" operator="equal">
      <formula>"Fellowship"</formula>
    </cfRule>
    <cfRule type="cellIs" dxfId="1153" priority="1948" operator="equal">
      <formula>"Neutral"</formula>
    </cfRule>
    <cfRule type="cellIs" dxfId="1152" priority="1949" operator="equal">
      <formula>"Baggins"</formula>
    </cfRule>
    <cfRule type="cellIs" dxfId="1151" priority="1950" operator="equal">
      <formula>"Lore"</formula>
    </cfRule>
    <cfRule type="cellIs" dxfId="1150" priority="1951" operator="equal">
      <formula>"Spirit"</formula>
    </cfRule>
    <cfRule type="cellIs" dxfId="1149" priority="1952" operator="equal">
      <formula>"Tactics"</formula>
    </cfRule>
    <cfRule type="cellIs" dxfId="1148" priority="1953" operator="equal">
      <formula>"Leadership"</formula>
    </cfRule>
  </conditionalFormatting>
  <conditionalFormatting sqref="J4784">
    <cfRule type="cellIs" dxfId="1147" priority="1940" operator="equal">
      <formula>"Fellowship"</formula>
    </cfRule>
    <cfRule type="cellIs" dxfId="1146" priority="1941" operator="equal">
      <formula>"Neutral"</formula>
    </cfRule>
    <cfRule type="cellIs" dxfId="1145" priority="1942" operator="equal">
      <formula>"Baggins"</formula>
    </cfRule>
    <cfRule type="cellIs" dxfId="1144" priority="1943" operator="equal">
      <formula>"Lore"</formula>
    </cfRule>
    <cfRule type="cellIs" dxfId="1143" priority="1944" operator="equal">
      <formula>"Spirit"</formula>
    </cfRule>
    <cfRule type="cellIs" dxfId="1142" priority="1945" operator="equal">
      <formula>"Tactics"</formula>
    </cfRule>
    <cfRule type="cellIs" dxfId="1141" priority="1946" operator="equal">
      <formula>"Leadership"</formula>
    </cfRule>
  </conditionalFormatting>
  <conditionalFormatting sqref="J4783">
    <cfRule type="cellIs" dxfId="1140" priority="1933" operator="equal">
      <formula>"Fellowship"</formula>
    </cfRule>
    <cfRule type="cellIs" dxfId="1139" priority="1934" operator="equal">
      <formula>"Neutral"</formula>
    </cfRule>
    <cfRule type="cellIs" dxfId="1138" priority="1935" operator="equal">
      <formula>"Baggins"</formula>
    </cfRule>
    <cfRule type="cellIs" dxfId="1137" priority="1936" operator="equal">
      <formula>"Lore"</formula>
    </cfRule>
    <cfRule type="cellIs" dxfId="1136" priority="1937" operator="equal">
      <formula>"Spirit"</formula>
    </cfRule>
    <cfRule type="cellIs" dxfId="1135" priority="1938" operator="equal">
      <formula>"Tactics"</formula>
    </cfRule>
    <cfRule type="cellIs" dxfId="1134" priority="1939" operator="equal">
      <formula>"Leadership"</formula>
    </cfRule>
  </conditionalFormatting>
  <conditionalFormatting sqref="J4785:J4787">
    <cfRule type="cellIs" dxfId="1133" priority="1926" operator="equal">
      <formula>"Fellowship"</formula>
    </cfRule>
    <cfRule type="cellIs" dxfId="1132" priority="1927" operator="equal">
      <formula>"Neutral"</formula>
    </cfRule>
    <cfRule type="cellIs" dxfId="1131" priority="1928" operator="equal">
      <formula>"Baggins"</formula>
    </cfRule>
    <cfRule type="cellIs" dxfId="1130" priority="1929" operator="equal">
      <formula>"Lore"</formula>
    </cfRule>
    <cfRule type="cellIs" dxfId="1129" priority="1930" operator="equal">
      <formula>"Spirit"</formula>
    </cfRule>
    <cfRule type="cellIs" dxfId="1128" priority="1931" operator="equal">
      <formula>"Tactics"</formula>
    </cfRule>
    <cfRule type="cellIs" dxfId="1127" priority="1932" operator="equal">
      <formula>"Leadership"</formula>
    </cfRule>
  </conditionalFormatting>
  <conditionalFormatting sqref="J3107:J3110 J3118:J3132">
    <cfRule type="cellIs" dxfId="1126" priority="1919" operator="equal">
      <formula>"Fellowship"</formula>
    </cfRule>
    <cfRule type="cellIs" dxfId="1125" priority="1920" operator="equal">
      <formula>"Neutral"</formula>
    </cfRule>
    <cfRule type="cellIs" dxfId="1124" priority="1921" operator="equal">
      <formula>"Baggins"</formula>
    </cfRule>
    <cfRule type="cellIs" dxfId="1123" priority="1922" operator="equal">
      <formula>"Lore"</formula>
    </cfRule>
    <cfRule type="cellIs" dxfId="1122" priority="1923" operator="equal">
      <formula>"Spirit"</formula>
    </cfRule>
    <cfRule type="cellIs" dxfId="1121" priority="1924" operator="equal">
      <formula>"Tactics"</formula>
    </cfRule>
    <cfRule type="cellIs" dxfId="1120" priority="1925" operator="equal">
      <formula>"Leadership"</formula>
    </cfRule>
  </conditionalFormatting>
  <conditionalFormatting sqref="J3111">
    <cfRule type="cellIs" dxfId="1119" priority="1912" operator="equal">
      <formula>"Fellowship"</formula>
    </cfRule>
    <cfRule type="cellIs" dxfId="1118" priority="1913" operator="equal">
      <formula>"Neutral"</formula>
    </cfRule>
    <cfRule type="cellIs" dxfId="1117" priority="1914" operator="equal">
      <formula>"Baggins"</formula>
    </cfRule>
    <cfRule type="cellIs" dxfId="1116" priority="1915" operator="equal">
      <formula>"Lore"</formula>
    </cfRule>
    <cfRule type="cellIs" dxfId="1115" priority="1916" operator="equal">
      <formula>"Spirit"</formula>
    </cfRule>
    <cfRule type="cellIs" dxfId="1114" priority="1917" operator="equal">
      <formula>"Tactics"</formula>
    </cfRule>
    <cfRule type="cellIs" dxfId="1113" priority="1918" operator="equal">
      <formula>"Leadership"</formula>
    </cfRule>
  </conditionalFormatting>
  <conditionalFormatting sqref="J3112">
    <cfRule type="cellIs" dxfId="1112" priority="1905" operator="equal">
      <formula>"Fellowship"</formula>
    </cfRule>
    <cfRule type="cellIs" dxfId="1111" priority="1906" operator="equal">
      <formula>"Neutral"</formula>
    </cfRule>
    <cfRule type="cellIs" dxfId="1110" priority="1907" operator="equal">
      <formula>"Baggins"</formula>
    </cfRule>
    <cfRule type="cellIs" dxfId="1109" priority="1908" operator="equal">
      <formula>"Lore"</formula>
    </cfRule>
    <cfRule type="cellIs" dxfId="1108" priority="1909" operator="equal">
      <formula>"Spirit"</formula>
    </cfRule>
    <cfRule type="cellIs" dxfId="1107" priority="1910" operator="equal">
      <formula>"Tactics"</formula>
    </cfRule>
    <cfRule type="cellIs" dxfId="1106" priority="1911" operator="equal">
      <formula>"Leadership"</formula>
    </cfRule>
  </conditionalFormatting>
  <conditionalFormatting sqref="J3114">
    <cfRule type="cellIs" dxfId="1105" priority="1898" operator="equal">
      <formula>"Fellowship"</formula>
    </cfRule>
    <cfRule type="cellIs" dxfId="1104" priority="1899" operator="equal">
      <formula>"Neutral"</formula>
    </cfRule>
    <cfRule type="cellIs" dxfId="1103" priority="1900" operator="equal">
      <formula>"Baggins"</formula>
    </cfRule>
    <cfRule type="cellIs" dxfId="1102" priority="1901" operator="equal">
      <formula>"Lore"</formula>
    </cfRule>
    <cfRule type="cellIs" dxfId="1101" priority="1902" operator="equal">
      <formula>"Spirit"</formula>
    </cfRule>
    <cfRule type="cellIs" dxfId="1100" priority="1903" operator="equal">
      <formula>"Tactics"</formula>
    </cfRule>
    <cfRule type="cellIs" dxfId="1099" priority="1904" operator="equal">
      <formula>"Leadership"</formula>
    </cfRule>
  </conditionalFormatting>
  <conditionalFormatting sqref="J3113">
    <cfRule type="cellIs" dxfId="1098" priority="1891" operator="equal">
      <formula>"Fellowship"</formula>
    </cfRule>
    <cfRule type="cellIs" dxfId="1097" priority="1892" operator="equal">
      <formula>"Neutral"</formula>
    </cfRule>
    <cfRule type="cellIs" dxfId="1096" priority="1893" operator="equal">
      <formula>"Baggins"</formula>
    </cfRule>
    <cfRule type="cellIs" dxfId="1095" priority="1894" operator="equal">
      <formula>"Lore"</formula>
    </cfRule>
    <cfRule type="cellIs" dxfId="1094" priority="1895" operator="equal">
      <formula>"Spirit"</formula>
    </cfRule>
    <cfRule type="cellIs" dxfId="1093" priority="1896" operator="equal">
      <formula>"Tactics"</formula>
    </cfRule>
    <cfRule type="cellIs" dxfId="1092" priority="1897" operator="equal">
      <formula>"Leadership"</formula>
    </cfRule>
  </conditionalFormatting>
  <conditionalFormatting sqref="J3115:J3117">
    <cfRule type="cellIs" dxfId="1091" priority="1884" operator="equal">
      <formula>"Fellowship"</formula>
    </cfRule>
    <cfRule type="cellIs" dxfId="1090" priority="1885" operator="equal">
      <formula>"Neutral"</formula>
    </cfRule>
    <cfRule type="cellIs" dxfId="1089" priority="1886" operator="equal">
      <formula>"Baggins"</formula>
    </cfRule>
    <cfRule type="cellIs" dxfId="1088" priority="1887" operator="equal">
      <formula>"Lore"</formula>
    </cfRule>
    <cfRule type="cellIs" dxfId="1087" priority="1888" operator="equal">
      <formula>"Spirit"</formula>
    </cfRule>
    <cfRule type="cellIs" dxfId="1086" priority="1889" operator="equal">
      <formula>"Tactics"</formula>
    </cfRule>
    <cfRule type="cellIs" dxfId="1085" priority="1890" operator="equal">
      <formula>"Leadership"</formula>
    </cfRule>
  </conditionalFormatting>
  <conditionalFormatting sqref="J1321:J1324 J1332:J1347">
    <cfRule type="cellIs" dxfId="1084" priority="1877" operator="equal">
      <formula>"Fellowship"</formula>
    </cfRule>
    <cfRule type="cellIs" dxfId="1083" priority="1878" operator="equal">
      <formula>"Neutral"</formula>
    </cfRule>
    <cfRule type="cellIs" dxfId="1082" priority="1879" operator="equal">
      <formula>"Baggins"</formula>
    </cfRule>
    <cfRule type="cellIs" dxfId="1081" priority="1880" operator="equal">
      <formula>"Lore"</formula>
    </cfRule>
    <cfRule type="cellIs" dxfId="1080" priority="1881" operator="equal">
      <formula>"Spirit"</formula>
    </cfRule>
    <cfRule type="cellIs" dxfId="1079" priority="1882" operator="equal">
      <formula>"Tactics"</formula>
    </cfRule>
    <cfRule type="cellIs" dxfId="1078" priority="1883" operator="equal">
      <formula>"Leadership"</formula>
    </cfRule>
  </conditionalFormatting>
  <conditionalFormatting sqref="J1325">
    <cfRule type="cellIs" dxfId="1077" priority="1870" operator="equal">
      <formula>"Fellowship"</formula>
    </cfRule>
    <cfRule type="cellIs" dxfId="1076" priority="1871" operator="equal">
      <formula>"Neutral"</formula>
    </cfRule>
    <cfRule type="cellIs" dxfId="1075" priority="1872" operator="equal">
      <formula>"Baggins"</formula>
    </cfRule>
    <cfRule type="cellIs" dxfId="1074" priority="1873" operator="equal">
      <formula>"Lore"</formula>
    </cfRule>
    <cfRule type="cellIs" dxfId="1073" priority="1874" operator="equal">
      <formula>"Spirit"</formula>
    </cfRule>
    <cfRule type="cellIs" dxfId="1072" priority="1875" operator="equal">
      <formula>"Tactics"</formula>
    </cfRule>
    <cfRule type="cellIs" dxfId="1071" priority="1876" operator="equal">
      <formula>"Leadership"</formula>
    </cfRule>
  </conditionalFormatting>
  <conditionalFormatting sqref="J1326">
    <cfRule type="cellIs" dxfId="1070" priority="1863" operator="equal">
      <formula>"Fellowship"</formula>
    </cfRule>
    <cfRule type="cellIs" dxfId="1069" priority="1864" operator="equal">
      <formula>"Neutral"</formula>
    </cfRule>
    <cfRule type="cellIs" dxfId="1068" priority="1865" operator="equal">
      <formula>"Baggins"</formula>
    </cfRule>
    <cfRule type="cellIs" dxfId="1067" priority="1866" operator="equal">
      <formula>"Lore"</formula>
    </cfRule>
    <cfRule type="cellIs" dxfId="1066" priority="1867" operator="equal">
      <formula>"Spirit"</formula>
    </cfRule>
    <cfRule type="cellIs" dxfId="1065" priority="1868" operator="equal">
      <formula>"Tactics"</formula>
    </cfRule>
    <cfRule type="cellIs" dxfId="1064" priority="1869" operator="equal">
      <formula>"Leadership"</formula>
    </cfRule>
  </conditionalFormatting>
  <conditionalFormatting sqref="J1328">
    <cfRule type="cellIs" dxfId="1063" priority="1856" operator="equal">
      <formula>"Fellowship"</formula>
    </cfRule>
    <cfRule type="cellIs" dxfId="1062" priority="1857" operator="equal">
      <formula>"Neutral"</formula>
    </cfRule>
    <cfRule type="cellIs" dxfId="1061" priority="1858" operator="equal">
      <formula>"Baggins"</formula>
    </cfRule>
    <cfRule type="cellIs" dxfId="1060" priority="1859" operator="equal">
      <formula>"Lore"</formula>
    </cfRule>
    <cfRule type="cellIs" dxfId="1059" priority="1860" operator="equal">
      <formula>"Spirit"</formula>
    </cfRule>
    <cfRule type="cellIs" dxfId="1058" priority="1861" operator="equal">
      <formula>"Tactics"</formula>
    </cfRule>
    <cfRule type="cellIs" dxfId="1057" priority="1862" operator="equal">
      <formula>"Leadership"</formula>
    </cfRule>
  </conditionalFormatting>
  <conditionalFormatting sqref="J1327">
    <cfRule type="cellIs" dxfId="1056" priority="1849" operator="equal">
      <formula>"Fellowship"</formula>
    </cfRule>
    <cfRule type="cellIs" dxfId="1055" priority="1850" operator="equal">
      <formula>"Neutral"</formula>
    </cfRule>
    <cfRule type="cellIs" dxfId="1054" priority="1851" operator="equal">
      <formula>"Baggins"</formula>
    </cfRule>
    <cfRule type="cellIs" dxfId="1053" priority="1852" operator="equal">
      <formula>"Lore"</formula>
    </cfRule>
    <cfRule type="cellIs" dxfId="1052" priority="1853" operator="equal">
      <formula>"Spirit"</formula>
    </cfRule>
    <cfRule type="cellIs" dxfId="1051" priority="1854" operator="equal">
      <formula>"Tactics"</formula>
    </cfRule>
    <cfRule type="cellIs" dxfId="1050" priority="1855" operator="equal">
      <formula>"Leadership"</formula>
    </cfRule>
  </conditionalFormatting>
  <conditionalFormatting sqref="J1329:J1331">
    <cfRule type="cellIs" dxfId="1049" priority="1842" operator="equal">
      <formula>"Fellowship"</formula>
    </cfRule>
    <cfRule type="cellIs" dxfId="1048" priority="1843" operator="equal">
      <formula>"Neutral"</formula>
    </cfRule>
    <cfRule type="cellIs" dxfId="1047" priority="1844" operator="equal">
      <formula>"Baggins"</formula>
    </cfRule>
    <cfRule type="cellIs" dxfId="1046" priority="1845" operator="equal">
      <formula>"Lore"</formula>
    </cfRule>
    <cfRule type="cellIs" dxfId="1045" priority="1846" operator="equal">
      <formula>"Spirit"</formula>
    </cfRule>
    <cfRule type="cellIs" dxfId="1044" priority="1847" operator="equal">
      <formula>"Tactics"</formula>
    </cfRule>
    <cfRule type="cellIs" dxfId="1043" priority="1848" operator="equal">
      <formula>"Leadership"</formula>
    </cfRule>
  </conditionalFormatting>
  <conditionalFormatting sqref="J1348">
    <cfRule type="cellIs" dxfId="1042" priority="1835" operator="equal">
      <formula>"Fellowship"</formula>
    </cfRule>
    <cfRule type="cellIs" dxfId="1041" priority="1836" operator="equal">
      <formula>"Neutral"</formula>
    </cfRule>
    <cfRule type="cellIs" dxfId="1040" priority="1837" operator="equal">
      <formula>"Baggins"</formula>
    </cfRule>
    <cfRule type="cellIs" dxfId="1039" priority="1838" operator="equal">
      <formula>"Lore"</formula>
    </cfRule>
    <cfRule type="cellIs" dxfId="1038" priority="1839" operator="equal">
      <formula>"Spirit"</formula>
    </cfRule>
    <cfRule type="cellIs" dxfId="1037" priority="1840" operator="equal">
      <formula>"Tactics"</formula>
    </cfRule>
    <cfRule type="cellIs" dxfId="1036" priority="1841" operator="equal">
      <formula>"Leadership"</formula>
    </cfRule>
  </conditionalFormatting>
  <conditionalFormatting sqref="J1359">
    <cfRule type="cellIs" dxfId="1035" priority="1821" operator="equal">
      <formula>"Fellowship"</formula>
    </cfRule>
    <cfRule type="cellIs" dxfId="1034" priority="1822" operator="equal">
      <formula>"Neutral"</formula>
    </cfRule>
    <cfRule type="cellIs" dxfId="1033" priority="1823" operator="equal">
      <formula>"Baggins"</formula>
    </cfRule>
    <cfRule type="cellIs" dxfId="1032" priority="1824" operator="equal">
      <formula>"Lore"</formula>
    </cfRule>
    <cfRule type="cellIs" dxfId="1031" priority="1825" operator="equal">
      <formula>"Spirit"</formula>
    </cfRule>
    <cfRule type="cellIs" dxfId="1030" priority="1826" operator="equal">
      <formula>"Tactics"</formula>
    </cfRule>
    <cfRule type="cellIs" dxfId="1029" priority="1827" operator="equal">
      <formula>"Leadership"</formula>
    </cfRule>
  </conditionalFormatting>
  <conditionalFormatting sqref="J1349:J1352">
    <cfRule type="cellIs" dxfId="1028" priority="1814" operator="equal">
      <formula>"Fellowship"</formula>
    </cfRule>
    <cfRule type="cellIs" dxfId="1027" priority="1815" operator="equal">
      <formula>"Neutral"</formula>
    </cfRule>
    <cfRule type="cellIs" dxfId="1026" priority="1816" operator="equal">
      <formula>"Baggins"</formula>
    </cfRule>
    <cfRule type="cellIs" dxfId="1025" priority="1817" operator="equal">
      <formula>"Lore"</formula>
    </cfRule>
    <cfRule type="cellIs" dxfId="1024" priority="1818" operator="equal">
      <formula>"Spirit"</formula>
    </cfRule>
    <cfRule type="cellIs" dxfId="1023" priority="1819" operator="equal">
      <formula>"Tactics"</formula>
    </cfRule>
    <cfRule type="cellIs" dxfId="1022" priority="1820" operator="equal">
      <formula>"Leadership"</formula>
    </cfRule>
  </conditionalFormatting>
  <conditionalFormatting sqref="J1353">
    <cfRule type="cellIs" dxfId="1021" priority="1807" operator="equal">
      <formula>"Fellowship"</formula>
    </cfRule>
    <cfRule type="cellIs" dxfId="1020" priority="1808" operator="equal">
      <formula>"Neutral"</formula>
    </cfRule>
    <cfRule type="cellIs" dxfId="1019" priority="1809" operator="equal">
      <formula>"Baggins"</formula>
    </cfRule>
    <cfRule type="cellIs" dxfId="1018" priority="1810" operator="equal">
      <formula>"Lore"</formula>
    </cfRule>
    <cfRule type="cellIs" dxfId="1017" priority="1811" operator="equal">
      <formula>"Spirit"</formula>
    </cfRule>
    <cfRule type="cellIs" dxfId="1016" priority="1812" operator="equal">
      <formula>"Tactics"</formula>
    </cfRule>
    <cfRule type="cellIs" dxfId="1015" priority="1813" operator="equal">
      <formula>"Leadership"</formula>
    </cfRule>
  </conditionalFormatting>
  <conditionalFormatting sqref="J1354">
    <cfRule type="cellIs" dxfId="1014" priority="1800" operator="equal">
      <formula>"Fellowship"</formula>
    </cfRule>
    <cfRule type="cellIs" dxfId="1013" priority="1801" operator="equal">
      <formula>"Neutral"</formula>
    </cfRule>
    <cfRule type="cellIs" dxfId="1012" priority="1802" operator="equal">
      <formula>"Baggins"</formula>
    </cfRule>
    <cfRule type="cellIs" dxfId="1011" priority="1803" operator="equal">
      <formula>"Lore"</formula>
    </cfRule>
    <cfRule type="cellIs" dxfId="1010" priority="1804" operator="equal">
      <formula>"Spirit"</formula>
    </cfRule>
    <cfRule type="cellIs" dxfId="1009" priority="1805" operator="equal">
      <formula>"Tactics"</formula>
    </cfRule>
    <cfRule type="cellIs" dxfId="1008" priority="1806" operator="equal">
      <formula>"Leadership"</formula>
    </cfRule>
  </conditionalFormatting>
  <conditionalFormatting sqref="J1356">
    <cfRule type="cellIs" dxfId="1007" priority="1793" operator="equal">
      <formula>"Fellowship"</formula>
    </cfRule>
    <cfRule type="cellIs" dxfId="1006" priority="1794" operator="equal">
      <formula>"Neutral"</formula>
    </cfRule>
    <cfRule type="cellIs" dxfId="1005" priority="1795" operator="equal">
      <formula>"Baggins"</formula>
    </cfRule>
    <cfRule type="cellIs" dxfId="1004" priority="1796" operator="equal">
      <formula>"Lore"</formula>
    </cfRule>
    <cfRule type="cellIs" dxfId="1003" priority="1797" operator="equal">
      <formula>"Spirit"</formula>
    </cfRule>
    <cfRule type="cellIs" dxfId="1002" priority="1798" operator="equal">
      <formula>"Tactics"</formula>
    </cfRule>
    <cfRule type="cellIs" dxfId="1001" priority="1799" operator="equal">
      <formula>"Leadership"</formula>
    </cfRule>
  </conditionalFormatting>
  <conditionalFormatting sqref="J1355">
    <cfRule type="cellIs" dxfId="1000" priority="1786" operator="equal">
      <formula>"Fellowship"</formula>
    </cfRule>
    <cfRule type="cellIs" dxfId="999" priority="1787" operator="equal">
      <formula>"Neutral"</formula>
    </cfRule>
    <cfRule type="cellIs" dxfId="998" priority="1788" operator="equal">
      <formula>"Baggins"</formula>
    </cfRule>
    <cfRule type="cellIs" dxfId="997" priority="1789" operator="equal">
      <formula>"Lore"</formula>
    </cfRule>
    <cfRule type="cellIs" dxfId="996" priority="1790" operator="equal">
      <formula>"Spirit"</formula>
    </cfRule>
    <cfRule type="cellIs" dxfId="995" priority="1791" operator="equal">
      <formula>"Tactics"</formula>
    </cfRule>
    <cfRule type="cellIs" dxfId="994" priority="1792" operator="equal">
      <formula>"Leadership"</formula>
    </cfRule>
  </conditionalFormatting>
  <conditionalFormatting sqref="J1357:J1358">
    <cfRule type="cellIs" dxfId="993" priority="1779" operator="equal">
      <formula>"Fellowship"</formula>
    </cfRule>
    <cfRule type="cellIs" dxfId="992" priority="1780" operator="equal">
      <formula>"Neutral"</formula>
    </cfRule>
    <cfRule type="cellIs" dxfId="991" priority="1781" operator="equal">
      <formula>"Baggins"</formula>
    </cfRule>
    <cfRule type="cellIs" dxfId="990" priority="1782" operator="equal">
      <formula>"Lore"</formula>
    </cfRule>
    <cfRule type="cellIs" dxfId="989" priority="1783" operator="equal">
      <formula>"Spirit"</formula>
    </cfRule>
    <cfRule type="cellIs" dxfId="988" priority="1784" operator="equal">
      <formula>"Tactics"</formula>
    </cfRule>
    <cfRule type="cellIs" dxfId="987" priority="1785" operator="equal">
      <formula>"Leadership"</formula>
    </cfRule>
  </conditionalFormatting>
  <conditionalFormatting sqref="J1361">
    <cfRule type="cellIs" dxfId="986" priority="1744" operator="equal">
      <formula>"Fellowship"</formula>
    </cfRule>
    <cfRule type="cellIs" dxfId="985" priority="1745" operator="equal">
      <formula>"Neutral"</formula>
    </cfRule>
    <cfRule type="cellIs" dxfId="984" priority="1746" operator="equal">
      <formula>"Baggins"</formula>
    </cfRule>
    <cfRule type="cellIs" dxfId="983" priority="1747" operator="equal">
      <formula>"Lore"</formula>
    </cfRule>
    <cfRule type="cellIs" dxfId="982" priority="1748" operator="equal">
      <formula>"Spirit"</formula>
    </cfRule>
    <cfRule type="cellIs" dxfId="981" priority="1749" operator="equal">
      <formula>"Tactics"</formula>
    </cfRule>
    <cfRule type="cellIs" dxfId="980" priority="1750" operator="equal">
      <formula>"Leadership"</formula>
    </cfRule>
  </conditionalFormatting>
  <conditionalFormatting sqref="J1364:J1365">
    <cfRule type="cellIs" dxfId="979" priority="1765" operator="equal">
      <formula>"Fellowship"</formula>
    </cfRule>
    <cfRule type="cellIs" dxfId="978" priority="1766" operator="equal">
      <formula>"Neutral"</formula>
    </cfRule>
    <cfRule type="cellIs" dxfId="977" priority="1767" operator="equal">
      <formula>"Baggins"</formula>
    </cfRule>
    <cfRule type="cellIs" dxfId="976" priority="1768" operator="equal">
      <formula>"Lore"</formula>
    </cfRule>
    <cfRule type="cellIs" dxfId="975" priority="1769" operator="equal">
      <formula>"Spirit"</formula>
    </cfRule>
    <cfRule type="cellIs" dxfId="974" priority="1770" operator="equal">
      <formula>"Tactics"</formula>
    </cfRule>
    <cfRule type="cellIs" dxfId="973" priority="1771" operator="equal">
      <formula>"Leadership"</formula>
    </cfRule>
  </conditionalFormatting>
  <conditionalFormatting sqref="J1360">
    <cfRule type="cellIs" dxfId="972" priority="1758" operator="equal">
      <formula>"Fellowship"</formula>
    </cfRule>
    <cfRule type="cellIs" dxfId="971" priority="1759" operator="equal">
      <formula>"Neutral"</formula>
    </cfRule>
    <cfRule type="cellIs" dxfId="970" priority="1760" operator="equal">
      <formula>"Baggins"</formula>
    </cfRule>
    <cfRule type="cellIs" dxfId="969" priority="1761" operator="equal">
      <formula>"Lore"</formula>
    </cfRule>
    <cfRule type="cellIs" dxfId="968" priority="1762" operator="equal">
      <formula>"Spirit"</formula>
    </cfRule>
    <cfRule type="cellIs" dxfId="967" priority="1763" operator="equal">
      <formula>"Tactics"</formula>
    </cfRule>
    <cfRule type="cellIs" dxfId="966" priority="1764" operator="equal">
      <formula>"Leadership"</formula>
    </cfRule>
  </conditionalFormatting>
  <conditionalFormatting sqref="J1366">
    <cfRule type="cellIs" dxfId="965" priority="1737" operator="equal">
      <formula>"Fellowship"</formula>
    </cfRule>
    <cfRule type="cellIs" dxfId="964" priority="1738" operator="equal">
      <formula>"Neutral"</formula>
    </cfRule>
    <cfRule type="cellIs" dxfId="963" priority="1739" operator="equal">
      <formula>"Baggins"</formula>
    </cfRule>
    <cfRule type="cellIs" dxfId="962" priority="1740" operator="equal">
      <formula>"Lore"</formula>
    </cfRule>
    <cfRule type="cellIs" dxfId="961" priority="1741" operator="equal">
      <formula>"Spirit"</formula>
    </cfRule>
    <cfRule type="cellIs" dxfId="960" priority="1742" operator="equal">
      <formula>"Tactics"</formula>
    </cfRule>
    <cfRule type="cellIs" dxfId="959" priority="1743" operator="equal">
      <formula>"Leadership"</formula>
    </cfRule>
  </conditionalFormatting>
  <conditionalFormatting sqref="J3924:J3927 J3946:J3985 J3935:J3944">
    <cfRule type="cellIs" dxfId="958" priority="1730" operator="equal">
      <formula>"Fellowship"</formula>
    </cfRule>
    <cfRule type="cellIs" dxfId="957" priority="1731" operator="equal">
      <formula>"Neutral"</formula>
    </cfRule>
    <cfRule type="cellIs" dxfId="956" priority="1732" operator="equal">
      <formula>"Baggins"</formula>
    </cfRule>
    <cfRule type="cellIs" dxfId="955" priority="1733" operator="equal">
      <formula>"Lore"</formula>
    </cfRule>
    <cfRule type="cellIs" dxfId="954" priority="1734" operator="equal">
      <formula>"Spirit"</formula>
    </cfRule>
    <cfRule type="cellIs" dxfId="953" priority="1735" operator="equal">
      <formula>"Tactics"</formula>
    </cfRule>
    <cfRule type="cellIs" dxfId="952" priority="1736" operator="equal">
      <formula>"Leadership"</formula>
    </cfRule>
  </conditionalFormatting>
  <conditionalFormatting sqref="J3928">
    <cfRule type="cellIs" dxfId="951" priority="1723" operator="equal">
      <formula>"Fellowship"</formula>
    </cfRule>
    <cfRule type="cellIs" dxfId="950" priority="1724" operator="equal">
      <formula>"Neutral"</formula>
    </cfRule>
    <cfRule type="cellIs" dxfId="949" priority="1725" operator="equal">
      <formula>"Baggins"</formula>
    </cfRule>
    <cfRule type="cellIs" dxfId="948" priority="1726" operator="equal">
      <formula>"Lore"</formula>
    </cfRule>
    <cfRule type="cellIs" dxfId="947" priority="1727" operator="equal">
      <formula>"Spirit"</formula>
    </cfRule>
    <cfRule type="cellIs" dxfId="946" priority="1728" operator="equal">
      <formula>"Tactics"</formula>
    </cfRule>
    <cfRule type="cellIs" dxfId="945" priority="1729" operator="equal">
      <formula>"Leadership"</formula>
    </cfRule>
  </conditionalFormatting>
  <conditionalFormatting sqref="J3929">
    <cfRule type="cellIs" dxfId="944" priority="1716" operator="equal">
      <formula>"Fellowship"</formula>
    </cfRule>
    <cfRule type="cellIs" dxfId="943" priority="1717" operator="equal">
      <formula>"Neutral"</formula>
    </cfRule>
    <cfRule type="cellIs" dxfId="942" priority="1718" operator="equal">
      <formula>"Baggins"</formula>
    </cfRule>
    <cfRule type="cellIs" dxfId="941" priority="1719" operator="equal">
      <formula>"Lore"</formula>
    </cfRule>
    <cfRule type="cellIs" dxfId="940" priority="1720" operator="equal">
      <formula>"Spirit"</formula>
    </cfRule>
    <cfRule type="cellIs" dxfId="939" priority="1721" operator="equal">
      <formula>"Tactics"</formula>
    </cfRule>
    <cfRule type="cellIs" dxfId="938" priority="1722" operator="equal">
      <formula>"Leadership"</formula>
    </cfRule>
  </conditionalFormatting>
  <conditionalFormatting sqref="J3931">
    <cfRule type="cellIs" dxfId="937" priority="1709" operator="equal">
      <formula>"Fellowship"</formula>
    </cfRule>
    <cfRule type="cellIs" dxfId="936" priority="1710" operator="equal">
      <formula>"Neutral"</formula>
    </cfRule>
    <cfRule type="cellIs" dxfId="935" priority="1711" operator="equal">
      <formula>"Baggins"</formula>
    </cfRule>
    <cfRule type="cellIs" dxfId="934" priority="1712" operator="equal">
      <formula>"Lore"</formula>
    </cfRule>
    <cfRule type="cellIs" dxfId="933" priority="1713" operator="equal">
      <formula>"Spirit"</formula>
    </cfRule>
    <cfRule type="cellIs" dxfId="932" priority="1714" operator="equal">
      <formula>"Tactics"</formula>
    </cfRule>
    <cfRule type="cellIs" dxfId="931" priority="1715" operator="equal">
      <formula>"Leadership"</formula>
    </cfRule>
  </conditionalFormatting>
  <conditionalFormatting sqref="J3930">
    <cfRule type="cellIs" dxfId="930" priority="1702" operator="equal">
      <formula>"Fellowship"</formula>
    </cfRule>
    <cfRule type="cellIs" dxfId="929" priority="1703" operator="equal">
      <formula>"Neutral"</formula>
    </cfRule>
    <cfRule type="cellIs" dxfId="928" priority="1704" operator="equal">
      <formula>"Baggins"</formula>
    </cfRule>
    <cfRule type="cellIs" dxfId="927" priority="1705" operator="equal">
      <formula>"Lore"</formula>
    </cfRule>
    <cfRule type="cellIs" dxfId="926" priority="1706" operator="equal">
      <formula>"Spirit"</formula>
    </cfRule>
    <cfRule type="cellIs" dxfId="925" priority="1707" operator="equal">
      <formula>"Tactics"</formula>
    </cfRule>
    <cfRule type="cellIs" dxfId="924" priority="1708" operator="equal">
      <formula>"Leadership"</formula>
    </cfRule>
  </conditionalFormatting>
  <conditionalFormatting sqref="J3932:J3933">
    <cfRule type="cellIs" dxfId="923" priority="1695" operator="equal">
      <formula>"Fellowship"</formula>
    </cfRule>
    <cfRule type="cellIs" dxfId="922" priority="1696" operator="equal">
      <formula>"Neutral"</formula>
    </cfRule>
    <cfRule type="cellIs" dxfId="921" priority="1697" operator="equal">
      <formula>"Baggins"</formula>
    </cfRule>
    <cfRule type="cellIs" dxfId="920" priority="1698" operator="equal">
      <formula>"Lore"</formula>
    </cfRule>
    <cfRule type="cellIs" dxfId="919" priority="1699" operator="equal">
      <formula>"Spirit"</formula>
    </cfRule>
    <cfRule type="cellIs" dxfId="918" priority="1700" operator="equal">
      <formula>"Tactics"</formula>
    </cfRule>
    <cfRule type="cellIs" dxfId="917" priority="1701" operator="equal">
      <formula>"Leadership"</formula>
    </cfRule>
  </conditionalFormatting>
  <conditionalFormatting sqref="J3934">
    <cfRule type="cellIs" dxfId="916" priority="1688" operator="equal">
      <formula>"Fellowship"</formula>
    </cfRule>
    <cfRule type="cellIs" dxfId="915" priority="1689" operator="equal">
      <formula>"Neutral"</formula>
    </cfRule>
    <cfRule type="cellIs" dxfId="914" priority="1690" operator="equal">
      <formula>"Baggins"</formula>
    </cfRule>
    <cfRule type="cellIs" dxfId="913" priority="1691" operator="equal">
      <formula>"Lore"</formula>
    </cfRule>
    <cfRule type="cellIs" dxfId="912" priority="1692" operator="equal">
      <formula>"Spirit"</formula>
    </cfRule>
    <cfRule type="cellIs" dxfId="911" priority="1693" operator="equal">
      <formula>"Tactics"</formula>
    </cfRule>
    <cfRule type="cellIs" dxfId="910" priority="1694" operator="equal">
      <formula>"Leadership"</formula>
    </cfRule>
  </conditionalFormatting>
  <conditionalFormatting sqref="J3986:J3988 J3994 J3996:J4000 J4002 J3990:J3992 J4004:J4005">
    <cfRule type="cellIs" dxfId="909" priority="1646" operator="equal">
      <formula>"Fellowship"</formula>
    </cfRule>
    <cfRule type="cellIs" dxfId="908" priority="1647" operator="equal">
      <formula>"Neutral"</formula>
    </cfRule>
    <cfRule type="cellIs" dxfId="907" priority="1648" operator="equal">
      <formula>"Baggins"</formula>
    </cfRule>
    <cfRule type="cellIs" dxfId="906" priority="1649" operator="equal">
      <formula>"Lore"</formula>
    </cfRule>
    <cfRule type="cellIs" dxfId="905" priority="1650" operator="equal">
      <formula>"Spirit"</formula>
    </cfRule>
    <cfRule type="cellIs" dxfId="904" priority="1651" operator="equal">
      <formula>"Tactics"</formula>
    </cfRule>
    <cfRule type="cellIs" dxfId="903" priority="1652" operator="equal">
      <formula>"Leadership"</formula>
    </cfRule>
  </conditionalFormatting>
  <conditionalFormatting sqref="J3993">
    <cfRule type="cellIs" dxfId="902" priority="1639" operator="equal">
      <formula>"Fellowship"</formula>
    </cfRule>
    <cfRule type="cellIs" dxfId="901" priority="1640" operator="equal">
      <formula>"Neutral"</formula>
    </cfRule>
    <cfRule type="cellIs" dxfId="900" priority="1641" operator="equal">
      <formula>"Baggins"</formula>
    </cfRule>
    <cfRule type="cellIs" dxfId="899" priority="1642" operator="equal">
      <formula>"Lore"</formula>
    </cfRule>
    <cfRule type="cellIs" dxfId="898" priority="1643" operator="equal">
      <formula>"Spirit"</formula>
    </cfRule>
    <cfRule type="cellIs" dxfId="897" priority="1644" operator="equal">
      <formula>"Tactics"</formula>
    </cfRule>
    <cfRule type="cellIs" dxfId="896" priority="1645" operator="equal">
      <formula>"Leadership"</formula>
    </cfRule>
  </conditionalFormatting>
  <conditionalFormatting sqref="J3995">
    <cfRule type="cellIs" dxfId="895" priority="1632" operator="equal">
      <formula>"Fellowship"</formula>
    </cfRule>
    <cfRule type="cellIs" dxfId="894" priority="1633" operator="equal">
      <formula>"Neutral"</formula>
    </cfRule>
    <cfRule type="cellIs" dxfId="893" priority="1634" operator="equal">
      <formula>"Baggins"</formula>
    </cfRule>
    <cfRule type="cellIs" dxfId="892" priority="1635" operator="equal">
      <formula>"Lore"</formula>
    </cfRule>
    <cfRule type="cellIs" dxfId="891" priority="1636" operator="equal">
      <formula>"Spirit"</formula>
    </cfRule>
    <cfRule type="cellIs" dxfId="890" priority="1637" operator="equal">
      <formula>"Tactics"</formula>
    </cfRule>
    <cfRule type="cellIs" dxfId="889" priority="1638" operator="equal">
      <formula>"Leadership"</formula>
    </cfRule>
  </conditionalFormatting>
  <conditionalFormatting sqref="J4001">
    <cfRule type="cellIs" dxfId="888" priority="1625" operator="equal">
      <formula>"Fellowship"</formula>
    </cfRule>
    <cfRule type="cellIs" dxfId="887" priority="1626" operator="equal">
      <formula>"Neutral"</formula>
    </cfRule>
    <cfRule type="cellIs" dxfId="886" priority="1627" operator="equal">
      <formula>"Baggins"</formula>
    </cfRule>
    <cfRule type="cellIs" dxfId="885" priority="1628" operator="equal">
      <formula>"Lore"</formula>
    </cfRule>
    <cfRule type="cellIs" dxfId="884" priority="1629" operator="equal">
      <formula>"Spirit"</formula>
    </cfRule>
    <cfRule type="cellIs" dxfId="883" priority="1630" operator="equal">
      <formula>"Tactics"</formula>
    </cfRule>
    <cfRule type="cellIs" dxfId="882" priority="1631" operator="equal">
      <formula>"Leadership"</formula>
    </cfRule>
  </conditionalFormatting>
  <conditionalFormatting sqref="J3989">
    <cfRule type="cellIs" dxfId="881" priority="1618" operator="equal">
      <formula>"Fellowship"</formula>
    </cfRule>
    <cfRule type="cellIs" dxfId="880" priority="1619" operator="equal">
      <formula>"Neutral"</formula>
    </cfRule>
    <cfRule type="cellIs" dxfId="879" priority="1620" operator="equal">
      <formula>"Baggins"</formula>
    </cfRule>
    <cfRule type="cellIs" dxfId="878" priority="1621" operator="equal">
      <formula>"Lore"</formula>
    </cfRule>
    <cfRule type="cellIs" dxfId="877" priority="1622" operator="equal">
      <formula>"Spirit"</formula>
    </cfRule>
    <cfRule type="cellIs" dxfId="876" priority="1623" operator="equal">
      <formula>"Tactics"</formula>
    </cfRule>
    <cfRule type="cellIs" dxfId="875" priority="1624" operator="equal">
      <formula>"Leadership"</formula>
    </cfRule>
  </conditionalFormatting>
  <conditionalFormatting sqref="J4003">
    <cfRule type="cellIs" dxfId="874" priority="1611" operator="equal">
      <formula>"Fellowship"</formula>
    </cfRule>
    <cfRule type="cellIs" dxfId="873" priority="1612" operator="equal">
      <formula>"Neutral"</formula>
    </cfRule>
    <cfRule type="cellIs" dxfId="872" priority="1613" operator="equal">
      <formula>"Baggins"</formula>
    </cfRule>
    <cfRule type="cellIs" dxfId="871" priority="1614" operator="equal">
      <formula>"Lore"</formula>
    </cfRule>
    <cfRule type="cellIs" dxfId="870" priority="1615" operator="equal">
      <formula>"Spirit"</formula>
    </cfRule>
    <cfRule type="cellIs" dxfId="869" priority="1616" operator="equal">
      <formula>"Tactics"</formula>
    </cfRule>
    <cfRule type="cellIs" dxfId="868" priority="1617" operator="equal">
      <formula>"Leadership"</formula>
    </cfRule>
  </conditionalFormatting>
  <conditionalFormatting sqref="J1376:J1401">
    <cfRule type="cellIs" dxfId="867" priority="1604" operator="equal">
      <formula>"Fellowship"</formula>
    </cfRule>
    <cfRule type="cellIs" dxfId="866" priority="1605" operator="equal">
      <formula>"Neutral"</formula>
    </cfRule>
    <cfRule type="cellIs" dxfId="865" priority="1606" operator="equal">
      <formula>"Baggins"</formula>
    </cfRule>
    <cfRule type="cellIs" dxfId="864" priority="1607" operator="equal">
      <formula>"Lore"</formula>
    </cfRule>
    <cfRule type="cellIs" dxfId="863" priority="1608" operator="equal">
      <formula>"Spirit"</formula>
    </cfRule>
    <cfRule type="cellIs" dxfId="862" priority="1609" operator="equal">
      <formula>"Tactics"</formula>
    </cfRule>
    <cfRule type="cellIs" dxfId="861" priority="1610" operator="equal">
      <formula>"Leadership"</formula>
    </cfRule>
  </conditionalFormatting>
  <conditionalFormatting sqref="J1402">
    <cfRule type="cellIs" dxfId="860" priority="1597" operator="equal">
      <formula>"Fellowship"</formula>
    </cfRule>
    <cfRule type="cellIs" dxfId="859" priority="1598" operator="equal">
      <formula>"Neutral"</formula>
    </cfRule>
    <cfRule type="cellIs" dxfId="858" priority="1599" operator="equal">
      <formula>"Baggins"</formula>
    </cfRule>
    <cfRule type="cellIs" dxfId="857" priority="1600" operator="equal">
      <formula>"Lore"</formula>
    </cfRule>
    <cfRule type="cellIs" dxfId="856" priority="1601" operator="equal">
      <formula>"Spirit"</formula>
    </cfRule>
    <cfRule type="cellIs" dxfId="855" priority="1602" operator="equal">
      <formula>"Tactics"</formula>
    </cfRule>
    <cfRule type="cellIs" dxfId="854" priority="1603" operator="equal">
      <formula>"Leadership"</formula>
    </cfRule>
  </conditionalFormatting>
  <conditionalFormatting sqref="J2376:J2410">
    <cfRule type="cellIs" dxfId="853" priority="1590" operator="equal">
      <formula>"Fellowship"</formula>
    </cfRule>
    <cfRule type="cellIs" dxfId="852" priority="1591" operator="equal">
      <formula>"Neutral"</formula>
    </cfRule>
    <cfRule type="cellIs" dxfId="851" priority="1592" operator="equal">
      <formula>"Baggins"</formula>
    </cfRule>
    <cfRule type="cellIs" dxfId="850" priority="1593" operator="equal">
      <formula>"Lore"</formula>
    </cfRule>
    <cfRule type="cellIs" dxfId="849" priority="1594" operator="equal">
      <formula>"Spirit"</formula>
    </cfRule>
    <cfRule type="cellIs" dxfId="848" priority="1595" operator="equal">
      <formula>"Tactics"</formula>
    </cfRule>
    <cfRule type="cellIs" dxfId="847" priority="1596" operator="equal">
      <formula>"Leadership"</formula>
    </cfRule>
  </conditionalFormatting>
  <conditionalFormatting sqref="J1403 J1405:J1406 J1409 J1425:J1431 J1411:J1423">
    <cfRule type="cellIs" dxfId="846" priority="1583" operator="equal">
      <formula>"Fellowship"</formula>
    </cfRule>
    <cfRule type="cellIs" dxfId="845" priority="1584" operator="equal">
      <formula>"Neutral"</formula>
    </cfRule>
    <cfRule type="cellIs" dxfId="844" priority="1585" operator="equal">
      <formula>"Baggins"</formula>
    </cfRule>
    <cfRule type="cellIs" dxfId="843" priority="1586" operator="equal">
      <formula>"Lore"</formula>
    </cfRule>
    <cfRule type="cellIs" dxfId="842" priority="1587" operator="equal">
      <formula>"Spirit"</formula>
    </cfRule>
    <cfRule type="cellIs" dxfId="841" priority="1588" operator="equal">
      <formula>"Tactics"</formula>
    </cfRule>
    <cfRule type="cellIs" dxfId="840" priority="1589" operator="equal">
      <formula>"Leadership"</formula>
    </cfRule>
  </conditionalFormatting>
  <conditionalFormatting sqref="J1404">
    <cfRule type="cellIs" dxfId="839" priority="1576" operator="equal">
      <formula>"Fellowship"</formula>
    </cfRule>
    <cfRule type="cellIs" dxfId="838" priority="1577" operator="equal">
      <formula>"Neutral"</formula>
    </cfRule>
    <cfRule type="cellIs" dxfId="837" priority="1578" operator="equal">
      <formula>"Baggins"</formula>
    </cfRule>
    <cfRule type="cellIs" dxfId="836" priority="1579" operator="equal">
      <formula>"Lore"</formula>
    </cfRule>
    <cfRule type="cellIs" dxfId="835" priority="1580" operator="equal">
      <formula>"Spirit"</formula>
    </cfRule>
    <cfRule type="cellIs" dxfId="834" priority="1581" operator="equal">
      <formula>"Tactics"</formula>
    </cfRule>
    <cfRule type="cellIs" dxfId="833" priority="1582" operator="equal">
      <formula>"Leadership"</formula>
    </cfRule>
  </conditionalFormatting>
  <conditionalFormatting sqref="J1410">
    <cfRule type="cellIs" dxfId="832" priority="1569" operator="equal">
      <formula>"Fellowship"</formula>
    </cfRule>
    <cfRule type="cellIs" dxfId="831" priority="1570" operator="equal">
      <formula>"Neutral"</formula>
    </cfRule>
    <cfRule type="cellIs" dxfId="830" priority="1571" operator="equal">
      <formula>"Baggins"</formula>
    </cfRule>
    <cfRule type="cellIs" dxfId="829" priority="1572" operator="equal">
      <formula>"Lore"</formula>
    </cfRule>
    <cfRule type="cellIs" dxfId="828" priority="1573" operator="equal">
      <formula>"Spirit"</formula>
    </cfRule>
    <cfRule type="cellIs" dxfId="827" priority="1574" operator="equal">
      <formula>"Tactics"</formula>
    </cfRule>
    <cfRule type="cellIs" dxfId="826" priority="1575" operator="equal">
      <formula>"Leadership"</formula>
    </cfRule>
  </conditionalFormatting>
  <conditionalFormatting sqref="J1407">
    <cfRule type="cellIs" dxfId="825" priority="1562" operator="equal">
      <formula>"Fellowship"</formula>
    </cfRule>
    <cfRule type="cellIs" dxfId="824" priority="1563" operator="equal">
      <formula>"Neutral"</formula>
    </cfRule>
    <cfRule type="cellIs" dxfId="823" priority="1564" operator="equal">
      <formula>"Baggins"</formula>
    </cfRule>
    <cfRule type="cellIs" dxfId="822" priority="1565" operator="equal">
      <formula>"Lore"</formula>
    </cfRule>
    <cfRule type="cellIs" dxfId="821" priority="1566" operator="equal">
      <formula>"Spirit"</formula>
    </cfRule>
    <cfRule type="cellIs" dxfId="820" priority="1567" operator="equal">
      <formula>"Tactics"</formula>
    </cfRule>
    <cfRule type="cellIs" dxfId="819" priority="1568" operator="equal">
      <formula>"Leadership"</formula>
    </cfRule>
  </conditionalFormatting>
  <conditionalFormatting sqref="J1408">
    <cfRule type="cellIs" dxfId="818" priority="1555" operator="equal">
      <formula>"Fellowship"</formula>
    </cfRule>
    <cfRule type="cellIs" dxfId="817" priority="1556" operator="equal">
      <formula>"Neutral"</formula>
    </cfRule>
    <cfRule type="cellIs" dxfId="816" priority="1557" operator="equal">
      <formula>"Baggins"</formula>
    </cfRule>
    <cfRule type="cellIs" dxfId="815" priority="1558" operator="equal">
      <formula>"Lore"</formula>
    </cfRule>
    <cfRule type="cellIs" dxfId="814" priority="1559" operator="equal">
      <formula>"Spirit"</formula>
    </cfRule>
    <cfRule type="cellIs" dxfId="813" priority="1560" operator="equal">
      <formula>"Tactics"</formula>
    </cfRule>
    <cfRule type="cellIs" dxfId="812" priority="1561" operator="equal">
      <formula>"Leadership"</formula>
    </cfRule>
  </conditionalFormatting>
  <conditionalFormatting sqref="J1432">
    <cfRule type="cellIs" dxfId="811" priority="1548" operator="equal">
      <formula>"Fellowship"</formula>
    </cfRule>
    <cfRule type="cellIs" dxfId="810" priority="1549" operator="equal">
      <formula>"Neutral"</formula>
    </cfRule>
    <cfRule type="cellIs" dxfId="809" priority="1550" operator="equal">
      <formula>"Baggins"</formula>
    </cfRule>
    <cfRule type="cellIs" dxfId="808" priority="1551" operator="equal">
      <formula>"Lore"</formula>
    </cfRule>
    <cfRule type="cellIs" dxfId="807" priority="1552" operator="equal">
      <formula>"Spirit"</formula>
    </cfRule>
    <cfRule type="cellIs" dxfId="806" priority="1553" operator="equal">
      <formula>"Tactics"</formula>
    </cfRule>
    <cfRule type="cellIs" dxfId="805" priority="1554" operator="equal">
      <formula>"Leadership"</formula>
    </cfRule>
  </conditionalFormatting>
  <conditionalFormatting sqref="J1375">
    <cfRule type="cellIs" dxfId="804" priority="1541" operator="equal">
      <formula>"Fellowship"</formula>
    </cfRule>
    <cfRule type="cellIs" dxfId="803" priority="1542" operator="equal">
      <formula>"Neutral"</formula>
    </cfRule>
    <cfRule type="cellIs" dxfId="802" priority="1543" operator="equal">
      <formula>"Baggins"</formula>
    </cfRule>
    <cfRule type="cellIs" dxfId="801" priority="1544" operator="equal">
      <formula>"Lore"</formula>
    </cfRule>
    <cfRule type="cellIs" dxfId="800" priority="1545" operator="equal">
      <formula>"Spirit"</formula>
    </cfRule>
    <cfRule type="cellIs" dxfId="799" priority="1546" operator="equal">
      <formula>"Tactics"</formula>
    </cfRule>
    <cfRule type="cellIs" dxfId="798" priority="1547" operator="equal">
      <formula>"Leadership"</formula>
    </cfRule>
  </conditionalFormatting>
  <conditionalFormatting sqref="J1433:J1436 J1452:J1460 J1443:J1450">
    <cfRule type="cellIs" dxfId="797" priority="1534" operator="equal">
      <formula>"Fellowship"</formula>
    </cfRule>
    <cfRule type="cellIs" dxfId="796" priority="1535" operator="equal">
      <formula>"Neutral"</formula>
    </cfRule>
    <cfRule type="cellIs" dxfId="795" priority="1536" operator="equal">
      <formula>"Baggins"</formula>
    </cfRule>
    <cfRule type="cellIs" dxfId="794" priority="1537" operator="equal">
      <formula>"Lore"</formula>
    </cfRule>
    <cfRule type="cellIs" dxfId="793" priority="1538" operator="equal">
      <formula>"Spirit"</formula>
    </cfRule>
    <cfRule type="cellIs" dxfId="792" priority="1539" operator="equal">
      <formula>"Tactics"</formula>
    </cfRule>
    <cfRule type="cellIs" dxfId="791" priority="1540" operator="equal">
      <formula>"Leadership"</formula>
    </cfRule>
  </conditionalFormatting>
  <conditionalFormatting sqref="J1437">
    <cfRule type="cellIs" dxfId="790" priority="1527" operator="equal">
      <formula>"Fellowship"</formula>
    </cfRule>
    <cfRule type="cellIs" dxfId="789" priority="1528" operator="equal">
      <formula>"Neutral"</formula>
    </cfRule>
    <cfRule type="cellIs" dxfId="788" priority="1529" operator="equal">
      <formula>"Baggins"</formula>
    </cfRule>
    <cfRule type="cellIs" dxfId="787" priority="1530" operator="equal">
      <formula>"Lore"</formula>
    </cfRule>
    <cfRule type="cellIs" dxfId="786" priority="1531" operator="equal">
      <formula>"Spirit"</formula>
    </cfRule>
    <cfRule type="cellIs" dxfId="785" priority="1532" operator="equal">
      <formula>"Tactics"</formula>
    </cfRule>
    <cfRule type="cellIs" dxfId="784" priority="1533" operator="equal">
      <formula>"Leadership"</formula>
    </cfRule>
  </conditionalFormatting>
  <conditionalFormatting sqref="J1438">
    <cfRule type="cellIs" dxfId="783" priority="1520" operator="equal">
      <formula>"Fellowship"</formula>
    </cfRule>
    <cfRule type="cellIs" dxfId="782" priority="1521" operator="equal">
      <formula>"Neutral"</formula>
    </cfRule>
    <cfRule type="cellIs" dxfId="781" priority="1522" operator="equal">
      <formula>"Baggins"</formula>
    </cfRule>
    <cfRule type="cellIs" dxfId="780" priority="1523" operator="equal">
      <formula>"Lore"</formula>
    </cfRule>
    <cfRule type="cellIs" dxfId="779" priority="1524" operator="equal">
      <formula>"Spirit"</formula>
    </cfRule>
    <cfRule type="cellIs" dxfId="778" priority="1525" operator="equal">
      <formula>"Tactics"</formula>
    </cfRule>
    <cfRule type="cellIs" dxfId="777" priority="1526" operator="equal">
      <formula>"Leadership"</formula>
    </cfRule>
  </conditionalFormatting>
  <conditionalFormatting sqref="J1440">
    <cfRule type="cellIs" dxfId="776" priority="1513" operator="equal">
      <formula>"Fellowship"</formula>
    </cfRule>
    <cfRule type="cellIs" dxfId="775" priority="1514" operator="equal">
      <formula>"Neutral"</formula>
    </cfRule>
    <cfRule type="cellIs" dxfId="774" priority="1515" operator="equal">
      <formula>"Baggins"</formula>
    </cfRule>
    <cfRule type="cellIs" dxfId="773" priority="1516" operator="equal">
      <formula>"Lore"</formula>
    </cfRule>
    <cfRule type="cellIs" dxfId="772" priority="1517" operator="equal">
      <formula>"Spirit"</formula>
    </cfRule>
    <cfRule type="cellIs" dxfId="771" priority="1518" operator="equal">
      <formula>"Tactics"</formula>
    </cfRule>
    <cfRule type="cellIs" dxfId="770" priority="1519" operator="equal">
      <formula>"Leadership"</formula>
    </cfRule>
  </conditionalFormatting>
  <conditionalFormatting sqref="J1439">
    <cfRule type="cellIs" dxfId="769" priority="1506" operator="equal">
      <formula>"Fellowship"</formula>
    </cfRule>
    <cfRule type="cellIs" dxfId="768" priority="1507" operator="equal">
      <formula>"Neutral"</formula>
    </cfRule>
    <cfRule type="cellIs" dxfId="767" priority="1508" operator="equal">
      <formula>"Baggins"</formula>
    </cfRule>
    <cfRule type="cellIs" dxfId="766" priority="1509" operator="equal">
      <formula>"Lore"</formula>
    </cfRule>
    <cfRule type="cellIs" dxfId="765" priority="1510" operator="equal">
      <formula>"Spirit"</formula>
    </cfRule>
    <cfRule type="cellIs" dxfId="764" priority="1511" operator="equal">
      <formula>"Tactics"</formula>
    </cfRule>
    <cfRule type="cellIs" dxfId="763" priority="1512" operator="equal">
      <formula>"Leadership"</formula>
    </cfRule>
  </conditionalFormatting>
  <conditionalFormatting sqref="J1441:J1442">
    <cfRule type="cellIs" dxfId="762" priority="1499" operator="equal">
      <formula>"Fellowship"</formula>
    </cfRule>
    <cfRule type="cellIs" dxfId="761" priority="1500" operator="equal">
      <formula>"Neutral"</formula>
    </cfRule>
    <cfRule type="cellIs" dxfId="760" priority="1501" operator="equal">
      <formula>"Baggins"</formula>
    </cfRule>
    <cfRule type="cellIs" dxfId="759" priority="1502" operator="equal">
      <formula>"Lore"</formula>
    </cfRule>
    <cfRule type="cellIs" dxfId="758" priority="1503" operator="equal">
      <formula>"Spirit"</formula>
    </cfRule>
    <cfRule type="cellIs" dxfId="757" priority="1504" operator="equal">
      <formula>"Tactics"</formula>
    </cfRule>
    <cfRule type="cellIs" dxfId="756" priority="1505" operator="equal">
      <formula>"Leadership"</formula>
    </cfRule>
  </conditionalFormatting>
  <conditionalFormatting sqref="J1461">
    <cfRule type="cellIs" dxfId="755" priority="1492" operator="equal">
      <formula>"Fellowship"</formula>
    </cfRule>
    <cfRule type="cellIs" dxfId="754" priority="1493" operator="equal">
      <formula>"Neutral"</formula>
    </cfRule>
    <cfRule type="cellIs" dxfId="753" priority="1494" operator="equal">
      <formula>"Baggins"</formula>
    </cfRule>
    <cfRule type="cellIs" dxfId="752" priority="1495" operator="equal">
      <formula>"Lore"</formula>
    </cfRule>
    <cfRule type="cellIs" dxfId="751" priority="1496" operator="equal">
      <formula>"Spirit"</formula>
    </cfRule>
    <cfRule type="cellIs" dxfId="750" priority="1497" operator="equal">
      <formula>"Tactics"</formula>
    </cfRule>
    <cfRule type="cellIs" dxfId="749" priority="1498" operator="equal">
      <formula>"Leadership"</formula>
    </cfRule>
  </conditionalFormatting>
  <conditionalFormatting sqref="J1462:J1464 J1471:J1479 J1494:J1538 J1481:J1492">
    <cfRule type="cellIs" dxfId="748" priority="1485" operator="equal">
      <formula>"Fellowship"</formula>
    </cfRule>
    <cfRule type="cellIs" dxfId="747" priority="1486" operator="equal">
      <formula>"Neutral"</formula>
    </cfRule>
    <cfRule type="cellIs" dxfId="746" priority="1487" operator="equal">
      <formula>"Baggins"</formula>
    </cfRule>
    <cfRule type="cellIs" dxfId="745" priority="1488" operator="equal">
      <formula>"Lore"</formula>
    </cfRule>
    <cfRule type="cellIs" dxfId="744" priority="1489" operator="equal">
      <formula>"Spirit"</formula>
    </cfRule>
    <cfRule type="cellIs" dxfId="743" priority="1490" operator="equal">
      <formula>"Tactics"</formula>
    </cfRule>
    <cfRule type="cellIs" dxfId="742" priority="1491" operator="equal">
      <formula>"Leadership"</formula>
    </cfRule>
  </conditionalFormatting>
  <conditionalFormatting sqref="J1465">
    <cfRule type="cellIs" dxfId="741" priority="1478" operator="equal">
      <formula>"Fellowship"</formula>
    </cfRule>
    <cfRule type="cellIs" dxfId="740" priority="1479" operator="equal">
      <formula>"Neutral"</formula>
    </cfRule>
    <cfRule type="cellIs" dxfId="739" priority="1480" operator="equal">
      <formula>"Baggins"</formula>
    </cfRule>
    <cfRule type="cellIs" dxfId="738" priority="1481" operator="equal">
      <formula>"Lore"</formula>
    </cfRule>
    <cfRule type="cellIs" dxfId="737" priority="1482" operator="equal">
      <formula>"Spirit"</formula>
    </cfRule>
    <cfRule type="cellIs" dxfId="736" priority="1483" operator="equal">
      <formula>"Tactics"</formula>
    </cfRule>
    <cfRule type="cellIs" dxfId="735" priority="1484" operator="equal">
      <formula>"Leadership"</formula>
    </cfRule>
  </conditionalFormatting>
  <conditionalFormatting sqref="J1466">
    <cfRule type="cellIs" dxfId="734" priority="1471" operator="equal">
      <formula>"Fellowship"</formula>
    </cfRule>
    <cfRule type="cellIs" dxfId="733" priority="1472" operator="equal">
      <formula>"Neutral"</formula>
    </cfRule>
    <cfRule type="cellIs" dxfId="732" priority="1473" operator="equal">
      <formula>"Baggins"</formula>
    </cfRule>
    <cfRule type="cellIs" dxfId="731" priority="1474" operator="equal">
      <formula>"Lore"</formula>
    </cfRule>
    <cfRule type="cellIs" dxfId="730" priority="1475" operator="equal">
      <formula>"Spirit"</formula>
    </cfRule>
    <cfRule type="cellIs" dxfId="729" priority="1476" operator="equal">
      <formula>"Tactics"</formula>
    </cfRule>
    <cfRule type="cellIs" dxfId="728" priority="1477" operator="equal">
      <formula>"Leadership"</formula>
    </cfRule>
  </conditionalFormatting>
  <conditionalFormatting sqref="J1467">
    <cfRule type="cellIs" dxfId="727" priority="1464" operator="equal">
      <formula>"Fellowship"</formula>
    </cfRule>
    <cfRule type="cellIs" dxfId="726" priority="1465" operator="equal">
      <formula>"Neutral"</formula>
    </cfRule>
    <cfRule type="cellIs" dxfId="725" priority="1466" operator="equal">
      <formula>"Baggins"</formula>
    </cfRule>
    <cfRule type="cellIs" dxfId="724" priority="1467" operator="equal">
      <formula>"Lore"</formula>
    </cfRule>
    <cfRule type="cellIs" dxfId="723" priority="1468" operator="equal">
      <formula>"Spirit"</formula>
    </cfRule>
    <cfRule type="cellIs" dxfId="722" priority="1469" operator="equal">
      <formula>"Tactics"</formula>
    </cfRule>
    <cfRule type="cellIs" dxfId="721" priority="1470" operator="equal">
      <formula>"Leadership"</formula>
    </cfRule>
  </conditionalFormatting>
  <conditionalFormatting sqref="J1468:J1469">
    <cfRule type="cellIs" dxfId="720" priority="1457" operator="equal">
      <formula>"Fellowship"</formula>
    </cfRule>
    <cfRule type="cellIs" dxfId="719" priority="1458" operator="equal">
      <formula>"Neutral"</formula>
    </cfRule>
    <cfRule type="cellIs" dxfId="718" priority="1459" operator="equal">
      <formula>"Baggins"</formula>
    </cfRule>
    <cfRule type="cellIs" dxfId="717" priority="1460" operator="equal">
      <formula>"Lore"</formula>
    </cfRule>
    <cfRule type="cellIs" dxfId="716" priority="1461" operator="equal">
      <formula>"Spirit"</formula>
    </cfRule>
    <cfRule type="cellIs" dxfId="715" priority="1462" operator="equal">
      <formula>"Tactics"</formula>
    </cfRule>
    <cfRule type="cellIs" dxfId="714" priority="1463" operator="equal">
      <formula>"Leadership"</formula>
    </cfRule>
  </conditionalFormatting>
  <conditionalFormatting sqref="J1470">
    <cfRule type="cellIs" dxfId="713" priority="1450" operator="equal">
      <formula>"Fellowship"</formula>
    </cfRule>
    <cfRule type="cellIs" dxfId="712" priority="1451" operator="equal">
      <formula>"Neutral"</formula>
    </cfRule>
    <cfRule type="cellIs" dxfId="711" priority="1452" operator="equal">
      <formula>"Baggins"</formula>
    </cfRule>
    <cfRule type="cellIs" dxfId="710" priority="1453" operator="equal">
      <formula>"Lore"</formula>
    </cfRule>
    <cfRule type="cellIs" dxfId="709" priority="1454" operator="equal">
      <formula>"Spirit"</formula>
    </cfRule>
    <cfRule type="cellIs" dxfId="708" priority="1455" operator="equal">
      <formula>"Tactics"</formula>
    </cfRule>
    <cfRule type="cellIs" dxfId="707" priority="1456" operator="equal">
      <formula>"Leadership"</formula>
    </cfRule>
  </conditionalFormatting>
  <conditionalFormatting sqref="J1539 J1542:J1544 J1546 J1548:J1550 J1552:J1565">
    <cfRule type="cellIs" dxfId="706" priority="1443" operator="equal">
      <formula>"Fellowship"</formula>
    </cfRule>
    <cfRule type="cellIs" dxfId="705" priority="1444" operator="equal">
      <formula>"Neutral"</formula>
    </cfRule>
    <cfRule type="cellIs" dxfId="704" priority="1445" operator="equal">
      <formula>"Baggins"</formula>
    </cfRule>
    <cfRule type="cellIs" dxfId="703" priority="1446" operator="equal">
      <formula>"Lore"</formula>
    </cfRule>
    <cfRule type="cellIs" dxfId="702" priority="1447" operator="equal">
      <formula>"Spirit"</formula>
    </cfRule>
    <cfRule type="cellIs" dxfId="701" priority="1448" operator="equal">
      <formula>"Tactics"</formula>
    </cfRule>
    <cfRule type="cellIs" dxfId="700" priority="1449" operator="equal">
      <formula>"Leadership"</formula>
    </cfRule>
  </conditionalFormatting>
  <conditionalFormatting sqref="J1547">
    <cfRule type="cellIs" dxfId="699" priority="1436" operator="equal">
      <formula>"Fellowship"</formula>
    </cfRule>
    <cfRule type="cellIs" dxfId="698" priority="1437" operator="equal">
      <formula>"Neutral"</formula>
    </cfRule>
    <cfRule type="cellIs" dxfId="697" priority="1438" operator="equal">
      <formula>"Baggins"</formula>
    </cfRule>
    <cfRule type="cellIs" dxfId="696" priority="1439" operator="equal">
      <formula>"Lore"</formula>
    </cfRule>
    <cfRule type="cellIs" dxfId="695" priority="1440" operator="equal">
      <formula>"Spirit"</formula>
    </cfRule>
    <cfRule type="cellIs" dxfId="694" priority="1441" operator="equal">
      <formula>"Tactics"</formula>
    </cfRule>
    <cfRule type="cellIs" dxfId="693" priority="1442" operator="equal">
      <formula>"Leadership"</formula>
    </cfRule>
  </conditionalFormatting>
  <conditionalFormatting sqref="J1540">
    <cfRule type="cellIs" dxfId="692" priority="1429" operator="equal">
      <formula>"Fellowship"</formula>
    </cfRule>
    <cfRule type="cellIs" dxfId="691" priority="1430" operator="equal">
      <formula>"Neutral"</formula>
    </cfRule>
    <cfRule type="cellIs" dxfId="690" priority="1431" operator="equal">
      <formula>"Baggins"</formula>
    </cfRule>
    <cfRule type="cellIs" dxfId="689" priority="1432" operator="equal">
      <formula>"Lore"</formula>
    </cfRule>
    <cfRule type="cellIs" dxfId="688" priority="1433" operator="equal">
      <formula>"Spirit"</formula>
    </cfRule>
    <cfRule type="cellIs" dxfId="687" priority="1434" operator="equal">
      <formula>"Tactics"</formula>
    </cfRule>
    <cfRule type="cellIs" dxfId="686" priority="1435" operator="equal">
      <formula>"Leadership"</formula>
    </cfRule>
  </conditionalFormatting>
  <conditionalFormatting sqref="J1545">
    <cfRule type="cellIs" dxfId="685" priority="1422" operator="equal">
      <formula>"Fellowship"</formula>
    </cfRule>
    <cfRule type="cellIs" dxfId="684" priority="1423" operator="equal">
      <formula>"Neutral"</formula>
    </cfRule>
    <cfRule type="cellIs" dxfId="683" priority="1424" operator="equal">
      <formula>"Baggins"</formula>
    </cfRule>
    <cfRule type="cellIs" dxfId="682" priority="1425" operator="equal">
      <formula>"Lore"</formula>
    </cfRule>
    <cfRule type="cellIs" dxfId="681" priority="1426" operator="equal">
      <formula>"Spirit"</formula>
    </cfRule>
    <cfRule type="cellIs" dxfId="680" priority="1427" operator="equal">
      <formula>"Tactics"</formula>
    </cfRule>
    <cfRule type="cellIs" dxfId="679" priority="1428" operator="equal">
      <formula>"Leadership"</formula>
    </cfRule>
  </conditionalFormatting>
  <conditionalFormatting sqref="J1541">
    <cfRule type="cellIs" dxfId="678" priority="1415" operator="equal">
      <formula>"Fellowship"</formula>
    </cfRule>
    <cfRule type="cellIs" dxfId="677" priority="1416" operator="equal">
      <formula>"Neutral"</formula>
    </cfRule>
    <cfRule type="cellIs" dxfId="676" priority="1417" operator="equal">
      <formula>"Baggins"</formula>
    </cfRule>
    <cfRule type="cellIs" dxfId="675" priority="1418" operator="equal">
      <formula>"Lore"</formula>
    </cfRule>
    <cfRule type="cellIs" dxfId="674" priority="1419" operator="equal">
      <formula>"Spirit"</formula>
    </cfRule>
    <cfRule type="cellIs" dxfId="673" priority="1420" operator="equal">
      <formula>"Tactics"</formula>
    </cfRule>
    <cfRule type="cellIs" dxfId="672" priority="1421" operator="equal">
      <formula>"Leadership"</formula>
    </cfRule>
  </conditionalFormatting>
  <conditionalFormatting sqref="J1551">
    <cfRule type="cellIs" dxfId="671" priority="1408" operator="equal">
      <formula>"Fellowship"</formula>
    </cfRule>
    <cfRule type="cellIs" dxfId="670" priority="1409" operator="equal">
      <formula>"Neutral"</formula>
    </cfRule>
    <cfRule type="cellIs" dxfId="669" priority="1410" operator="equal">
      <formula>"Baggins"</formula>
    </cfRule>
    <cfRule type="cellIs" dxfId="668" priority="1411" operator="equal">
      <formula>"Lore"</formula>
    </cfRule>
    <cfRule type="cellIs" dxfId="667" priority="1412" operator="equal">
      <formula>"Spirit"</formula>
    </cfRule>
    <cfRule type="cellIs" dxfId="666" priority="1413" operator="equal">
      <formula>"Tactics"</formula>
    </cfRule>
    <cfRule type="cellIs" dxfId="665" priority="1414" operator="equal">
      <formula>"Leadership"</formula>
    </cfRule>
  </conditionalFormatting>
  <conditionalFormatting sqref="J1566">
    <cfRule type="cellIs" dxfId="664" priority="1401" operator="equal">
      <formula>"Fellowship"</formula>
    </cfRule>
    <cfRule type="cellIs" dxfId="663" priority="1402" operator="equal">
      <formula>"Neutral"</formula>
    </cfRule>
    <cfRule type="cellIs" dxfId="662" priority="1403" operator="equal">
      <formula>"Baggins"</formula>
    </cfRule>
    <cfRule type="cellIs" dxfId="661" priority="1404" operator="equal">
      <formula>"Lore"</formula>
    </cfRule>
    <cfRule type="cellIs" dxfId="660" priority="1405" operator="equal">
      <formula>"Spirit"</formula>
    </cfRule>
    <cfRule type="cellIs" dxfId="659" priority="1406" operator="equal">
      <formula>"Tactics"</formula>
    </cfRule>
    <cfRule type="cellIs" dxfId="658" priority="1407" operator="equal">
      <formula>"Leadership"</formula>
    </cfRule>
  </conditionalFormatting>
  <conditionalFormatting sqref="J1587:J1593 J1567:J1569 J1578:J1585">
    <cfRule type="cellIs" dxfId="657" priority="1394" operator="equal">
      <formula>"Fellowship"</formula>
    </cfRule>
    <cfRule type="cellIs" dxfId="656" priority="1395" operator="equal">
      <formula>"Neutral"</formula>
    </cfRule>
    <cfRule type="cellIs" dxfId="655" priority="1396" operator="equal">
      <formula>"Baggins"</formula>
    </cfRule>
    <cfRule type="cellIs" dxfId="654" priority="1397" operator="equal">
      <formula>"Lore"</formula>
    </cfRule>
    <cfRule type="cellIs" dxfId="653" priority="1398" operator="equal">
      <formula>"Spirit"</formula>
    </cfRule>
    <cfRule type="cellIs" dxfId="652" priority="1399" operator="equal">
      <formula>"Tactics"</formula>
    </cfRule>
    <cfRule type="cellIs" dxfId="651" priority="1400" operator="equal">
      <formula>"Leadership"</formula>
    </cfRule>
  </conditionalFormatting>
  <conditionalFormatting sqref="J1570">
    <cfRule type="cellIs" dxfId="650" priority="1387" operator="equal">
      <formula>"Fellowship"</formula>
    </cfRule>
    <cfRule type="cellIs" dxfId="649" priority="1388" operator="equal">
      <formula>"Neutral"</formula>
    </cfRule>
    <cfRule type="cellIs" dxfId="648" priority="1389" operator="equal">
      <formula>"Baggins"</formula>
    </cfRule>
    <cfRule type="cellIs" dxfId="647" priority="1390" operator="equal">
      <formula>"Lore"</formula>
    </cfRule>
    <cfRule type="cellIs" dxfId="646" priority="1391" operator="equal">
      <formula>"Spirit"</formula>
    </cfRule>
    <cfRule type="cellIs" dxfId="645" priority="1392" operator="equal">
      <formula>"Tactics"</formula>
    </cfRule>
    <cfRule type="cellIs" dxfId="644" priority="1393" operator="equal">
      <formula>"Leadership"</formula>
    </cfRule>
  </conditionalFormatting>
  <conditionalFormatting sqref="J1571">
    <cfRule type="cellIs" dxfId="643" priority="1380" operator="equal">
      <formula>"Fellowship"</formula>
    </cfRule>
    <cfRule type="cellIs" dxfId="642" priority="1381" operator="equal">
      <formula>"Neutral"</formula>
    </cfRule>
    <cfRule type="cellIs" dxfId="641" priority="1382" operator="equal">
      <formula>"Baggins"</formula>
    </cfRule>
    <cfRule type="cellIs" dxfId="640" priority="1383" operator="equal">
      <formula>"Lore"</formula>
    </cfRule>
    <cfRule type="cellIs" dxfId="639" priority="1384" operator="equal">
      <formula>"Spirit"</formula>
    </cfRule>
    <cfRule type="cellIs" dxfId="638" priority="1385" operator="equal">
      <formula>"Tactics"</formula>
    </cfRule>
    <cfRule type="cellIs" dxfId="637" priority="1386" operator="equal">
      <formula>"Leadership"</formula>
    </cfRule>
  </conditionalFormatting>
  <conditionalFormatting sqref="J1573">
    <cfRule type="cellIs" dxfId="636" priority="1373" operator="equal">
      <formula>"Fellowship"</formula>
    </cfRule>
    <cfRule type="cellIs" dxfId="635" priority="1374" operator="equal">
      <formula>"Neutral"</formula>
    </cfRule>
    <cfRule type="cellIs" dxfId="634" priority="1375" operator="equal">
      <formula>"Baggins"</formula>
    </cfRule>
    <cfRule type="cellIs" dxfId="633" priority="1376" operator="equal">
      <formula>"Lore"</formula>
    </cfRule>
    <cfRule type="cellIs" dxfId="632" priority="1377" operator="equal">
      <formula>"Spirit"</formula>
    </cfRule>
    <cfRule type="cellIs" dxfId="631" priority="1378" operator="equal">
      <formula>"Tactics"</formula>
    </cfRule>
    <cfRule type="cellIs" dxfId="630" priority="1379" operator="equal">
      <formula>"Leadership"</formula>
    </cfRule>
  </conditionalFormatting>
  <conditionalFormatting sqref="J1572">
    <cfRule type="cellIs" dxfId="629" priority="1366" operator="equal">
      <formula>"Fellowship"</formula>
    </cfRule>
    <cfRule type="cellIs" dxfId="628" priority="1367" operator="equal">
      <formula>"Neutral"</formula>
    </cfRule>
    <cfRule type="cellIs" dxfId="627" priority="1368" operator="equal">
      <formula>"Baggins"</formula>
    </cfRule>
    <cfRule type="cellIs" dxfId="626" priority="1369" operator="equal">
      <formula>"Lore"</formula>
    </cfRule>
    <cfRule type="cellIs" dxfId="625" priority="1370" operator="equal">
      <formula>"Spirit"</formula>
    </cfRule>
    <cfRule type="cellIs" dxfId="624" priority="1371" operator="equal">
      <formula>"Tactics"</formula>
    </cfRule>
    <cfRule type="cellIs" dxfId="623" priority="1372" operator="equal">
      <formula>"Leadership"</formula>
    </cfRule>
  </conditionalFormatting>
  <conditionalFormatting sqref="J1574:J1575">
    <cfRule type="cellIs" dxfId="622" priority="1359" operator="equal">
      <formula>"Fellowship"</formula>
    </cfRule>
    <cfRule type="cellIs" dxfId="621" priority="1360" operator="equal">
      <formula>"Neutral"</formula>
    </cfRule>
    <cfRule type="cellIs" dxfId="620" priority="1361" operator="equal">
      <formula>"Baggins"</formula>
    </cfRule>
    <cfRule type="cellIs" dxfId="619" priority="1362" operator="equal">
      <formula>"Lore"</formula>
    </cfRule>
    <cfRule type="cellIs" dxfId="618" priority="1363" operator="equal">
      <formula>"Spirit"</formula>
    </cfRule>
    <cfRule type="cellIs" dxfId="617" priority="1364" operator="equal">
      <formula>"Tactics"</formula>
    </cfRule>
    <cfRule type="cellIs" dxfId="616" priority="1365" operator="equal">
      <formula>"Leadership"</formula>
    </cfRule>
  </conditionalFormatting>
  <conditionalFormatting sqref="J1576:J1577">
    <cfRule type="cellIs" dxfId="615" priority="1352" operator="equal">
      <formula>"Fellowship"</formula>
    </cfRule>
    <cfRule type="cellIs" dxfId="614" priority="1353" operator="equal">
      <formula>"Neutral"</formula>
    </cfRule>
    <cfRule type="cellIs" dxfId="613" priority="1354" operator="equal">
      <formula>"Baggins"</formula>
    </cfRule>
    <cfRule type="cellIs" dxfId="612" priority="1355" operator="equal">
      <formula>"Lore"</formula>
    </cfRule>
    <cfRule type="cellIs" dxfId="611" priority="1356" operator="equal">
      <formula>"Spirit"</formula>
    </cfRule>
    <cfRule type="cellIs" dxfId="610" priority="1357" operator="equal">
      <formula>"Tactics"</formula>
    </cfRule>
    <cfRule type="cellIs" dxfId="609" priority="1358" operator="equal">
      <formula>"Leadership"</formula>
    </cfRule>
  </conditionalFormatting>
  <conditionalFormatting sqref="J1594">
    <cfRule type="cellIs" dxfId="608" priority="1345" operator="equal">
      <formula>"Fellowship"</formula>
    </cfRule>
    <cfRule type="cellIs" dxfId="607" priority="1346" operator="equal">
      <formula>"Neutral"</formula>
    </cfRule>
    <cfRule type="cellIs" dxfId="606" priority="1347" operator="equal">
      <formula>"Baggins"</formula>
    </cfRule>
    <cfRule type="cellIs" dxfId="605" priority="1348" operator="equal">
      <formula>"Lore"</formula>
    </cfRule>
    <cfRule type="cellIs" dxfId="604" priority="1349" operator="equal">
      <formula>"Spirit"</formula>
    </cfRule>
    <cfRule type="cellIs" dxfId="603" priority="1350" operator="equal">
      <formula>"Tactics"</formula>
    </cfRule>
    <cfRule type="cellIs" dxfId="602" priority="1351" operator="equal">
      <formula>"Leadership"</formula>
    </cfRule>
  </conditionalFormatting>
  <conditionalFormatting sqref="J1595:J1596 J1605:J1610 J1612:J1619">
    <cfRule type="cellIs" dxfId="601" priority="1338" operator="equal">
      <formula>"Fellowship"</formula>
    </cfRule>
    <cfRule type="cellIs" dxfId="600" priority="1339" operator="equal">
      <formula>"Neutral"</formula>
    </cfRule>
    <cfRule type="cellIs" dxfId="599" priority="1340" operator="equal">
      <formula>"Baggins"</formula>
    </cfRule>
    <cfRule type="cellIs" dxfId="598" priority="1341" operator="equal">
      <formula>"Lore"</formula>
    </cfRule>
    <cfRule type="cellIs" dxfId="597" priority="1342" operator="equal">
      <formula>"Spirit"</formula>
    </cfRule>
    <cfRule type="cellIs" dxfId="596" priority="1343" operator="equal">
      <formula>"Tactics"</formula>
    </cfRule>
    <cfRule type="cellIs" dxfId="595" priority="1344" operator="equal">
      <formula>"Leadership"</formula>
    </cfRule>
  </conditionalFormatting>
  <conditionalFormatting sqref="J1597">
    <cfRule type="cellIs" dxfId="594" priority="1331" operator="equal">
      <formula>"Fellowship"</formula>
    </cfRule>
    <cfRule type="cellIs" dxfId="593" priority="1332" operator="equal">
      <formula>"Neutral"</formula>
    </cfRule>
    <cfRule type="cellIs" dxfId="592" priority="1333" operator="equal">
      <formula>"Baggins"</formula>
    </cfRule>
    <cfRule type="cellIs" dxfId="591" priority="1334" operator="equal">
      <formula>"Lore"</formula>
    </cfRule>
    <cfRule type="cellIs" dxfId="590" priority="1335" operator="equal">
      <formula>"Spirit"</formula>
    </cfRule>
    <cfRule type="cellIs" dxfId="589" priority="1336" operator="equal">
      <formula>"Tactics"</formula>
    </cfRule>
    <cfRule type="cellIs" dxfId="588" priority="1337" operator="equal">
      <formula>"Leadership"</formula>
    </cfRule>
  </conditionalFormatting>
  <conditionalFormatting sqref="J1598">
    <cfRule type="cellIs" dxfId="587" priority="1324" operator="equal">
      <formula>"Fellowship"</formula>
    </cfRule>
    <cfRule type="cellIs" dxfId="586" priority="1325" operator="equal">
      <formula>"Neutral"</formula>
    </cfRule>
    <cfRule type="cellIs" dxfId="585" priority="1326" operator="equal">
      <formula>"Baggins"</formula>
    </cfRule>
    <cfRule type="cellIs" dxfId="584" priority="1327" operator="equal">
      <formula>"Lore"</formula>
    </cfRule>
    <cfRule type="cellIs" dxfId="583" priority="1328" operator="equal">
      <formula>"Spirit"</formula>
    </cfRule>
    <cfRule type="cellIs" dxfId="582" priority="1329" operator="equal">
      <formula>"Tactics"</formula>
    </cfRule>
    <cfRule type="cellIs" dxfId="581" priority="1330" operator="equal">
      <formula>"Leadership"</formula>
    </cfRule>
  </conditionalFormatting>
  <conditionalFormatting sqref="J1600">
    <cfRule type="cellIs" dxfId="580" priority="1317" operator="equal">
      <formula>"Fellowship"</formula>
    </cfRule>
    <cfRule type="cellIs" dxfId="579" priority="1318" operator="equal">
      <formula>"Neutral"</formula>
    </cfRule>
    <cfRule type="cellIs" dxfId="578" priority="1319" operator="equal">
      <formula>"Baggins"</formula>
    </cfRule>
    <cfRule type="cellIs" dxfId="577" priority="1320" operator="equal">
      <formula>"Lore"</formula>
    </cfRule>
    <cfRule type="cellIs" dxfId="576" priority="1321" operator="equal">
      <formula>"Spirit"</formula>
    </cfRule>
    <cfRule type="cellIs" dxfId="575" priority="1322" operator="equal">
      <formula>"Tactics"</formula>
    </cfRule>
    <cfRule type="cellIs" dxfId="574" priority="1323" operator="equal">
      <formula>"Leadership"</formula>
    </cfRule>
  </conditionalFormatting>
  <conditionalFormatting sqref="J1599">
    <cfRule type="cellIs" dxfId="573" priority="1310" operator="equal">
      <formula>"Fellowship"</formula>
    </cfRule>
    <cfRule type="cellIs" dxfId="572" priority="1311" operator="equal">
      <formula>"Neutral"</formula>
    </cfRule>
    <cfRule type="cellIs" dxfId="571" priority="1312" operator="equal">
      <formula>"Baggins"</formula>
    </cfRule>
    <cfRule type="cellIs" dxfId="570" priority="1313" operator="equal">
      <formula>"Lore"</formula>
    </cfRule>
    <cfRule type="cellIs" dxfId="569" priority="1314" operator="equal">
      <formula>"Spirit"</formula>
    </cfRule>
    <cfRule type="cellIs" dxfId="568" priority="1315" operator="equal">
      <formula>"Tactics"</formula>
    </cfRule>
    <cfRule type="cellIs" dxfId="567" priority="1316" operator="equal">
      <formula>"Leadership"</formula>
    </cfRule>
  </conditionalFormatting>
  <conditionalFormatting sqref="J1601:J1602">
    <cfRule type="cellIs" dxfId="566" priority="1303" operator="equal">
      <formula>"Fellowship"</formula>
    </cfRule>
    <cfRule type="cellIs" dxfId="565" priority="1304" operator="equal">
      <formula>"Neutral"</formula>
    </cfRule>
    <cfRule type="cellIs" dxfId="564" priority="1305" operator="equal">
      <formula>"Baggins"</formula>
    </cfRule>
    <cfRule type="cellIs" dxfId="563" priority="1306" operator="equal">
      <formula>"Lore"</formula>
    </cfRule>
    <cfRule type="cellIs" dxfId="562" priority="1307" operator="equal">
      <formula>"Spirit"</formula>
    </cfRule>
    <cfRule type="cellIs" dxfId="561" priority="1308" operator="equal">
      <formula>"Tactics"</formula>
    </cfRule>
    <cfRule type="cellIs" dxfId="560" priority="1309" operator="equal">
      <formula>"Leadership"</formula>
    </cfRule>
  </conditionalFormatting>
  <conditionalFormatting sqref="J1603:J1604">
    <cfRule type="cellIs" dxfId="559" priority="1296" operator="equal">
      <formula>"Fellowship"</formula>
    </cfRule>
    <cfRule type="cellIs" dxfId="558" priority="1297" operator="equal">
      <formula>"Neutral"</formula>
    </cfRule>
    <cfRule type="cellIs" dxfId="557" priority="1298" operator="equal">
      <formula>"Baggins"</formula>
    </cfRule>
    <cfRule type="cellIs" dxfId="556" priority="1299" operator="equal">
      <formula>"Lore"</formula>
    </cfRule>
    <cfRule type="cellIs" dxfId="555" priority="1300" operator="equal">
      <formula>"Spirit"</formula>
    </cfRule>
    <cfRule type="cellIs" dxfId="554" priority="1301" operator="equal">
      <formula>"Tactics"</formula>
    </cfRule>
    <cfRule type="cellIs" dxfId="553" priority="1302" operator="equal">
      <formula>"Leadership"</formula>
    </cfRule>
  </conditionalFormatting>
  <conditionalFormatting sqref="J1620">
    <cfRule type="cellIs" dxfId="552" priority="1289" operator="equal">
      <formula>"Fellowship"</formula>
    </cfRule>
    <cfRule type="cellIs" dxfId="551" priority="1290" operator="equal">
      <formula>"Neutral"</formula>
    </cfRule>
    <cfRule type="cellIs" dxfId="550" priority="1291" operator="equal">
      <formula>"Baggins"</formula>
    </cfRule>
    <cfRule type="cellIs" dxfId="549" priority="1292" operator="equal">
      <formula>"Lore"</formula>
    </cfRule>
    <cfRule type="cellIs" dxfId="548" priority="1293" operator="equal">
      <formula>"Spirit"</formula>
    </cfRule>
    <cfRule type="cellIs" dxfId="547" priority="1294" operator="equal">
      <formula>"Tactics"</formula>
    </cfRule>
    <cfRule type="cellIs" dxfId="546" priority="1295" operator="equal">
      <formula>"Leadership"</formula>
    </cfRule>
  </conditionalFormatting>
  <conditionalFormatting sqref="J3242:J3245 J3253:J3339">
    <cfRule type="cellIs" dxfId="545" priority="1282" operator="equal">
      <formula>"Fellowship"</formula>
    </cfRule>
    <cfRule type="cellIs" dxfId="544" priority="1283" operator="equal">
      <formula>"Neutral"</formula>
    </cfRule>
    <cfRule type="cellIs" dxfId="543" priority="1284" operator="equal">
      <formula>"Baggins"</formula>
    </cfRule>
    <cfRule type="cellIs" dxfId="542" priority="1285" operator="equal">
      <formula>"Lore"</formula>
    </cfRule>
    <cfRule type="cellIs" dxfId="541" priority="1286" operator="equal">
      <formula>"Spirit"</formula>
    </cfRule>
    <cfRule type="cellIs" dxfId="540" priority="1287" operator="equal">
      <formula>"Tactics"</formula>
    </cfRule>
    <cfRule type="cellIs" dxfId="539" priority="1288" operator="equal">
      <formula>"Leadership"</formula>
    </cfRule>
  </conditionalFormatting>
  <conditionalFormatting sqref="J3246">
    <cfRule type="cellIs" dxfId="538" priority="1275" operator="equal">
      <formula>"Fellowship"</formula>
    </cfRule>
    <cfRule type="cellIs" dxfId="537" priority="1276" operator="equal">
      <formula>"Neutral"</formula>
    </cfRule>
    <cfRule type="cellIs" dxfId="536" priority="1277" operator="equal">
      <formula>"Baggins"</formula>
    </cfRule>
    <cfRule type="cellIs" dxfId="535" priority="1278" operator="equal">
      <formula>"Lore"</formula>
    </cfRule>
    <cfRule type="cellIs" dxfId="534" priority="1279" operator="equal">
      <formula>"Spirit"</formula>
    </cfRule>
    <cfRule type="cellIs" dxfId="533" priority="1280" operator="equal">
      <formula>"Tactics"</formula>
    </cfRule>
    <cfRule type="cellIs" dxfId="532" priority="1281" operator="equal">
      <formula>"Leadership"</formula>
    </cfRule>
  </conditionalFormatting>
  <conditionalFormatting sqref="J3247">
    <cfRule type="cellIs" dxfId="531" priority="1268" operator="equal">
      <formula>"Fellowship"</formula>
    </cfRule>
    <cfRule type="cellIs" dxfId="530" priority="1269" operator="equal">
      <formula>"Neutral"</formula>
    </cfRule>
    <cfRule type="cellIs" dxfId="529" priority="1270" operator="equal">
      <formula>"Baggins"</formula>
    </cfRule>
    <cfRule type="cellIs" dxfId="528" priority="1271" operator="equal">
      <formula>"Lore"</formula>
    </cfRule>
    <cfRule type="cellIs" dxfId="527" priority="1272" operator="equal">
      <formula>"Spirit"</formula>
    </cfRule>
    <cfRule type="cellIs" dxfId="526" priority="1273" operator="equal">
      <formula>"Tactics"</formula>
    </cfRule>
    <cfRule type="cellIs" dxfId="525" priority="1274" operator="equal">
      <formula>"Leadership"</formula>
    </cfRule>
  </conditionalFormatting>
  <conditionalFormatting sqref="J3249">
    <cfRule type="cellIs" dxfId="524" priority="1261" operator="equal">
      <formula>"Fellowship"</formula>
    </cfRule>
    <cfRule type="cellIs" dxfId="523" priority="1262" operator="equal">
      <formula>"Neutral"</formula>
    </cfRule>
    <cfRule type="cellIs" dxfId="522" priority="1263" operator="equal">
      <formula>"Baggins"</formula>
    </cfRule>
    <cfRule type="cellIs" dxfId="521" priority="1264" operator="equal">
      <formula>"Lore"</formula>
    </cfRule>
    <cfRule type="cellIs" dxfId="520" priority="1265" operator="equal">
      <formula>"Spirit"</formula>
    </cfRule>
    <cfRule type="cellIs" dxfId="519" priority="1266" operator="equal">
      <formula>"Tactics"</formula>
    </cfRule>
    <cfRule type="cellIs" dxfId="518" priority="1267" operator="equal">
      <formula>"Leadership"</formula>
    </cfRule>
  </conditionalFormatting>
  <conditionalFormatting sqref="J3248">
    <cfRule type="cellIs" dxfId="517" priority="1254" operator="equal">
      <formula>"Fellowship"</formula>
    </cfRule>
    <cfRule type="cellIs" dxfId="516" priority="1255" operator="equal">
      <formula>"Neutral"</formula>
    </cfRule>
    <cfRule type="cellIs" dxfId="515" priority="1256" operator="equal">
      <formula>"Baggins"</formula>
    </cfRule>
    <cfRule type="cellIs" dxfId="514" priority="1257" operator="equal">
      <formula>"Lore"</formula>
    </cfRule>
    <cfRule type="cellIs" dxfId="513" priority="1258" operator="equal">
      <formula>"Spirit"</formula>
    </cfRule>
    <cfRule type="cellIs" dxfId="512" priority="1259" operator="equal">
      <formula>"Tactics"</formula>
    </cfRule>
    <cfRule type="cellIs" dxfId="511" priority="1260" operator="equal">
      <formula>"Leadership"</formula>
    </cfRule>
  </conditionalFormatting>
  <conditionalFormatting sqref="J3250:J3252">
    <cfRule type="cellIs" dxfId="510" priority="1247" operator="equal">
      <formula>"Fellowship"</formula>
    </cfRule>
    <cfRule type="cellIs" dxfId="509" priority="1248" operator="equal">
      <formula>"Neutral"</formula>
    </cfRule>
    <cfRule type="cellIs" dxfId="508" priority="1249" operator="equal">
      <formula>"Baggins"</formula>
    </cfRule>
    <cfRule type="cellIs" dxfId="507" priority="1250" operator="equal">
      <formula>"Lore"</formula>
    </cfRule>
    <cfRule type="cellIs" dxfId="506" priority="1251" operator="equal">
      <formula>"Spirit"</formula>
    </cfRule>
    <cfRule type="cellIs" dxfId="505" priority="1252" operator="equal">
      <formula>"Tactics"</formula>
    </cfRule>
    <cfRule type="cellIs" dxfId="504" priority="1253" operator="equal">
      <formula>"Leadership"</formula>
    </cfRule>
  </conditionalFormatting>
  <conditionalFormatting sqref="J1648">
    <cfRule type="cellIs" dxfId="503" priority="1191" operator="equal">
      <formula>"Fellowship"</formula>
    </cfRule>
    <cfRule type="cellIs" dxfId="502" priority="1192" operator="equal">
      <formula>"Neutral"</formula>
    </cfRule>
    <cfRule type="cellIs" dxfId="501" priority="1193" operator="equal">
      <formula>"Baggins"</formula>
    </cfRule>
    <cfRule type="cellIs" dxfId="500" priority="1194" operator="equal">
      <formula>"Lore"</formula>
    </cfRule>
    <cfRule type="cellIs" dxfId="499" priority="1195" operator="equal">
      <formula>"Spirit"</formula>
    </cfRule>
    <cfRule type="cellIs" dxfId="498" priority="1196" operator="equal">
      <formula>"Tactics"</formula>
    </cfRule>
    <cfRule type="cellIs" dxfId="497" priority="1197" operator="equal">
      <formula>"Leadership"</formula>
    </cfRule>
  </conditionalFormatting>
  <conditionalFormatting sqref="J1621 J1630:J1635 J1637:J1647">
    <cfRule type="cellIs" dxfId="496" priority="1135" operator="equal">
      <formula>"Fellowship"</formula>
    </cfRule>
    <cfRule type="cellIs" dxfId="495" priority="1136" operator="equal">
      <formula>"Neutral"</formula>
    </cfRule>
    <cfRule type="cellIs" dxfId="494" priority="1137" operator="equal">
      <formula>"Baggins"</formula>
    </cfRule>
    <cfRule type="cellIs" dxfId="493" priority="1138" operator="equal">
      <formula>"Lore"</formula>
    </cfRule>
    <cfRule type="cellIs" dxfId="492" priority="1139" operator="equal">
      <formula>"Spirit"</formula>
    </cfRule>
    <cfRule type="cellIs" dxfId="491" priority="1140" operator="equal">
      <formula>"Tactics"</formula>
    </cfRule>
    <cfRule type="cellIs" dxfId="490" priority="1141" operator="equal">
      <formula>"Leadership"</formula>
    </cfRule>
  </conditionalFormatting>
  <conditionalFormatting sqref="J1622">
    <cfRule type="cellIs" dxfId="489" priority="1128" operator="equal">
      <formula>"Fellowship"</formula>
    </cfRule>
    <cfRule type="cellIs" dxfId="488" priority="1129" operator="equal">
      <formula>"Neutral"</formula>
    </cfRule>
    <cfRule type="cellIs" dxfId="487" priority="1130" operator="equal">
      <formula>"Baggins"</formula>
    </cfRule>
    <cfRule type="cellIs" dxfId="486" priority="1131" operator="equal">
      <formula>"Lore"</formula>
    </cfRule>
    <cfRule type="cellIs" dxfId="485" priority="1132" operator="equal">
      <formula>"Spirit"</formula>
    </cfRule>
    <cfRule type="cellIs" dxfId="484" priority="1133" operator="equal">
      <formula>"Tactics"</formula>
    </cfRule>
    <cfRule type="cellIs" dxfId="483" priority="1134" operator="equal">
      <formula>"Leadership"</formula>
    </cfRule>
  </conditionalFormatting>
  <conditionalFormatting sqref="J1623">
    <cfRule type="cellIs" dxfId="482" priority="1121" operator="equal">
      <formula>"Fellowship"</formula>
    </cfRule>
    <cfRule type="cellIs" dxfId="481" priority="1122" operator="equal">
      <formula>"Neutral"</formula>
    </cfRule>
    <cfRule type="cellIs" dxfId="480" priority="1123" operator="equal">
      <formula>"Baggins"</formula>
    </cfRule>
    <cfRule type="cellIs" dxfId="479" priority="1124" operator="equal">
      <formula>"Lore"</formula>
    </cfRule>
    <cfRule type="cellIs" dxfId="478" priority="1125" operator="equal">
      <formula>"Spirit"</formula>
    </cfRule>
    <cfRule type="cellIs" dxfId="477" priority="1126" operator="equal">
      <formula>"Tactics"</formula>
    </cfRule>
    <cfRule type="cellIs" dxfId="476" priority="1127" operator="equal">
      <formula>"Leadership"</formula>
    </cfRule>
  </conditionalFormatting>
  <conditionalFormatting sqref="J1625">
    <cfRule type="cellIs" dxfId="475" priority="1114" operator="equal">
      <formula>"Fellowship"</formula>
    </cfRule>
    <cfRule type="cellIs" dxfId="474" priority="1115" operator="equal">
      <formula>"Neutral"</formula>
    </cfRule>
    <cfRule type="cellIs" dxfId="473" priority="1116" operator="equal">
      <formula>"Baggins"</formula>
    </cfRule>
    <cfRule type="cellIs" dxfId="472" priority="1117" operator="equal">
      <formula>"Lore"</formula>
    </cfRule>
    <cfRule type="cellIs" dxfId="471" priority="1118" operator="equal">
      <formula>"Spirit"</formula>
    </cfRule>
    <cfRule type="cellIs" dxfId="470" priority="1119" operator="equal">
      <formula>"Tactics"</formula>
    </cfRule>
    <cfRule type="cellIs" dxfId="469" priority="1120" operator="equal">
      <formula>"Leadership"</formula>
    </cfRule>
  </conditionalFormatting>
  <conditionalFormatting sqref="J1624">
    <cfRule type="cellIs" dxfId="468" priority="1107" operator="equal">
      <formula>"Fellowship"</formula>
    </cfRule>
    <cfRule type="cellIs" dxfId="467" priority="1108" operator="equal">
      <formula>"Neutral"</formula>
    </cfRule>
    <cfRule type="cellIs" dxfId="466" priority="1109" operator="equal">
      <formula>"Baggins"</formula>
    </cfRule>
    <cfRule type="cellIs" dxfId="465" priority="1110" operator="equal">
      <formula>"Lore"</formula>
    </cfRule>
    <cfRule type="cellIs" dxfId="464" priority="1111" operator="equal">
      <formula>"Spirit"</formula>
    </cfRule>
    <cfRule type="cellIs" dxfId="463" priority="1112" operator="equal">
      <formula>"Tactics"</formula>
    </cfRule>
    <cfRule type="cellIs" dxfId="462" priority="1113" operator="equal">
      <formula>"Leadership"</formula>
    </cfRule>
  </conditionalFormatting>
  <conditionalFormatting sqref="J1626:J1627">
    <cfRule type="cellIs" dxfId="461" priority="1100" operator="equal">
      <formula>"Fellowship"</formula>
    </cfRule>
    <cfRule type="cellIs" dxfId="460" priority="1101" operator="equal">
      <formula>"Neutral"</formula>
    </cfRule>
    <cfRule type="cellIs" dxfId="459" priority="1102" operator="equal">
      <formula>"Baggins"</formula>
    </cfRule>
    <cfRule type="cellIs" dxfId="458" priority="1103" operator="equal">
      <formula>"Lore"</formula>
    </cfRule>
    <cfRule type="cellIs" dxfId="457" priority="1104" operator="equal">
      <formula>"Spirit"</formula>
    </cfRule>
    <cfRule type="cellIs" dxfId="456" priority="1105" operator="equal">
      <formula>"Tactics"</formula>
    </cfRule>
    <cfRule type="cellIs" dxfId="455" priority="1106" operator="equal">
      <formula>"Leadership"</formula>
    </cfRule>
  </conditionalFormatting>
  <conditionalFormatting sqref="J1628:J1629">
    <cfRule type="cellIs" dxfId="454" priority="1093" operator="equal">
      <formula>"Fellowship"</formula>
    </cfRule>
    <cfRule type="cellIs" dxfId="453" priority="1094" operator="equal">
      <formula>"Neutral"</formula>
    </cfRule>
    <cfRule type="cellIs" dxfId="452" priority="1095" operator="equal">
      <formula>"Baggins"</formula>
    </cfRule>
    <cfRule type="cellIs" dxfId="451" priority="1096" operator="equal">
      <formula>"Lore"</formula>
    </cfRule>
    <cfRule type="cellIs" dxfId="450" priority="1097" operator="equal">
      <formula>"Spirit"</formula>
    </cfRule>
    <cfRule type="cellIs" dxfId="449" priority="1098" operator="equal">
      <formula>"Tactics"</formula>
    </cfRule>
    <cfRule type="cellIs" dxfId="448" priority="1099" operator="equal">
      <formula>"Leadership"</formula>
    </cfRule>
  </conditionalFormatting>
  <conditionalFormatting sqref="J4006:J4009">
    <cfRule type="cellIs" dxfId="447" priority="1086" operator="equal">
      <formula>"Fellowship"</formula>
    </cfRule>
    <cfRule type="cellIs" dxfId="446" priority="1087" operator="equal">
      <formula>"Neutral"</formula>
    </cfRule>
    <cfRule type="cellIs" dxfId="445" priority="1088" operator="equal">
      <formula>"Baggins"</formula>
    </cfRule>
    <cfRule type="cellIs" dxfId="444" priority="1089" operator="equal">
      <formula>"Lore"</formula>
    </cfRule>
    <cfRule type="cellIs" dxfId="443" priority="1090" operator="equal">
      <formula>"Spirit"</formula>
    </cfRule>
    <cfRule type="cellIs" dxfId="442" priority="1091" operator="equal">
      <formula>"Tactics"</formula>
    </cfRule>
    <cfRule type="cellIs" dxfId="441" priority="1092" operator="equal">
      <formula>"Leadership"</formula>
    </cfRule>
  </conditionalFormatting>
  <conditionalFormatting sqref="J4010">
    <cfRule type="cellIs" dxfId="440" priority="1079" operator="equal">
      <formula>"Fellowship"</formula>
    </cfRule>
    <cfRule type="cellIs" dxfId="439" priority="1080" operator="equal">
      <formula>"Neutral"</formula>
    </cfRule>
    <cfRule type="cellIs" dxfId="438" priority="1081" operator="equal">
      <formula>"Baggins"</formula>
    </cfRule>
    <cfRule type="cellIs" dxfId="437" priority="1082" operator="equal">
      <formula>"Lore"</formula>
    </cfRule>
    <cfRule type="cellIs" dxfId="436" priority="1083" operator="equal">
      <formula>"Spirit"</formula>
    </cfRule>
    <cfRule type="cellIs" dxfId="435" priority="1084" operator="equal">
      <formula>"Tactics"</formula>
    </cfRule>
    <cfRule type="cellIs" dxfId="434" priority="1085" operator="equal">
      <formula>"Leadership"</formula>
    </cfRule>
  </conditionalFormatting>
  <conditionalFormatting sqref="J4011">
    <cfRule type="cellIs" dxfId="433" priority="1072" operator="equal">
      <formula>"Fellowship"</formula>
    </cfRule>
    <cfRule type="cellIs" dxfId="432" priority="1073" operator="equal">
      <formula>"Neutral"</formula>
    </cfRule>
    <cfRule type="cellIs" dxfId="431" priority="1074" operator="equal">
      <formula>"Baggins"</formula>
    </cfRule>
    <cfRule type="cellIs" dxfId="430" priority="1075" operator="equal">
      <formula>"Lore"</formula>
    </cfRule>
    <cfRule type="cellIs" dxfId="429" priority="1076" operator="equal">
      <formula>"Spirit"</formula>
    </cfRule>
    <cfRule type="cellIs" dxfId="428" priority="1077" operator="equal">
      <formula>"Tactics"</formula>
    </cfRule>
    <cfRule type="cellIs" dxfId="427" priority="1078" operator="equal">
      <formula>"Leadership"</formula>
    </cfRule>
  </conditionalFormatting>
  <conditionalFormatting sqref="J4013">
    <cfRule type="cellIs" dxfId="426" priority="1065" operator="equal">
      <formula>"Fellowship"</formula>
    </cfRule>
    <cfRule type="cellIs" dxfId="425" priority="1066" operator="equal">
      <formula>"Neutral"</formula>
    </cfRule>
    <cfRule type="cellIs" dxfId="424" priority="1067" operator="equal">
      <formula>"Baggins"</formula>
    </cfRule>
    <cfRule type="cellIs" dxfId="423" priority="1068" operator="equal">
      <formula>"Lore"</formula>
    </cfRule>
    <cfRule type="cellIs" dxfId="422" priority="1069" operator="equal">
      <formula>"Spirit"</formula>
    </cfRule>
    <cfRule type="cellIs" dxfId="421" priority="1070" operator="equal">
      <formula>"Tactics"</formula>
    </cfRule>
    <cfRule type="cellIs" dxfId="420" priority="1071" operator="equal">
      <formula>"Leadership"</formula>
    </cfRule>
  </conditionalFormatting>
  <conditionalFormatting sqref="J4012">
    <cfRule type="cellIs" dxfId="419" priority="1058" operator="equal">
      <formula>"Fellowship"</formula>
    </cfRule>
    <cfRule type="cellIs" dxfId="418" priority="1059" operator="equal">
      <formula>"Neutral"</formula>
    </cfRule>
    <cfRule type="cellIs" dxfId="417" priority="1060" operator="equal">
      <formula>"Baggins"</formula>
    </cfRule>
    <cfRule type="cellIs" dxfId="416" priority="1061" operator="equal">
      <formula>"Lore"</formula>
    </cfRule>
    <cfRule type="cellIs" dxfId="415" priority="1062" operator="equal">
      <formula>"Spirit"</formula>
    </cfRule>
    <cfRule type="cellIs" dxfId="414" priority="1063" operator="equal">
      <formula>"Tactics"</formula>
    </cfRule>
    <cfRule type="cellIs" dxfId="413" priority="1064" operator="equal">
      <formula>"Leadership"</formula>
    </cfRule>
  </conditionalFormatting>
  <conditionalFormatting sqref="J4014:J4016">
    <cfRule type="cellIs" dxfId="412" priority="1051" operator="equal">
      <formula>"Fellowship"</formula>
    </cfRule>
    <cfRule type="cellIs" dxfId="411" priority="1052" operator="equal">
      <formula>"Neutral"</formula>
    </cfRule>
    <cfRule type="cellIs" dxfId="410" priority="1053" operator="equal">
      <formula>"Baggins"</formula>
    </cfRule>
    <cfRule type="cellIs" dxfId="409" priority="1054" operator="equal">
      <formula>"Lore"</formula>
    </cfRule>
    <cfRule type="cellIs" dxfId="408" priority="1055" operator="equal">
      <formula>"Spirit"</formula>
    </cfRule>
    <cfRule type="cellIs" dxfId="407" priority="1056" operator="equal">
      <formula>"Tactics"</formula>
    </cfRule>
    <cfRule type="cellIs" dxfId="406" priority="1057" operator="equal">
      <formula>"Leadership"</formula>
    </cfRule>
  </conditionalFormatting>
  <conditionalFormatting sqref="J1658:J1675 J1649:J1650">
    <cfRule type="cellIs" dxfId="405" priority="1044" operator="equal">
      <formula>"Fellowship"</formula>
    </cfRule>
    <cfRule type="cellIs" dxfId="404" priority="1045" operator="equal">
      <formula>"Neutral"</formula>
    </cfRule>
    <cfRule type="cellIs" dxfId="403" priority="1046" operator="equal">
      <formula>"Baggins"</formula>
    </cfRule>
    <cfRule type="cellIs" dxfId="402" priority="1047" operator="equal">
      <formula>"Lore"</formula>
    </cfRule>
    <cfRule type="cellIs" dxfId="401" priority="1048" operator="equal">
      <formula>"Spirit"</formula>
    </cfRule>
    <cfRule type="cellIs" dxfId="400" priority="1049" operator="equal">
      <formula>"Tactics"</formula>
    </cfRule>
    <cfRule type="cellIs" dxfId="399" priority="1050" operator="equal">
      <formula>"Leadership"</formula>
    </cfRule>
  </conditionalFormatting>
  <conditionalFormatting sqref="J1651">
    <cfRule type="cellIs" dxfId="398" priority="1037" operator="equal">
      <formula>"Fellowship"</formula>
    </cfRule>
    <cfRule type="cellIs" dxfId="397" priority="1038" operator="equal">
      <formula>"Neutral"</formula>
    </cfRule>
    <cfRule type="cellIs" dxfId="396" priority="1039" operator="equal">
      <formula>"Baggins"</formula>
    </cfRule>
    <cfRule type="cellIs" dxfId="395" priority="1040" operator="equal">
      <formula>"Lore"</formula>
    </cfRule>
    <cfRule type="cellIs" dxfId="394" priority="1041" operator="equal">
      <formula>"Spirit"</formula>
    </cfRule>
    <cfRule type="cellIs" dxfId="393" priority="1042" operator="equal">
      <formula>"Tactics"</formula>
    </cfRule>
    <cfRule type="cellIs" dxfId="392" priority="1043" operator="equal">
      <formula>"Leadership"</formula>
    </cfRule>
  </conditionalFormatting>
  <conditionalFormatting sqref="J1652">
    <cfRule type="cellIs" dxfId="391" priority="1030" operator="equal">
      <formula>"Fellowship"</formula>
    </cfRule>
    <cfRule type="cellIs" dxfId="390" priority="1031" operator="equal">
      <formula>"Neutral"</formula>
    </cfRule>
    <cfRule type="cellIs" dxfId="389" priority="1032" operator="equal">
      <formula>"Baggins"</formula>
    </cfRule>
    <cfRule type="cellIs" dxfId="388" priority="1033" operator="equal">
      <formula>"Lore"</formula>
    </cfRule>
    <cfRule type="cellIs" dxfId="387" priority="1034" operator="equal">
      <formula>"Spirit"</formula>
    </cfRule>
    <cfRule type="cellIs" dxfId="386" priority="1035" operator="equal">
      <formula>"Tactics"</formula>
    </cfRule>
    <cfRule type="cellIs" dxfId="385" priority="1036" operator="equal">
      <formula>"Leadership"</formula>
    </cfRule>
  </conditionalFormatting>
  <conditionalFormatting sqref="J1654">
    <cfRule type="cellIs" dxfId="384" priority="1023" operator="equal">
      <formula>"Fellowship"</formula>
    </cfRule>
    <cfRule type="cellIs" dxfId="383" priority="1024" operator="equal">
      <formula>"Neutral"</formula>
    </cfRule>
    <cfRule type="cellIs" dxfId="382" priority="1025" operator="equal">
      <formula>"Baggins"</formula>
    </cfRule>
    <cfRule type="cellIs" dxfId="381" priority="1026" operator="equal">
      <formula>"Lore"</formula>
    </cfRule>
    <cfRule type="cellIs" dxfId="380" priority="1027" operator="equal">
      <formula>"Spirit"</formula>
    </cfRule>
    <cfRule type="cellIs" dxfId="379" priority="1028" operator="equal">
      <formula>"Tactics"</formula>
    </cfRule>
    <cfRule type="cellIs" dxfId="378" priority="1029" operator="equal">
      <formula>"Leadership"</formula>
    </cfRule>
  </conditionalFormatting>
  <conditionalFormatting sqref="J1653">
    <cfRule type="cellIs" dxfId="377" priority="1016" operator="equal">
      <formula>"Fellowship"</formula>
    </cfRule>
    <cfRule type="cellIs" dxfId="376" priority="1017" operator="equal">
      <formula>"Neutral"</formula>
    </cfRule>
    <cfRule type="cellIs" dxfId="375" priority="1018" operator="equal">
      <formula>"Baggins"</formula>
    </cfRule>
    <cfRule type="cellIs" dxfId="374" priority="1019" operator="equal">
      <formula>"Lore"</formula>
    </cfRule>
    <cfRule type="cellIs" dxfId="373" priority="1020" operator="equal">
      <formula>"Spirit"</formula>
    </cfRule>
    <cfRule type="cellIs" dxfId="372" priority="1021" operator="equal">
      <formula>"Tactics"</formula>
    </cfRule>
    <cfRule type="cellIs" dxfId="371" priority="1022" operator="equal">
      <formula>"Leadership"</formula>
    </cfRule>
  </conditionalFormatting>
  <conditionalFormatting sqref="J1655:J1657">
    <cfRule type="cellIs" dxfId="370" priority="1009" operator="equal">
      <formula>"Fellowship"</formula>
    </cfRule>
    <cfRule type="cellIs" dxfId="369" priority="1010" operator="equal">
      <formula>"Neutral"</formula>
    </cfRule>
    <cfRule type="cellIs" dxfId="368" priority="1011" operator="equal">
      <formula>"Baggins"</formula>
    </cfRule>
    <cfRule type="cellIs" dxfId="367" priority="1012" operator="equal">
      <formula>"Lore"</formula>
    </cfRule>
    <cfRule type="cellIs" dxfId="366" priority="1013" operator="equal">
      <formula>"Spirit"</formula>
    </cfRule>
    <cfRule type="cellIs" dxfId="365" priority="1014" operator="equal">
      <formula>"Tactics"</formula>
    </cfRule>
    <cfRule type="cellIs" dxfId="364" priority="1015" operator="equal">
      <formula>"Leadership"</formula>
    </cfRule>
  </conditionalFormatting>
  <conditionalFormatting sqref="J1682:J1704 J1676:J1680">
    <cfRule type="cellIs" dxfId="363" priority="1002" operator="equal">
      <formula>"Fellowship"</formula>
    </cfRule>
    <cfRule type="cellIs" dxfId="362" priority="1003" operator="equal">
      <formula>"Neutral"</formula>
    </cfRule>
    <cfRule type="cellIs" dxfId="361" priority="1004" operator="equal">
      <formula>"Baggins"</formula>
    </cfRule>
    <cfRule type="cellIs" dxfId="360" priority="1005" operator="equal">
      <formula>"Lore"</formula>
    </cfRule>
    <cfRule type="cellIs" dxfId="359" priority="1006" operator="equal">
      <formula>"Spirit"</formula>
    </cfRule>
    <cfRule type="cellIs" dxfId="358" priority="1007" operator="equal">
      <formula>"Tactics"</formula>
    </cfRule>
    <cfRule type="cellIs" dxfId="357" priority="1008" operator="equal">
      <formula>"Leadership"</formula>
    </cfRule>
  </conditionalFormatting>
  <conditionalFormatting sqref="J1681">
    <cfRule type="cellIs" dxfId="356" priority="995" operator="equal">
      <formula>"Fellowship"</formula>
    </cfRule>
    <cfRule type="cellIs" dxfId="355" priority="996" operator="equal">
      <formula>"Neutral"</formula>
    </cfRule>
    <cfRule type="cellIs" dxfId="354" priority="997" operator="equal">
      <formula>"Baggins"</formula>
    </cfRule>
    <cfRule type="cellIs" dxfId="353" priority="998" operator="equal">
      <formula>"Lore"</formula>
    </cfRule>
    <cfRule type="cellIs" dxfId="352" priority="999" operator="equal">
      <formula>"Spirit"</formula>
    </cfRule>
    <cfRule type="cellIs" dxfId="351" priority="1000" operator="equal">
      <formula>"Tactics"</formula>
    </cfRule>
    <cfRule type="cellIs" dxfId="350" priority="1001" operator="equal">
      <formula>"Leadership"</formula>
    </cfRule>
  </conditionalFormatting>
  <conditionalFormatting sqref="AB1698:AB1704">
    <cfRule type="cellIs" dxfId="349" priority="988" operator="equal">
      <formula>"Fellowship"</formula>
    </cfRule>
    <cfRule type="cellIs" dxfId="348" priority="989" operator="equal">
      <formula>"Neutral"</formula>
    </cfRule>
    <cfRule type="cellIs" dxfId="347" priority="990" operator="equal">
      <formula>"Baggins"</formula>
    </cfRule>
    <cfRule type="cellIs" dxfId="346" priority="991" operator="equal">
      <formula>"Lore"</formula>
    </cfRule>
    <cfRule type="cellIs" dxfId="345" priority="992" operator="equal">
      <formula>"Spirit"</formula>
    </cfRule>
    <cfRule type="cellIs" dxfId="344" priority="993" operator="equal">
      <formula>"Tactics"</formula>
    </cfRule>
    <cfRule type="cellIs" dxfId="343" priority="994" operator="equal">
      <formula>"Leadership"</formula>
    </cfRule>
  </conditionalFormatting>
  <conditionalFormatting sqref="J1784:J1787 J1795:J1808">
    <cfRule type="cellIs" dxfId="342" priority="981" operator="equal">
      <formula>"Fellowship"</formula>
    </cfRule>
    <cfRule type="cellIs" dxfId="341" priority="982" operator="equal">
      <formula>"Neutral"</formula>
    </cfRule>
    <cfRule type="cellIs" dxfId="340" priority="983" operator="equal">
      <formula>"Baggins"</formula>
    </cfRule>
    <cfRule type="cellIs" dxfId="339" priority="984" operator="equal">
      <formula>"Lore"</formula>
    </cfRule>
    <cfRule type="cellIs" dxfId="338" priority="985" operator="equal">
      <formula>"Spirit"</formula>
    </cfRule>
    <cfRule type="cellIs" dxfId="337" priority="986" operator="equal">
      <formula>"Tactics"</formula>
    </cfRule>
    <cfRule type="cellIs" dxfId="336" priority="987" operator="equal">
      <formula>"Leadership"</formula>
    </cfRule>
  </conditionalFormatting>
  <conditionalFormatting sqref="J1788">
    <cfRule type="cellIs" dxfId="335" priority="974" operator="equal">
      <formula>"Fellowship"</formula>
    </cfRule>
    <cfRule type="cellIs" dxfId="334" priority="975" operator="equal">
      <formula>"Neutral"</formula>
    </cfRule>
    <cfRule type="cellIs" dxfId="333" priority="976" operator="equal">
      <formula>"Baggins"</formula>
    </cfRule>
    <cfRule type="cellIs" dxfId="332" priority="977" operator="equal">
      <formula>"Lore"</formula>
    </cfRule>
    <cfRule type="cellIs" dxfId="331" priority="978" operator="equal">
      <formula>"Spirit"</formula>
    </cfRule>
    <cfRule type="cellIs" dxfId="330" priority="979" operator="equal">
      <formula>"Tactics"</formula>
    </cfRule>
    <cfRule type="cellIs" dxfId="329" priority="980" operator="equal">
      <formula>"Leadership"</formula>
    </cfRule>
  </conditionalFormatting>
  <conditionalFormatting sqref="J1789">
    <cfRule type="cellIs" dxfId="328" priority="967" operator="equal">
      <formula>"Fellowship"</formula>
    </cfRule>
    <cfRule type="cellIs" dxfId="327" priority="968" operator="equal">
      <formula>"Neutral"</formula>
    </cfRule>
    <cfRule type="cellIs" dxfId="326" priority="969" operator="equal">
      <formula>"Baggins"</formula>
    </cfRule>
    <cfRule type="cellIs" dxfId="325" priority="970" operator="equal">
      <formula>"Lore"</formula>
    </cfRule>
    <cfRule type="cellIs" dxfId="324" priority="971" operator="equal">
      <formula>"Spirit"</formula>
    </cfRule>
    <cfRule type="cellIs" dxfId="323" priority="972" operator="equal">
      <formula>"Tactics"</formula>
    </cfRule>
    <cfRule type="cellIs" dxfId="322" priority="973" operator="equal">
      <formula>"Leadership"</formula>
    </cfRule>
  </conditionalFormatting>
  <conditionalFormatting sqref="J1791">
    <cfRule type="cellIs" dxfId="321" priority="960" operator="equal">
      <formula>"Fellowship"</formula>
    </cfRule>
    <cfRule type="cellIs" dxfId="320" priority="961" operator="equal">
      <formula>"Neutral"</formula>
    </cfRule>
    <cfRule type="cellIs" dxfId="319" priority="962" operator="equal">
      <formula>"Baggins"</formula>
    </cfRule>
    <cfRule type="cellIs" dxfId="318" priority="963" operator="equal">
      <formula>"Lore"</formula>
    </cfRule>
    <cfRule type="cellIs" dxfId="317" priority="964" operator="equal">
      <formula>"Spirit"</formula>
    </cfRule>
    <cfRule type="cellIs" dxfId="316" priority="965" operator="equal">
      <formula>"Tactics"</formula>
    </cfRule>
    <cfRule type="cellIs" dxfId="315" priority="966" operator="equal">
      <formula>"Leadership"</formula>
    </cfRule>
  </conditionalFormatting>
  <conditionalFormatting sqref="J1790">
    <cfRule type="cellIs" dxfId="314" priority="953" operator="equal">
      <formula>"Fellowship"</formula>
    </cfRule>
    <cfRule type="cellIs" dxfId="313" priority="954" operator="equal">
      <formula>"Neutral"</formula>
    </cfRule>
    <cfRule type="cellIs" dxfId="312" priority="955" operator="equal">
      <formula>"Baggins"</formula>
    </cfRule>
    <cfRule type="cellIs" dxfId="311" priority="956" operator="equal">
      <formula>"Lore"</formula>
    </cfRule>
    <cfRule type="cellIs" dxfId="310" priority="957" operator="equal">
      <formula>"Spirit"</formula>
    </cfRule>
    <cfRule type="cellIs" dxfId="309" priority="958" operator="equal">
      <formula>"Tactics"</formula>
    </cfRule>
    <cfRule type="cellIs" dxfId="308" priority="959" operator="equal">
      <formula>"Leadership"</formula>
    </cfRule>
  </conditionalFormatting>
  <conditionalFormatting sqref="J1792:J1794">
    <cfRule type="cellIs" dxfId="307" priority="946" operator="equal">
      <formula>"Fellowship"</formula>
    </cfRule>
    <cfRule type="cellIs" dxfId="306" priority="947" operator="equal">
      <formula>"Neutral"</formula>
    </cfRule>
    <cfRule type="cellIs" dxfId="305" priority="948" operator="equal">
      <formula>"Baggins"</formula>
    </cfRule>
    <cfRule type="cellIs" dxfId="304" priority="949" operator="equal">
      <formula>"Lore"</formula>
    </cfRule>
    <cfRule type="cellIs" dxfId="303" priority="950" operator="equal">
      <formula>"Spirit"</formula>
    </cfRule>
    <cfRule type="cellIs" dxfId="302" priority="951" operator="equal">
      <formula>"Tactics"</formula>
    </cfRule>
    <cfRule type="cellIs" dxfId="301" priority="952" operator="equal">
      <formula>"Leadership"</formula>
    </cfRule>
  </conditionalFormatting>
  <conditionalFormatting sqref="J1809:J1812 J1820:J1836">
    <cfRule type="cellIs" dxfId="300" priority="939" operator="equal">
      <formula>"Fellowship"</formula>
    </cfRule>
    <cfRule type="cellIs" dxfId="299" priority="940" operator="equal">
      <formula>"Neutral"</formula>
    </cfRule>
    <cfRule type="cellIs" dxfId="298" priority="941" operator="equal">
      <formula>"Baggins"</formula>
    </cfRule>
    <cfRule type="cellIs" dxfId="297" priority="942" operator="equal">
      <formula>"Lore"</formula>
    </cfRule>
    <cfRule type="cellIs" dxfId="296" priority="943" operator="equal">
      <formula>"Spirit"</formula>
    </cfRule>
    <cfRule type="cellIs" dxfId="295" priority="944" operator="equal">
      <formula>"Tactics"</formula>
    </cfRule>
    <cfRule type="cellIs" dxfId="294" priority="945" operator="equal">
      <formula>"Leadership"</formula>
    </cfRule>
  </conditionalFormatting>
  <conditionalFormatting sqref="J1813">
    <cfRule type="cellIs" dxfId="293" priority="932" operator="equal">
      <formula>"Fellowship"</formula>
    </cfRule>
    <cfRule type="cellIs" dxfId="292" priority="933" operator="equal">
      <formula>"Neutral"</formula>
    </cfRule>
    <cfRule type="cellIs" dxfId="291" priority="934" operator="equal">
      <formula>"Baggins"</formula>
    </cfRule>
    <cfRule type="cellIs" dxfId="290" priority="935" operator="equal">
      <formula>"Lore"</formula>
    </cfRule>
    <cfRule type="cellIs" dxfId="289" priority="936" operator="equal">
      <formula>"Spirit"</formula>
    </cfRule>
    <cfRule type="cellIs" dxfId="288" priority="937" operator="equal">
      <formula>"Tactics"</formula>
    </cfRule>
    <cfRule type="cellIs" dxfId="287" priority="938" operator="equal">
      <formula>"Leadership"</formula>
    </cfRule>
  </conditionalFormatting>
  <conditionalFormatting sqref="J1814">
    <cfRule type="cellIs" dxfId="286" priority="925" operator="equal">
      <formula>"Fellowship"</formula>
    </cfRule>
    <cfRule type="cellIs" dxfId="285" priority="926" operator="equal">
      <formula>"Neutral"</formula>
    </cfRule>
    <cfRule type="cellIs" dxfId="284" priority="927" operator="equal">
      <formula>"Baggins"</formula>
    </cfRule>
    <cfRule type="cellIs" dxfId="283" priority="928" operator="equal">
      <formula>"Lore"</formula>
    </cfRule>
    <cfRule type="cellIs" dxfId="282" priority="929" operator="equal">
      <formula>"Spirit"</formula>
    </cfRule>
    <cfRule type="cellIs" dxfId="281" priority="930" operator="equal">
      <formula>"Tactics"</formula>
    </cfRule>
    <cfRule type="cellIs" dxfId="280" priority="931" operator="equal">
      <formula>"Leadership"</formula>
    </cfRule>
  </conditionalFormatting>
  <conditionalFormatting sqref="J1816">
    <cfRule type="cellIs" dxfId="279" priority="918" operator="equal">
      <formula>"Fellowship"</formula>
    </cfRule>
    <cfRule type="cellIs" dxfId="278" priority="919" operator="equal">
      <formula>"Neutral"</formula>
    </cfRule>
    <cfRule type="cellIs" dxfId="277" priority="920" operator="equal">
      <formula>"Baggins"</formula>
    </cfRule>
    <cfRule type="cellIs" dxfId="276" priority="921" operator="equal">
      <formula>"Lore"</formula>
    </cfRule>
    <cfRule type="cellIs" dxfId="275" priority="922" operator="equal">
      <formula>"Spirit"</formula>
    </cfRule>
    <cfRule type="cellIs" dxfId="274" priority="923" operator="equal">
      <formula>"Tactics"</formula>
    </cfRule>
    <cfRule type="cellIs" dxfId="273" priority="924" operator="equal">
      <formula>"Leadership"</formula>
    </cfRule>
  </conditionalFormatting>
  <conditionalFormatting sqref="J1815">
    <cfRule type="cellIs" dxfId="272" priority="911" operator="equal">
      <formula>"Fellowship"</formula>
    </cfRule>
    <cfRule type="cellIs" dxfId="271" priority="912" operator="equal">
      <formula>"Neutral"</formula>
    </cfRule>
    <cfRule type="cellIs" dxfId="270" priority="913" operator="equal">
      <formula>"Baggins"</formula>
    </cfRule>
    <cfRule type="cellIs" dxfId="269" priority="914" operator="equal">
      <formula>"Lore"</formula>
    </cfRule>
    <cfRule type="cellIs" dxfId="268" priority="915" operator="equal">
      <formula>"Spirit"</formula>
    </cfRule>
    <cfRule type="cellIs" dxfId="267" priority="916" operator="equal">
      <formula>"Tactics"</formula>
    </cfRule>
    <cfRule type="cellIs" dxfId="266" priority="917" operator="equal">
      <formula>"Leadership"</formula>
    </cfRule>
  </conditionalFormatting>
  <conditionalFormatting sqref="J1817:J1819">
    <cfRule type="cellIs" dxfId="265" priority="904" operator="equal">
      <formula>"Fellowship"</formula>
    </cfRule>
    <cfRule type="cellIs" dxfId="264" priority="905" operator="equal">
      <formula>"Neutral"</formula>
    </cfRule>
    <cfRule type="cellIs" dxfId="263" priority="906" operator="equal">
      <formula>"Baggins"</formula>
    </cfRule>
    <cfRule type="cellIs" dxfId="262" priority="907" operator="equal">
      <formula>"Lore"</formula>
    </cfRule>
    <cfRule type="cellIs" dxfId="261" priority="908" operator="equal">
      <formula>"Spirit"</formula>
    </cfRule>
    <cfRule type="cellIs" dxfId="260" priority="909" operator="equal">
      <formula>"Tactics"</formula>
    </cfRule>
    <cfRule type="cellIs" dxfId="259" priority="910" operator="equal">
      <formula>"Leadership"</formula>
    </cfRule>
  </conditionalFormatting>
  <conditionalFormatting sqref="AB1835:AB1836">
    <cfRule type="cellIs" dxfId="258" priority="897" operator="equal">
      <formula>"Fellowship"</formula>
    </cfRule>
    <cfRule type="cellIs" dxfId="257" priority="898" operator="equal">
      <formula>"Neutral"</formula>
    </cfRule>
    <cfRule type="cellIs" dxfId="256" priority="899" operator="equal">
      <formula>"Baggins"</formula>
    </cfRule>
    <cfRule type="cellIs" dxfId="255" priority="900" operator="equal">
      <formula>"Lore"</formula>
    </cfRule>
    <cfRule type="cellIs" dxfId="254" priority="901" operator="equal">
      <formula>"Spirit"</formula>
    </cfRule>
    <cfRule type="cellIs" dxfId="253" priority="902" operator="equal">
      <formula>"Tactics"</formula>
    </cfRule>
    <cfRule type="cellIs" dxfId="252" priority="903" operator="equal">
      <formula>"Leadership"</formula>
    </cfRule>
  </conditionalFormatting>
  <conditionalFormatting sqref="J2411:J2414 J2422:J2511">
    <cfRule type="cellIs" dxfId="251" priority="848" operator="equal">
      <formula>"Fellowship"</formula>
    </cfRule>
    <cfRule type="cellIs" dxfId="250" priority="849" operator="equal">
      <formula>"Neutral"</formula>
    </cfRule>
    <cfRule type="cellIs" dxfId="249" priority="850" operator="equal">
      <formula>"Baggins"</formula>
    </cfRule>
    <cfRule type="cellIs" dxfId="248" priority="851" operator="equal">
      <formula>"Lore"</formula>
    </cfRule>
    <cfRule type="cellIs" dxfId="247" priority="852" operator="equal">
      <formula>"Spirit"</formula>
    </cfRule>
    <cfRule type="cellIs" dxfId="246" priority="853" operator="equal">
      <formula>"Tactics"</formula>
    </cfRule>
    <cfRule type="cellIs" dxfId="245" priority="854" operator="equal">
      <formula>"Leadership"</formula>
    </cfRule>
  </conditionalFormatting>
  <conditionalFormatting sqref="J2415">
    <cfRule type="cellIs" dxfId="244" priority="841" operator="equal">
      <formula>"Fellowship"</formula>
    </cfRule>
    <cfRule type="cellIs" dxfId="243" priority="842" operator="equal">
      <formula>"Neutral"</formula>
    </cfRule>
    <cfRule type="cellIs" dxfId="242" priority="843" operator="equal">
      <formula>"Baggins"</formula>
    </cfRule>
    <cfRule type="cellIs" dxfId="241" priority="844" operator="equal">
      <formula>"Lore"</formula>
    </cfRule>
    <cfRule type="cellIs" dxfId="240" priority="845" operator="equal">
      <formula>"Spirit"</formula>
    </cfRule>
    <cfRule type="cellIs" dxfId="239" priority="846" operator="equal">
      <formula>"Tactics"</formula>
    </cfRule>
    <cfRule type="cellIs" dxfId="238" priority="847" operator="equal">
      <formula>"Leadership"</formula>
    </cfRule>
  </conditionalFormatting>
  <conditionalFormatting sqref="J2416">
    <cfRule type="cellIs" dxfId="237" priority="834" operator="equal">
      <formula>"Fellowship"</formula>
    </cfRule>
    <cfRule type="cellIs" dxfId="236" priority="835" operator="equal">
      <formula>"Neutral"</formula>
    </cfRule>
    <cfRule type="cellIs" dxfId="235" priority="836" operator="equal">
      <formula>"Baggins"</formula>
    </cfRule>
    <cfRule type="cellIs" dxfId="234" priority="837" operator="equal">
      <formula>"Lore"</formula>
    </cfRule>
    <cfRule type="cellIs" dxfId="233" priority="838" operator="equal">
      <formula>"Spirit"</formula>
    </cfRule>
    <cfRule type="cellIs" dxfId="232" priority="839" operator="equal">
      <formula>"Tactics"</formula>
    </cfRule>
    <cfRule type="cellIs" dxfId="231" priority="840" operator="equal">
      <formula>"Leadership"</formula>
    </cfRule>
  </conditionalFormatting>
  <conditionalFormatting sqref="J2418">
    <cfRule type="cellIs" dxfId="230" priority="827" operator="equal">
      <formula>"Fellowship"</formula>
    </cfRule>
    <cfRule type="cellIs" dxfId="229" priority="828" operator="equal">
      <formula>"Neutral"</formula>
    </cfRule>
    <cfRule type="cellIs" dxfId="228" priority="829" operator="equal">
      <formula>"Baggins"</formula>
    </cfRule>
    <cfRule type="cellIs" dxfId="227" priority="830" operator="equal">
      <formula>"Lore"</formula>
    </cfRule>
    <cfRule type="cellIs" dxfId="226" priority="831" operator="equal">
      <formula>"Spirit"</formula>
    </cfRule>
    <cfRule type="cellIs" dxfId="225" priority="832" operator="equal">
      <formula>"Tactics"</formula>
    </cfRule>
    <cfRule type="cellIs" dxfId="224" priority="833" operator="equal">
      <formula>"Leadership"</formula>
    </cfRule>
  </conditionalFormatting>
  <conditionalFormatting sqref="J2417">
    <cfRule type="cellIs" dxfId="223" priority="820" operator="equal">
      <formula>"Fellowship"</formula>
    </cfRule>
    <cfRule type="cellIs" dxfId="222" priority="821" operator="equal">
      <formula>"Neutral"</formula>
    </cfRule>
    <cfRule type="cellIs" dxfId="221" priority="822" operator="equal">
      <formula>"Baggins"</formula>
    </cfRule>
    <cfRule type="cellIs" dxfId="220" priority="823" operator="equal">
      <formula>"Lore"</formula>
    </cfRule>
    <cfRule type="cellIs" dxfId="219" priority="824" operator="equal">
      <formula>"Spirit"</formula>
    </cfRule>
    <cfRule type="cellIs" dxfId="218" priority="825" operator="equal">
      <formula>"Tactics"</formula>
    </cfRule>
    <cfRule type="cellIs" dxfId="217" priority="826" operator="equal">
      <formula>"Leadership"</formula>
    </cfRule>
  </conditionalFormatting>
  <conditionalFormatting sqref="J2419:J2421">
    <cfRule type="cellIs" dxfId="216" priority="813" operator="equal">
      <formula>"Fellowship"</formula>
    </cfRule>
    <cfRule type="cellIs" dxfId="215" priority="814" operator="equal">
      <formula>"Neutral"</formula>
    </cfRule>
    <cfRule type="cellIs" dxfId="214" priority="815" operator="equal">
      <formula>"Baggins"</formula>
    </cfRule>
    <cfRule type="cellIs" dxfId="213" priority="816" operator="equal">
      <formula>"Lore"</formula>
    </cfRule>
    <cfRule type="cellIs" dxfId="212" priority="817" operator="equal">
      <formula>"Spirit"</formula>
    </cfRule>
    <cfRule type="cellIs" dxfId="211" priority="818" operator="equal">
      <formula>"Tactics"</formula>
    </cfRule>
    <cfRule type="cellIs" dxfId="210" priority="819" operator="equal">
      <formula>"Leadership"</formula>
    </cfRule>
  </conditionalFormatting>
  <conditionalFormatting sqref="J1837:J1839 J1847:J1864">
    <cfRule type="cellIs" dxfId="209" priority="806" operator="equal">
      <formula>"Fellowship"</formula>
    </cfRule>
    <cfRule type="cellIs" dxfId="208" priority="807" operator="equal">
      <formula>"Neutral"</formula>
    </cfRule>
    <cfRule type="cellIs" dxfId="207" priority="808" operator="equal">
      <formula>"Baggins"</formula>
    </cfRule>
    <cfRule type="cellIs" dxfId="206" priority="809" operator="equal">
      <formula>"Lore"</formula>
    </cfRule>
    <cfRule type="cellIs" dxfId="205" priority="810" operator="equal">
      <formula>"Spirit"</formula>
    </cfRule>
    <cfRule type="cellIs" dxfId="204" priority="811" operator="equal">
      <formula>"Tactics"</formula>
    </cfRule>
    <cfRule type="cellIs" dxfId="203" priority="812" operator="equal">
      <formula>"Leadership"</formula>
    </cfRule>
  </conditionalFormatting>
  <conditionalFormatting sqref="J1840">
    <cfRule type="cellIs" dxfId="202" priority="799" operator="equal">
      <formula>"Fellowship"</formula>
    </cfRule>
    <cfRule type="cellIs" dxfId="201" priority="800" operator="equal">
      <formula>"Neutral"</formula>
    </cfRule>
    <cfRule type="cellIs" dxfId="200" priority="801" operator="equal">
      <formula>"Baggins"</formula>
    </cfRule>
    <cfRule type="cellIs" dxfId="199" priority="802" operator="equal">
      <formula>"Lore"</formula>
    </cfRule>
    <cfRule type="cellIs" dxfId="198" priority="803" operator="equal">
      <formula>"Spirit"</formula>
    </cfRule>
    <cfRule type="cellIs" dxfId="197" priority="804" operator="equal">
      <formula>"Tactics"</formula>
    </cfRule>
    <cfRule type="cellIs" dxfId="196" priority="805" operator="equal">
      <formula>"Leadership"</formula>
    </cfRule>
  </conditionalFormatting>
  <conditionalFormatting sqref="J1841">
    <cfRule type="cellIs" dxfId="195" priority="792" operator="equal">
      <formula>"Fellowship"</formula>
    </cfRule>
    <cfRule type="cellIs" dxfId="194" priority="793" operator="equal">
      <formula>"Neutral"</formula>
    </cfRule>
    <cfRule type="cellIs" dxfId="193" priority="794" operator="equal">
      <formula>"Baggins"</formula>
    </cfRule>
    <cfRule type="cellIs" dxfId="192" priority="795" operator="equal">
      <formula>"Lore"</formula>
    </cfRule>
    <cfRule type="cellIs" dxfId="191" priority="796" operator="equal">
      <formula>"Spirit"</formula>
    </cfRule>
    <cfRule type="cellIs" dxfId="190" priority="797" operator="equal">
      <formula>"Tactics"</formula>
    </cfRule>
    <cfRule type="cellIs" dxfId="189" priority="798" operator="equal">
      <formula>"Leadership"</formula>
    </cfRule>
  </conditionalFormatting>
  <conditionalFormatting sqref="J1843">
    <cfRule type="cellIs" dxfId="188" priority="785" operator="equal">
      <formula>"Fellowship"</formula>
    </cfRule>
    <cfRule type="cellIs" dxfId="187" priority="786" operator="equal">
      <formula>"Neutral"</formula>
    </cfRule>
    <cfRule type="cellIs" dxfId="186" priority="787" operator="equal">
      <formula>"Baggins"</formula>
    </cfRule>
    <cfRule type="cellIs" dxfId="185" priority="788" operator="equal">
      <formula>"Lore"</formula>
    </cfRule>
    <cfRule type="cellIs" dxfId="184" priority="789" operator="equal">
      <formula>"Spirit"</formula>
    </cfRule>
    <cfRule type="cellIs" dxfId="183" priority="790" operator="equal">
      <formula>"Tactics"</formula>
    </cfRule>
    <cfRule type="cellIs" dxfId="182" priority="791" operator="equal">
      <formula>"Leadership"</formula>
    </cfRule>
  </conditionalFormatting>
  <conditionalFormatting sqref="J1842">
    <cfRule type="cellIs" dxfId="181" priority="778" operator="equal">
      <formula>"Fellowship"</formula>
    </cfRule>
    <cfRule type="cellIs" dxfId="180" priority="779" operator="equal">
      <formula>"Neutral"</formula>
    </cfRule>
    <cfRule type="cellIs" dxfId="179" priority="780" operator="equal">
      <formula>"Baggins"</formula>
    </cfRule>
    <cfRule type="cellIs" dxfId="178" priority="781" operator="equal">
      <formula>"Lore"</formula>
    </cfRule>
    <cfRule type="cellIs" dxfId="177" priority="782" operator="equal">
      <formula>"Spirit"</formula>
    </cfRule>
    <cfRule type="cellIs" dxfId="176" priority="783" operator="equal">
      <formula>"Tactics"</formula>
    </cfRule>
    <cfRule type="cellIs" dxfId="175" priority="784" operator="equal">
      <formula>"Leadership"</formula>
    </cfRule>
  </conditionalFormatting>
  <conditionalFormatting sqref="J1844:J1846">
    <cfRule type="cellIs" dxfId="174" priority="771" operator="equal">
      <formula>"Fellowship"</formula>
    </cfRule>
    <cfRule type="cellIs" dxfId="173" priority="772" operator="equal">
      <formula>"Neutral"</formula>
    </cfRule>
    <cfRule type="cellIs" dxfId="172" priority="773" operator="equal">
      <formula>"Baggins"</formula>
    </cfRule>
    <cfRule type="cellIs" dxfId="171" priority="774" operator="equal">
      <formula>"Lore"</formula>
    </cfRule>
    <cfRule type="cellIs" dxfId="170" priority="775" operator="equal">
      <formula>"Spirit"</formula>
    </cfRule>
    <cfRule type="cellIs" dxfId="169" priority="776" operator="equal">
      <formula>"Tactics"</formula>
    </cfRule>
    <cfRule type="cellIs" dxfId="168" priority="777" operator="equal">
      <formula>"Leadership"</formula>
    </cfRule>
  </conditionalFormatting>
  <conditionalFormatting sqref="J1865:J1892">
    <cfRule type="cellIs" dxfId="167" priority="750" operator="equal">
      <formula>"Fellowship"</formula>
    </cfRule>
    <cfRule type="cellIs" dxfId="166" priority="751" operator="equal">
      <formula>"Neutral"</formula>
    </cfRule>
    <cfRule type="cellIs" dxfId="165" priority="752" operator="equal">
      <formula>"Baggins"</formula>
    </cfRule>
    <cfRule type="cellIs" dxfId="164" priority="753" operator="equal">
      <formula>"Lore"</formula>
    </cfRule>
    <cfRule type="cellIs" dxfId="163" priority="754" operator="equal">
      <formula>"Spirit"</formula>
    </cfRule>
    <cfRule type="cellIs" dxfId="162" priority="755" operator="equal">
      <formula>"Tactics"</formula>
    </cfRule>
    <cfRule type="cellIs" dxfId="161" priority="756" operator="equal">
      <formula>"Leadership"</formula>
    </cfRule>
  </conditionalFormatting>
  <conditionalFormatting sqref="AB1890:AB1892">
    <cfRule type="cellIs" dxfId="160" priority="743" operator="equal">
      <formula>"Fellowship"</formula>
    </cfRule>
    <cfRule type="cellIs" dxfId="159" priority="744" operator="equal">
      <formula>"Neutral"</formula>
    </cfRule>
    <cfRule type="cellIs" dxfId="158" priority="745" operator="equal">
      <formula>"Baggins"</formula>
    </cfRule>
    <cfRule type="cellIs" dxfId="157" priority="746" operator="equal">
      <formula>"Lore"</formula>
    </cfRule>
    <cfRule type="cellIs" dxfId="156" priority="747" operator="equal">
      <formula>"Spirit"</formula>
    </cfRule>
    <cfRule type="cellIs" dxfId="155" priority="748" operator="equal">
      <formula>"Tactics"</formula>
    </cfRule>
    <cfRule type="cellIs" dxfId="154" priority="749" operator="equal">
      <formula>"Leadership"</formula>
    </cfRule>
  </conditionalFormatting>
  <conditionalFormatting sqref="J1902:J1921 J1893:J1894 J1923">
    <cfRule type="cellIs" dxfId="153" priority="736" operator="equal">
      <formula>"Fellowship"</formula>
    </cfRule>
    <cfRule type="cellIs" dxfId="152" priority="737" operator="equal">
      <formula>"Neutral"</formula>
    </cfRule>
    <cfRule type="cellIs" dxfId="151" priority="738" operator="equal">
      <formula>"Baggins"</formula>
    </cfRule>
    <cfRule type="cellIs" dxfId="150" priority="739" operator="equal">
      <formula>"Lore"</formula>
    </cfRule>
    <cfRule type="cellIs" dxfId="149" priority="740" operator="equal">
      <formula>"Spirit"</formula>
    </cfRule>
    <cfRule type="cellIs" dxfId="148" priority="741" operator="equal">
      <formula>"Tactics"</formula>
    </cfRule>
    <cfRule type="cellIs" dxfId="147" priority="742" operator="equal">
      <formula>"Leadership"</formula>
    </cfRule>
  </conditionalFormatting>
  <conditionalFormatting sqref="J1895">
    <cfRule type="cellIs" dxfId="146" priority="729" operator="equal">
      <formula>"Fellowship"</formula>
    </cfRule>
    <cfRule type="cellIs" dxfId="145" priority="730" operator="equal">
      <formula>"Neutral"</formula>
    </cfRule>
    <cfRule type="cellIs" dxfId="144" priority="731" operator="equal">
      <formula>"Baggins"</formula>
    </cfRule>
    <cfRule type="cellIs" dxfId="143" priority="732" operator="equal">
      <formula>"Lore"</formula>
    </cfRule>
    <cfRule type="cellIs" dxfId="142" priority="733" operator="equal">
      <formula>"Spirit"</formula>
    </cfRule>
    <cfRule type="cellIs" dxfId="141" priority="734" operator="equal">
      <formula>"Tactics"</formula>
    </cfRule>
    <cfRule type="cellIs" dxfId="140" priority="735" operator="equal">
      <formula>"Leadership"</formula>
    </cfRule>
  </conditionalFormatting>
  <conditionalFormatting sqref="J1896">
    <cfRule type="cellIs" dxfId="139" priority="722" operator="equal">
      <formula>"Fellowship"</formula>
    </cfRule>
    <cfRule type="cellIs" dxfId="138" priority="723" operator="equal">
      <formula>"Neutral"</formula>
    </cfRule>
    <cfRule type="cellIs" dxfId="137" priority="724" operator="equal">
      <formula>"Baggins"</formula>
    </cfRule>
    <cfRule type="cellIs" dxfId="136" priority="725" operator="equal">
      <formula>"Lore"</formula>
    </cfRule>
    <cfRule type="cellIs" dxfId="135" priority="726" operator="equal">
      <formula>"Spirit"</formula>
    </cfRule>
    <cfRule type="cellIs" dxfId="134" priority="727" operator="equal">
      <formula>"Tactics"</formula>
    </cfRule>
    <cfRule type="cellIs" dxfId="133" priority="728" operator="equal">
      <formula>"Leadership"</formula>
    </cfRule>
  </conditionalFormatting>
  <conditionalFormatting sqref="J1898">
    <cfRule type="cellIs" dxfId="132" priority="715" operator="equal">
      <formula>"Fellowship"</formula>
    </cfRule>
    <cfRule type="cellIs" dxfId="131" priority="716" operator="equal">
      <formula>"Neutral"</formula>
    </cfRule>
    <cfRule type="cellIs" dxfId="130" priority="717" operator="equal">
      <formula>"Baggins"</formula>
    </cfRule>
    <cfRule type="cellIs" dxfId="129" priority="718" operator="equal">
      <formula>"Lore"</formula>
    </cfRule>
    <cfRule type="cellIs" dxfId="128" priority="719" operator="equal">
      <formula>"Spirit"</formula>
    </cfRule>
    <cfRule type="cellIs" dxfId="127" priority="720" operator="equal">
      <formula>"Tactics"</formula>
    </cfRule>
    <cfRule type="cellIs" dxfId="126" priority="721" operator="equal">
      <formula>"Leadership"</formula>
    </cfRule>
  </conditionalFormatting>
  <conditionalFormatting sqref="J1897">
    <cfRule type="cellIs" dxfId="125" priority="708" operator="equal">
      <formula>"Fellowship"</formula>
    </cfRule>
    <cfRule type="cellIs" dxfId="124" priority="709" operator="equal">
      <formula>"Neutral"</formula>
    </cfRule>
    <cfRule type="cellIs" dxfId="123" priority="710" operator="equal">
      <formula>"Baggins"</formula>
    </cfRule>
    <cfRule type="cellIs" dxfId="122" priority="711" operator="equal">
      <formula>"Lore"</formula>
    </cfRule>
    <cfRule type="cellIs" dxfId="121" priority="712" operator="equal">
      <formula>"Spirit"</formula>
    </cfRule>
    <cfRule type="cellIs" dxfId="120" priority="713" operator="equal">
      <formula>"Tactics"</formula>
    </cfRule>
    <cfRule type="cellIs" dxfId="119" priority="714" operator="equal">
      <formula>"Leadership"</formula>
    </cfRule>
  </conditionalFormatting>
  <conditionalFormatting sqref="J1899:J1901">
    <cfRule type="cellIs" dxfId="118" priority="701" operator="equal">
      <formula>"Fellowship"</formula>
    </cfRule>
    <cfRule type="cellIs" dxfId="117" priority="702" operator="equal">
      <formula>"Neutral"</formula>
    </cfRule>
    <cfRule type="cellIs" dxfId="116" priority="703" operator="equal">
      <formula>"Baggins"</formula>
    </cfRule>
    <cfRule type="cellIs" dxfId="115" priority="704" operator="equal">
      <formula>"Lore"</formula>
    </cfRule>
    <cfRule type="cellIs" dxfId="114" priority="705" operator="equal">
      <formula>"Spirit"</formula>
    </cfRule>
    <cfRule type="cellIs" dxfId="113" priority="706" operator="equal">
      <formula>"Tactics"</formula>
    </cfRule>
    <cfRule type="cellIs" dxfId="112" priority="707" operator="equal">
      <formula>"Leadership"</formula>
    </cfRule>
  </conditionalFormatting>
  <conditionalFormatting sqref="J1922">
    <cfRule type="cellIs" dxfId="111" priority="694" operator="equal">
      <formula>"Fellowship"</formula>
    </cfRule>
    <cfRule type="cellIs" dxfId="110" priority="695" operator="equal">
      <formula>"Neutral"</formula>
    </cfRule>
    <cfRule type="cellIs" dxfId="109" priority="696" operator="equal">
      <formula>"Baggins"</formula>
    </cfRule>
    <cfRule type="cellIs" dxfId="108" priority="697" operator="equal">
      <formula>"Lore"</formula>
    </cfRule>
    <cfRule type="cellIs" dxfId="107" priority="698" operator="equal">
      <formula>"Spirit"</formula>
    </cfRule>
    <cfRule type="cellIs" dxfId="106" priority="699" operator="equal">
      <formula>"Tactics"</formula>
    </cfRule>
    <cfRule type="cellIs" dxfId="105" priority="700" operator="equal">
      <formula>"Leadership"</formula>
    </cfRule>
  </conditionalFormatting>
  <conditionalFormatting sqref="J1924:J1942 J1944">
    <cfRule type="cellIs" dxfId="104" priority="673" operator="equal">
      <formula>"Fellowship"</formula>
    </cfRule>
    <cfRule type="cellIs" dxfId="103" priority="674" operator="equal">
      <formula>"Neutral"</formula>
    </cfRule>
    <cfRule type="cellIs" dxfId="102" priority="675" operator="equal">
      <formula>"Baggins"</formula>
    </cfRule>
    <cfRule type="cellIs" dxfId="101" priority="676" operator="equal">
      <formula>"Lore"</formula>
    </cfRule>
    <cfRule type="cellIs" dxfId="100" priority="677" operator="equal">
      <formula>"Spirit"</formula>
    </cfRule>
    <cfRule type="cellIs" dxfId="99" priority="678" operator="equal">
      <formula>"Tactics"</formula>
    </cfRule>
    <cfRule type="cellIs" dxfId="98" priority="679" operator="equal">
      <formula>"Leadership"</formula>
    </cfRule>
  </conditionalFormatting>
  <conditionalFormatting sqref="J1943">
    <cfRule type="cellIs" dxfId="97" priority="666" operator="equal">
      <formula>"Fellowship"</formula>
    </cfRule>
    <cfRule type="cellIs" dxfId="96" priority="667" operator="equal">
      <formula>"Neutral"</formula>
    </cfRule>
    <cfRule type="cellIs" dxfId="95" priority="668" operator="equal">
      <formula>"Baggins"</formula>
    </cfRule>
    <cfRule type="cellIs" dxfId="94" priority="669" operator="equal">
      <formula>"Lore"</formula>
    </cfRule>
    <cfRule type="cellIs" dxfId="93" priority="670" operator="equal">
      <formula>"Spirit"</formula>
    </cfRule>
    <cfRule type="cellIs" dxfId="92" priority="671" operator="equal">
      <formula>"Tactics"</formula>
    </cfRule>
    <cfRule type="cellIs" dxfId="91" priority="672" operator="equal">
      <formula>"Leadership"</formula>
    </cfRule>
  </conditionalFormatting>
  <conditionalFormatting sqref="J1945:J1949">
    <cfRule type="cellIs" dxfId="90" priority="659" operator="equal">
      <formula>"Fellowship"</formula>
    </cfRule>
    <cfRule type="cellIs" dxfId="89" priority="660" operator="equal">
      <formula>"Neutral"</formula>
    </cfRule>
    <cfRule type="cellIs" dxfId="88" priority="661" operator="equal">
      <formula>"Baggins"</formula>
    </cfRule>
    <cfRule type="cellIs" dxfId="87" priority="662" operator="equal">
      <formula>"Lore"</formula>
    </cfRule>
    <cfRule type="cellIs" dxfId="86" priority="663" operator="equal">
      <formula>"Spirit"</formula>
    </cfRule>
    <cfRule type="cellIs" dxfId="85" priority="664" operator="equal">
      <formula>"Tactics"</formula>
    </cfRule>
    <cfRule type="cellIs" dxfId="84" priority="665" operator="equal">
      <formula>"Leadership"</formula>
    </cfRule>
  </conditionalFormatting>
  <conditionalFormatting sqref="J3398:J3406 J3408">
    <cfRule type="cellIs" dxfId="83" priority="652" operator="equal">
      <formula>"Fellowship"</formula>
    </cfRule>
    <cfRule type="cellIs" dxfId="82" priority="653" operator="equal">
      <formula>"Neutral"</formula>
    </cfRule>
    <cfRule type="cellIs" dxfId="81" priority="654" operator="equal">
      <formula>"Baggins"</formula>
    </cfRule>
    <cfRule type="cellIs" dxfId="80" priority="655" operator="equal">
      <formula>"Lore"</formula>
    </cfRule>
    <cfRule type="cellIs" dxfId="79" priority="656" operator="equal">
      <formula>"Spirit"</formula>
    </cfRule>
    <cfRule type="cellIs" dxfId="78" priority="657" operator="equal">
      <formula>"Tactics"</formula>
    </cfRule>
    <cfRule type="cellIs" dxfId="77" priority="658" operator="equal">
      <formula>"Leadership"</formula>
    </cfRule>
  </conditionalFormatting>
  <conditionalFormatting sqref="J3407">
    <cfRule type="cellIs" dxfId="76" priority="645" operator="equal">
      <formula>"Fellowship"</formula>
    </cfRule>
    <cfRule type="cellIs" dxfId="75" priority="646" operator="equal">
      <formula>"Neutral"</formula>
    </cfRule>
    <cfRule type="cellIs" dxfId="74" priority="647" operator="equal">
      <formula>"Baggins"</formula>
    </cfRule>
    <cfRule type="cellIs" dxfId="73" priority="648" operator="equal">
      <formula>"Lore"</formula>
    </cfRule>
    <cfRule type="cellIs" dxfId="72" priority="649" operator="equal">
      <formula>"Spirit"</formula>
    </cfRule>
    <cfRule type="cellIs" dxfId="71" priority="650" operator="equal">
      <formula>"Tactics"</formula>
    </cfRule>
    <cfRule type="cellIs" dxfId="70" priority="651" operator="equal">
      <formula>"Leadership"</formula>
    </cfRule>
  </conditionalFormatting>
  <conditionalFormatting sqref="J3409:J3413">
    <cfRule type="cellIs" dxfId="69" priority="638" operator="equal">
      <formula>"Fellowship"</formula>
    </cfRule>
    <cfRule type="cellIs" dxfId="68" priority="639" operator="equal">
      <formula>"Neutral"</formula>
    </cfRule>
    <cfRule type="cellIs" dxfId="67" priority="640" operator="equal">
      <formula>"Baggins"</formula>
    </cfRule>
    <cfRule type="cellIs" dxfId="66" priority="641" operator="equal">
      <formula>"Lore"</formula>
    </cfRule>
    <cfRule type="cellIs" dxfId="65" priority="642" operator="equal">
      <formula>"Spirit"</formula>
    </cfRule>
    <cfRule type="cellIs" dxfId="64" priority="643" operator="equal">
      <formula>"Tactics"</formula>
    </cfRule>
    <cfRule type="cellIs" dxfId="63" priority="644" operator="equal">
      <formula>"Leadership"</formula>
    </cfRule>
  </conditionalFormatting>
  <conditionalFormatting sqref="J3414:J3422 J3424">
    <cfRule type="cellIs" dxfId="62" priority="631" operator="equal">
      <formula>"Fellowship"</formula>
    </cfRule>
    <cfRule type="cellIs" dxfId="61" priority="632" operator="equal">
      <formula>"Neutral"</formula>
    </cfRule>
    <cfRule type="cellIs" dxfId="60" priority="633" operator="equal">
      <formula>"Baggins"</formula>
    </cfRule>
    <cfRule type="cellIs" dxfId="59" priority="634" operator="equal">
      <formula>"Lore"</formula>
    </cfRule>
    <cfRule type="cellIs" dxfId="58" priority="635" operator="equal">
      <formula>"Spirit"</formula>
    </cfRule>
    <cfRule type="cellIs" dxfId="57" priority="636" operator="equal">
      <formula>"Tactics"</formula>
    </cfRule>
    <cfRule type="cellIs" dxfId="56" priority="637" operator="equal">
      <formula>"Leadership"</formula>
    </cfRule>
  </conditionalFormatting>
  <conditionalFormatting sqref="J3423">
    <cfRule type="cellIs" dxfId="55" priority="624" operator="equal">
      <formula>"Fellowship"</formula>
    </cfRule>
    <cfRule type="cellIs" dxfId="54" priority="625" operator="equal">
      <formula>"Neutral"</formula>
    </cfRule>
    <cfRule type="cellIs" dxfId="53" priority="626" operator="equal">
      <formula>"Baggins"</formula>
    </cfRule>
    <cfRule type="cellIs" dxfId="52" priority="627" operator="equal">
      <formula>"Lore"</formula>
    </cfRule>
    <cfRule type="cellIs" dxfId="51" priority="628" operator="equal">
      <formula>"Spirit"</formula>
    </cfRule>
    <cfRule type="cellIs" dxfId="50" priority="629" operator="equal">
      <formula>"Tactics"</formula>
    </cfRule>
    <cfRule type="cellIs" dxfId="49" priority="630" operator="equal">
      <formula>"Leadership"</formula>
    </cfRule>
  </conditionalFormatting>
  <conditionalFormatting sqref="J3425:J3428">
    <cfRule type="cellIs" dxfId="48" priority="617" operator="equal">
      <formula>"Fellowship"</formula>
    </cfRule>
    <cfRule type="cellIs" dxfId="47" priority="618" operator="equal">
      <formula>"Neutral"</formula>
    </cfRule>
    <cfRule type="cellIs" dxfId="46" priority="619" operator="equal">
      <formula>"Baggins"</formula>
    </cfRule>
    <cfRule type="cellIs" dxfId="45" priority="620" operator="equal">
      <formula>"Lore"</formula>
    </cfRule>
    <cfRule type="cellIs" dxfId="44" priority="621" operator="equal">
      <formula>"Spirit"</formula>
    </cfRule>
    <cfRule type="cellIs" dxfId="43" priority="622" operator="equal">
      <formula>"Tactics"</formula>
    </cfRule>
    <cfRule type="cellIs" dxfId="42" priority="623" operator="equal">
      <formula>"Leadership"</formula>
    </cfRule>
  </conditionalFormatting>
  <conditionalFormatting sqref="J1950:J1964">
    <cfRule type="cellIs" dxfId="41" priority="568" operator="equal">
      <formula>"Fellowship"</formula>
    </cfRule>
    <cfRule type="cellIs" dxfId="40" priority="569" operator="equal">
      <formula>"Neutral"</formula>
    </cfRule>
    <cfRule type="cellIs" dxfId="39" priority="570" operator="equal">
      <formula>"Baggins"</formula>
    </cfRule>
    <cfRule type="cellIs" dxfId="38" priority="571" operator="equal">
      <formula>"Lore"</formula>
    </cfRule>
    <cfRule type="cellIs" dxfId="37" priority="572" operator="equal">
      <formula>"Spirit"</formula>
    </cfRule>
    <cfRule type="cellIs" dxfId="36" priority="573" operator="equal">
      <formula>"Tactics"</formula>
    </cfRule>
    <cfRule type="cellIs" dxfId="35" priority="574" operator="equal">
      <formula>"Leadership"</formula>
    </cfRule>
  </conditionalFormatting>
  <conditionalFormatting sqref="J1965:J1992">
    <cfRule type="cellIs" dxfId="34" priority="561" operator="equal">
      <formula>"Fellowship"</formula>
    </cfRule>
    <cfRule type="cellIs" dxfId="33" priority="562" operator="equal">
      <formula>"Neutral"</formula>
    </cfRule>
    <cfRule type="cellIs" dxfId="32" priority="563" operator="equal">
      <formula>"Baggins"</formula>
    </cfRule>
    <cfRule type="cellIs" dxfId="31" priority="564" operator="equal">
      <formula>"Lore"</formula>
    </cfRule>
    <cfRule type="cellIs" dxfId="30" priority="565" operator="equal">
      <formula>"Spirit"</formula>
    </cfRule>
    <cfRule type="cellIs" dxfId="29" priority="566" operator="equal">
      <formula>"Tactics"</formula>
    </cfRule>
    <cfRule type="cellIs" dxfId="28" priority="567" operator="equal">
      <formula>"Leadership"</formula>
    </cfRule>
  </conditionalFormatting>
  <conditionalFormatting sqref="AB1990:AB1992">
    <cfRule type="cellIs" dxfId="27" priority="554" operator="equal">
      <formula>"Fellowship"</formula>
    </cfRule>
    <cfRule type="cellIs" dxfId="26" priority="555" operator="equal">
      <formula>"Neutral"</formula>
    </cfRule>
    <cfRule type="cellIs" dxfId="25" priority="556" operator="equal">
      <formula>"Baggins"</formula>
    </cfRule>
    <cfRule type="cellIs" dxfId="24" priority="557" operator="equal">
      <formula>"Lore"</formula>
    </cfRule>
    <cfRule type="cellIs" dxfId="23" priority="558" operator="equal">
      <formula>"Spirit"</formula>
    </cfRule>
    <cfRule type="cellIs" dxfId="22" priority="559" operator="equal">
      <formula>"Tactics"</formula>
    </cfRule>
    <cfRule type="cellIs" dxfId="21" priority="560" operator="equal">
      <formula>"Leadership"</formula>
    </cfRule>
  </conditionalFormatting>
  <conditionalFormatting sqref="J1993:J2197">
    <cfRule type="cellIs" dxfId="20" priority="148" operator="equal">
      <formula>"Fellowship"</formula>
    </cfRule>
    <cfRule type="cellIs" dxfId="19" priority="149" operator="equal">
      <formula>"Neutral"</formula>
    </cfRule>
    <cfRule type="cellIs" dxfId="18" priority="150" operator="equal">
      <formula>"Baggins"</formula>
    </cfRule>
    <cfRule type="cellIs" dxfId="17" priority="151" operator="equal">
      <formula>"Lore"</formula>
    </cfRule>
    <cfRule type="cellIs" dxfId="16" priority="152" operator="equal">
      <formula>"Spirit"</formula>
    </cfRule>
    <cfRule type="cellIs" dxfId="15" priority="153" operator="equal">
      <formula>"Tactics"</formula>
    </cfRule>
    <cfRule type="cellIs" dxfId="14" priority="154" operator="equal">
      <formula>"Leadership"</formula>
    </cfRule>
  </conditionalFormatting>
  <conditionalFormatting sqref="J2745:J279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279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12" sqref="B12"/>
    </sheetView>
  </sheetViews>
  <sheetFormatPr defaultRowHeight="15"/>
  <cols>
    <col min="2" max="2" width="3.5703125" bestFit="1" customWidth="1"/>
    <col min="3" max="3" width="12.140625" bestFit="1" customWidth="1"/>
  </cols>
  <sheetData>
    <row r="2" spans="2:3">
      <c r="B2" s="92" t="s">
        <v>7710</v>
      </c>
      <c r="C2" t="s">
        <v>7720</v>
      </c>
    </row>
    <row r="3" spans="2:3">
      <c r="B3" s="3" t="s">
        <v>7711</v>
      </c>
      <c r="C3" t="s">
        <v>7721</v>
      </c>
    </row>
    <row r="4" spans="2:3">
      <c r="B4" s="92" t="s">
        <v>7712</v>
      </c>
      <c r="C4" t="s">
        <v>7722</v>
      </c>
    </row>
    <row r="5" spans="2:3">
      <c r="B5" s="92" t="s">
        <v>7713</v>
      </c>
      <c r="C5" t="s">
        <v>7723</v>
      </c>
    </row>
    <row r="6" spans="2:3">
      <c r="B6" s="92" t="s">
        <v>7714</v>
      </c>
      <c r="C6" t="s">
        <v>7724</v>
      </c>
    </row>
    <row r="7" spans="2:3">
      <c r="B7" s="92" t="s">
        <v>7715</v>
      </c>
      <c r="C7" t="s">
        <v>7725</v>
      </c>
    </row>
    <row r="8" spans="2:3">
      <c r="B8" s="92" t="s">
        <v>7716</v>
      </c>
      <c r="C8" t="s">
        <v>7726</v>
      </c>
    </row>
    <row r="9" spans="2:3">
      <c r="B9" s="92" t="s">
        <v>7717</v>
      </c>
      <c r="C9" t="s">
        <v>7727</v>
      </c>
    </row>
    <row r="10" spans="2:3">
      <c r="B10" s="92" t="s">
        <v>7718</v>
      </c>
      <c r="C10" t="s">
        <v>7728</v>
      </c>
    </row>
    <row r="11" spans="2:3">
      <c r="B11" s="92" t="s">
        <v>7719</v>
      </c>
      <c r="C11" t="s">
        <v>7729</v>
      </c>
    </row>
    <row r="12" spans="2:3">
      <c r="B12" s="92" t="s">
        <v>26</v>
      </c>
      <c r="C12" t="s">
        <v>7730</v>
      </c>
    </row>
    <row r="13" spans="2:3">
      <c r="B13" s="196" t="s">
        <v>14649</v>
      </c>
      <c r="C13" s="197" t="s">
        <v>17831</v>
      </c>
    </row>
    <row r="14" spans="2:3">
      <c r="B14" s="198" t="s">
        <v>14761</v>
      </c>
      <c r="C14" s="35" t="s">
        <v>17832</v>
      </c>
    </row>
    <row r="15" spans="2:3">
      <c r="B15" s="198" t="s">
        <v>14762</v>
      </c>
      <c r="C15" s="199" t="s">
        <v>17833</v>
      </c>
    </row>
    <row r="16" spans="2:3">
      <c r="B16" s="198" t="s">
        <v>14763</v>
      </c>
      <c r="C16" s="199" t="s">
        <v>17834</v>
      </c>
    </row>
    <row r="17" spans="2:3">
      <c r="B17" s="198" t="s">
        <v>14764</v>
      </c>
      <c r="C17" s="199" t="s">
        <v>17835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5531</v>
      </c>
      <c r="C1" s="10" t="s">
        <v>7710</v>
      </c>
      <c r="D1" t="s">
        <v>7720</v>
      </c>
    </row>
    <row r="2" spans="1:4">
      <c r="A2" t="s">
        <v>5274</v>
      </c>
      <c r="C2" t="s">
        <v>7711</v>
      </c>
      <c r="D2" t="s">
        <v>7721</v>
      </c>
    </row>
    <row r="3" spans="1:4">
      <c r="C3" s="10" t="s">
        <v>7712</v>
      </c>
      <c r="D3" t="s">
        <v>7722</v>
      </c>
    </row>
    <row r="4" spans="1:4">
      <c r="C4" s="10" t="s">
        <v>7713</v>
      </c>
      <c r="D4" t="s">
        <v>7723</v>
      </c>
    </row>
    <row r="5" spans="1:4">
      <c r="C5" s="10" t="s">
        <v>7714</v>
      </c>
      <c r="D5" t="s">
        <v>7724</v>
      </c>
    </row>
    <row r="6" spans="1:4">
      <c r="C6" s="10" t="s">
        <v>7715</v>
      </c>
      <c r="D6" t="s">
        <v>7725</v>
      </c>
    </row>
    <row r="7" spans="1:4">
      <c r="C7" s="10" t="s">
        <v>7716</v>
      </c>
      <c r="D7" t="s">
        <v>7726</v>
      </c>
    </row>
    <row r="8" spans="1:4">
      <c r="C8" s="10" t="s">
        <v>7717</v>
      </c>
      <c r="D8" t="s">
        <v>7727</v>
      </c>
    </row>
    <row r="9" spans="1:4">
      <c r="C9" s="10" t="s">
        <v>7718</v>
      </c>
      <c r="D9" t="s">
        <v>7728</v>
      </c>
    </row>
    <row r="10" spans="1:4">
      <c r="C10" s="10" t="s">
        <v>7719</v>
      </c>
      <c r="D10" t="s">
        <v>7729</v>
      </c>
    </row>
    <row r="11" spans="1:4">
      <c r="C11" s="10" t="s">
        <v>26</v>
      </c>
      <c r="D11" t="s">
        <v>7730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5598</v>
      </c>
      <c r="D1" t="s">
        <v>5599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5735</v>
      </c>
      <c r="B8" t="s">
        <v>5762</v>
      </c>
      <c r="C8" t="s">
        <v>5711</v>
      </c>
      <c r="D8">
        <v>9</v>
      </c>
      <c r="E8" t="s">
        <v>5721</v>
      </c>
      <c r="G8" t="s">
        <v>82</v>
      </c>
      <c r="J8" t="s">
        <v>5708</v>
      </c>
      <c r="K8" t="s">
        <v>30</v>
      </c>
      <c r="L8" t="s">
        <v>30</v>
      </c>
      <c r="M8" t="s">
        <v>30</v>
      </c>
      <c r="N8" t="s">
        <v>30</v>
      </c>
      <c r="O8" t="s">
        <v>30</v>
      </c>
      <c r="P8" t="s">
        <v>30</v>
      </c>
      <c r="Q8" t="s">
        <v>30</v>
      </c>
      <c r="S8">
        <v>3</v>
      </c>
      <c r="T8" t="s">
        <v>30</v>
      </c>
      <c r="U8" t="s">
        <v>5723</v>
      </c>
      <c r="V8" t="s">
        <v>5725</v>
      </c>
      <c r="W8" t="s">
        <v>7666</v>
      </c>
    </row>
    <row r="9" spans="1:23">
      <c r="A9" t="s">
        <v>5735</v>
      </c>
      <c r="B9" t="s">
        <v>5761</v>
      </c>
      <c r="C9" t="s">
        <v>5711</v>
      </c>
      <c r="D9">
        <v>8</v>
      </c>
      <c r="E9" t="s">
        <v>5719</v>
      </c>
      <c r="G9" t="s">
        <v>82</v>
      </c>
      <c r="K9" t="s">
        <v>30</v>
      </c>
      <c r="L9" t="s">
        <v>30</v>
      </c>
      <c r="M9" t="s">
        <v>30</v>
      </c>
      <c r="N9" t="s">
        <v>30</v>
      </c>
      <c r="O9" t="s">
        <v>30</v>
      </c>
      <c r="P9" t="s">
        <v>30</v>
      </c>
      <c r="Q9" t="s">
        <v>30</v>
      </c>
      <c r="S9">
        <v>3</v>
      </c>
      <c r="T9" t="s">
        <v>30</v>
      </c>
      <c r="U9" t="s">
        <v>5767</v>
      </c>
      <c r="V9" t="s">
        <v>5768</v>
      </c>
      <c r="W9" t="s">
        <v>7666</v>
      </c>
    </row>
    <row r="10" spans="1:23">
      <c r="A10" t="s">
        <v>5735</v>
      </c>
      <c r="B10" t="s">
        <v>5760</v>
      </c>
      <c r="C10" t="s">
        <v>5711</v>
      </c>
      <c r="D10">
        <v>7</v>
      </c>
      <c r="E10" t="s">
        <v>5716</v>
      </c>
      <c r="G10" t="s">
        <v>104</v>
      </c>
      <c r="I10" t="s">
        <v>1578</v>
      </c>
      <c r="K10" t="s">
        <v>30</v>
      </c>
      <c r="L10" t="s">
        <v>30</v>
      </c>
      <c r="M10">
        <v>4</v>
      </c>
      <c r="N10" t="s">
        <v>30</v>
      </c>
      <c r="O10" t="s">
        <v>30</v>
      </c>
      <c r="P10" t="s">
        <v>30</v>
      </c>
      <c r="Q10" t="s">
        <v>30</v>
      </c>
      <c r="R10">
        <v>6</v>
      </c>
      <c r="S10">
        <v>4</v>
      </c>
      <c r="T10" t="s">
        <v>30</v>
      </c>
      <c r="U10" t="s">
        <v>5717</v>
      </c>
      <c r="V10" t="s">
        <v>5718</v>
      </c>
      <c r="W10" t="s">
        <v>7666</v>
      </c>
    </row>
    <row r="11" spans="1:23">
      <c r="A11" t="s">
        <v>5735</v>
      </c>
      <c r="B11" t="s">
        <v>5759</v>
      </c>
      <c r="C11" t="s">
        <v>5711</v>
      </c>
      <c r="D11">
        <v>6</v>
      </c>
      <c r="E11" t="s">
        <v>5714</v>
      </c>
      <c r="G11" t="s">
        <v>94</v>
      </c>
      <c r="I11" t="s">
        <v>933</v>
      </c>
      <c r="K11" t="s">
        <v>30</v>
      </c>
      <c r="L11">
        <v>34</v>
      </c>
      <c r="M11" t="s">
        <v>113</v>
      </c>
      <c r="N11" t="s">
        <v>30</v>
      </c>
      <c r="O11" t="s">
        <v>113</v>
      </c>
      <c r="P11">
        <v>3</v>
      </c>
      <c r="Q11">
        <v>5</v>
      </c>
      <c r="S11">
        <v>3</v>
      </c>
      <c r="T11" t="s">
        <v>30</v>
      </c>
      <c r="U11" t="s">
        <v>5715</v>
      </c>
      <c r="V11" t="s">
        <v>5769</v>
      </c>
      <c r="W11" t="s">
        <v>7666</v>
      </c>
    </row>
    <row r="12" spans="1:23">
      <c r="A12" t="s">
        <v>5735</v>
      </c>
      <c r="B12" t="s">
        <v>5758</v>
      </c>
      <c r="C12" t="s">
        <v>5711</v>
      </c>
      <c r="D12">
        <v>5</v>
      </c>
      <c r="E12" t="s">
        <v>5712</v>
      </c>
      <c r="G12" t="s">
        <v>94</v>
      </c>
      <c r="I12" t="s">
        <v>602</v>
      </c>
      <c r="J12" t="s">
        <v>154</v>
      </c>
      <c r="K12" t="s">
        <v>30</v>
      </c>
      <c r="L12">
        <v>10</v>
      </c>
      <c r="M12">
        <v>1</v>
      </c>
      <c r="N12" t="s">
        <v>30</v>
      </c>
      <c r="O12">
        <v>3</v>
      </c>
      <c r="P12">
        <v>1</v>
      </c>
      <c r="Q12">
        <v>6</v>
      </c>
      <c r="S12">
        <v>3</v>
      </c>
      <c r="T12" t="s">
        <v>30</v>
      </c>
      <c r="U12" t="s">
        <v>5713</v>
      </c>
      <c r="W12" t="s">
        <v>7666</v>
      </c>
    </row>
    <row r="13" spans="1:23">
      <c r="A13" t="s">
        <v>5735</v>
      </c>
      <c r="B13" t="s">
        <v>5757</v>
      </c>
      <c r="C13" t="s">
        <v>5711</v>
      </c>
      <c r="D13">
        <v>4</v>
      </c>
      <c r="E13" t="s">
        <v>2808</v>
      </c>
      <c r="G13" t="s">
        <v>125</v>
      </c>
      <c r="K13" t="s">
        <v>30</v>
      </c>
      <c r="L13" t="s">
        <v>30</v>
      </c>
      <c r="M13" t="s">
        <v>30</v>
      </c>
      <c r="N13" t="s">
        <v>30</v>
      </c>
      <c r="O13" t="s">
        <v>30</v>
      </c>
      <c r="P13" t="s">
        <v>30</v>
      </c>
      <c r="Q13" t="s">
        <v>30</v>
      </c>
      <c r="R13">
        <v>1</v>
      </c>
      <c r="S13">
        <v>1</v>
      </c>
      <c r="T13" t="s">
        <v>30</v>
      </c>
      <c r="U13" t="s">
        <v>2809</v>
      </c>
      <c r="W13" t="s">
        <v>7666</v>
      </c>
    </row>
    <row r="14" spans="1:23">
      <c r="A14" t="s">
        <v>5735</v>
      </c>
      <c r="B14" t="s">
        <v>5756</v>
      </c>
      <c r="C14" t="s">
        <v>5711</v>
      </c>
      <c r="D14">
        <v>3</v>
      </c>
      <c r="E14" t="s">
        <v>2808</v>
      </c>
      <c r="G14" t="s">
        <v>125</v>
      </c>
      <c r="K14" t="s">
        <v>30</v>
      </c>
      <c r="L14" t="s">
        <v>30</v>
      </c>
      <c r="M14" t="s">
        <v>30</v>
      </c>
      <c r="N14" t="s">
        <v>30</v>
      </c>
      <c r="O14" t="s">
        <v>30</v>
      </c>
      <c r="P14" t="s">
        <v>30</v>
      </c>
      <c r="Q14" t="s">
        <v>30</v>
      </c>
      <c r="R14" t="s">
        <v>796</v>
      </c>
      <c r="S14">
        <v>1</v>
      </c>
      <c r="T14" t="s">
        <v>30</v>
      </c>
      <c r="U14" t="s">
        <v>2809</v>
      </c>
      <c r="W14" t="s">
        <v>7666</v>
      </c>
    </row>
    <row r="15" spans="1:23">
      <c r="A15" t="s">
        <v>5735</v>
      </c>
      <c r="B15" t="s">
        <v>5755</v>
      </c>
      <c r="C15" t="s">
        <v>5711</v>
      </c>
      <c r="D15">
        <v>2</v>
      </c>
      <c r="E15" t="s">
        <v>2808</v>
      </c>
      <c r="G15" t="s">
        <v>125</v>
      </c>
      <c r="K15" t="s">
        <v>30</v>
      </c>
      <c r="L15" t="s">
        <v>30</v>
      </c>
      <c r="M15" t="s">
        <v>30</v>
      </c>
      <c r="N15" t="s">
        <v>30</v>
      </c>
      <c r="O15" t="s">
        <v>30</v>
      </c>
      <c r="P15" t="s">
        <v>30</v>
      </c>
      <c r="Q15" t="s">
        <v>30</v>
      </c>
      <c r="R15">
        <v>5</v>
      </c>
      <c r="S15">
        <v>1</v>
      </c>
      <c r="T15" t="s">
        <v>30</v>
      </c>
      <c r="U15" t="s">
        <v>2809</v>
      </c>
      <c r="W15" t="s">
        <v>7666</v>
      </c>
    </row>
    <row r="16" spans="1:23" ht="409.5">
      <c r="A16" t="s">
        <v>5735</v>
      </c>
      <c r="B16" t="s">
        <v>5754</v>
      </c>
      <c r="C16" t="s">
        <v>5711</v>
      </c>
      <c r="D16">
        <v>1</v>
      </c>
      <c r="E16" t="s">
        <v>2622</v>
      </c>
      <c r="G16" t="s">
        <v>765</v>
      </c>
      <c r="K16" t="s">
        <v>30</v>
      </c>
      <c r="L16" t="s">
        <v>30</v>
      </c>
      <c r="M16" t="s">
        <v>30</v>
      </c>
      <c r="N16" t="s">
        <v>30</v>
      </c>
      <c r="O16" t="s">
        <v>30</v>
      </c>
      <c r="P16" t="s">
        <v>30</v>
      </c>
      <c r="Q16" t="s">
        <v>30</v>
      </c>
      <c r="S16">
        <v>1</v>
      </c>
      <c r="T16" t="s">
        <v>30</v>
      </c>
      <c r="U16" s="35" t="s">
        <v>5730</v>
      </c>
      <c r="W16" t="s">
        <v>7666</v>
      </c>
    </row>
    <row r="17" spans="1:23">
      <c r="A17" t="s">
        <v>5735</v>
      </c>
      <c r="B17" t="s">
        <v>5753</v>
      </c>
      <c r="C17" t="s">
        <v>5692</v>
      </c>
      <c r="D17">
        <v>10</v>
      </c>
      <c r="E17" t="s">
        <v>5709</v>
      </c>
      <c r="G17" t="s">
        <v>82</v>
      </c>
      <c r="K17" t="s">
        <v>30</v>
      </c>
      <c r="L17" t="s">
        <v>30</v>
      </c>
      <c r="M17" t="s">
        <v>30</v>
      </c>
      <c r="N17" t="s">
        <v>30</v>
      </c>
      <c r="O17" t="s">
        <v>30</v>
      </c>
      <c r="P17" t="s">
        <v>30</v>
      </c>
      <c r="Q17" t="s">
        <v>30</v>
      </c>
      <c r="S17">
        <v>2</v>
      </c>
      <c r="T17" t="s">
        <v>30</v>
      </c>
      <c r="U17" t="s">
        <v>5710</v>
      </c>
      <c r="W17" t="s">
        <v>7668</v>
      </c>
    </row>
    <row r="18" spans="1:23">
      <c r="A18" t="s">
        <v>5735</v>
      </c>
      <c r="B18" t="s">
        <v>5752</v>
      </c>
      <c r="C18" t="s">
        <v>5692</v>
      </c>
      <c r="D18">
        <v>9</v>
      </c>
      <c r="E18" t="s">
        <v>5706</v>
      </c>
      <c r="G18" t="s">
        <v>82</v>
      </c>
      <c r="J18" t="s">
        <v>5708</v>
      </c>
      <c r="K18" t="s">
        <v>30</v>
      </c>
      <c r="L18" t="s">
        <v>30</v>
      </c>
      <c r="M18" t="s">
        <v>30</v>
      </c>
      <c r="N18" t="s">
        <v>30</v>
      </c>
      <c r="O18" t="s">
        <v>30</v>
      </c>
      <c r="P18" t="s">
        <v>30</v>
      </c>
      <c r="Q18" t="s">
        <v>30</v>
      </c>
      <c r="S18">
        <v>3</v>
      </c>
      <c r="T18" t="s">
        <v>30</v>
      </c>
      <c r="U18" t="s">
        <v>5707</v>
      </c>
      <c r="V18" t="s">
        <v>5702</v>
      </c>
      <c r="W18" t="s">
        <v>7668</v>
      </c>
    </row>
    <row r="19" spans="1:23" ht="360">
      <c r="A19" t="s">
        <v>5735</v>
      </c>
      <c r="B19" t="s">
        <v>5751</v>
      </c>
      <c r="C19" t="s">
        <v>5692</v>
      </c>
      <c r="D19">
        <v>8</v>
      </c>
      <c r="E19" t="s">
        <v>5705</v>
      </c>
      <c r="G19" t="s">
        <v>104</v>
      </c>
      <c r="I19" t="s">
        <v>1100</v>
      </c>
      <c r="K19" t="s">
        <v>30</v>
      </c>
      <c r="L19" t="s">
        <v>30</v>
      </c>
      <c r="M19">
        <v>4</v>
      </c>
      <c r="N19" t="s">
        <v>30</v>
      </c>
      <c r="O19" t="s">
        <v>30</v>
      </c>
      <c r="P19" t="s">
        <v>30</v>
      </c>
      <c r="Q19" t="s">
        <v>30</v>
      </c>
      <c r="R19">
        <v>4</v>
      </c>
      <c r="S19">
        <v>2</v>
      </c>
      <c r="T19" t="s">
        <v>30</v>
      </c>
      <c r="U19" s="35" t="s">
        <v>7663</v>
      </c>
      <c r="W19" t="s">
        <v>7668</v>
      </c>
    </row>
    <row r="20" spans="1:23">
      <c r="A20" t="s">
        <v>5735</v>
      </c>
      <c r="B20" t="s">
        <v>5750</v>
      </c>
      <c r="C20" t="s">
        <v>5692</v>
      </c>
      <c r="D20">
        <v>7</v>
      </c>
      <c r="E20" t="s">
        <v>5703</v>
      </c>
      <c r="G20" t="s">
        <v>104</v>
      </c>
      <c r="I20" t="s">
        <v>1100</v>
      </c>
      <c r="K20" t="s">
        <v>30</v>
      </c>
      <c r="L20" t="s">
        <v>30</v>
      </c>
      <c r="M20">
        <v>2</v>
      </c>
      <c r="N20" t="s">
        <v>30</v>
      </c>
      <c r="O20" t="s">
        <v>30</v>
      </c>
      <c r="P20" t="s">
        <v>30</v>
      </c>
      <c r="Q20" t="s">
        <v>30</v>
      </c>
      <c r="R20">
        <v>6</v>
      </c>
      <c r="S20">
        <v>3</v>
      </c>
      <c r="T20" t="s">
        <v>30</v>
      </c>
      <c r="U20" t="s">
        <v>5704</v>
      </c>
      <c r="V20" t="s">
        <v>5770</v>
      </c>
      <c r="W20" t="s">
        <v>7668</v>
      </c>
    </row>
    <row r="21" spans="1:23">
      <c r="A21" t="s">
        <v>5735</v>
      </c>
      <c r="B21" t="s">
        <v>5749</v>
      </c>
      <c r="C21" t="s">
        <v>5692</v>
      </c>
      <c r="D21">
        <v>6</v>
      </c>
      <c r="E21" t="s">
        <v>5700</v>
      </c>
      <c r="G21" t="s">
        <v>94</v>
      </c>
      <c r="I21" t="s">
        <v>602</v>
      </c>
      <c r="K21" t="s">
        <v>30</v>
      </c>
      <c r="L21">
        <v>36</v>
      </c>
      <c r="M21">
        <v>3</v>
      </c>
      <c r="N21" t="s">
        <v>30</v>
      </c>
      <c r="O21">
        <v>2</v>
      </c>
      <c r="P21">
        <v>1</v>
      </c>
      <c r="Q21">
        <v>4</v>
      </c>
      <c r="S21">
        <v>2</v>
      </c>
      <c r="T21" t="s">
        <v>30</v>
      </c>
      <c r="U21" t="s">
        <v>5701</v>
      </c>
      <c r="V21" t="s">
        <v>5702</v>
      </c>
      <c r="W21" t="s">
        <v>7668</v>
      </c>
    </row>
    <row r="22" spans="1:23">
      <c r="A22" t="s">
        <v>5735</v>
      </c>
      <c r="B22" t="s">
        <v>5748</v>
      </c>
      <c r="C22" t="s">
        <v>5692</v>
      </c>
      <c r="D22">
        <v>5</v>
      </c>
      <c r="E22" t="s">
        <v>5698</v>
      </c>
      <c r="G22" t="s">
        <v>94</v>
      </c>
      <c r="I22" t="s">
        <v>602</v>
      </c>
      <c r="K22" t="s">
        <v>30</v>
      </c>
      <c r="L22">
        <v>15</v>
      </c>
      <c r="M22">
        <v>2</v>
      </c>
      <c r="N22" t="s">
        <v>30</v>
      </c>
      <c r="O22">
        <v>4</v>
      </c>
      <c r="P22">
        <v>2</v>
      </c>
      <c r="Q22">
        <v>3</v>
      </c>
      <c r="S22">
        <v>3</v>
      </c>
      <c r="T22" t="s">
        <v>30</v>
      </c>
      <c r="U22" t="s">
        <v>5766</v>
      </c>
      <c r="V22" t="s">
        <v>5699</v>
      </c>
      <c r="W22" t="s">
        <v>7668</v>
      </c>
    </row>
    <row r="23" spans="1:23" ht="409.5">
      <c r="A23" t="s">
        <v>5735</v>
      </c>
      <c r="B23" t="s">
        <v>5747</v>
      </c>
      <c r="C23" t="s">
        <v>5692</v>
      </c>
      <c r="D23">
        <v>4</v>
      </c>
      <c r="E23" t="s">
        <v>5696</v>
      </c>
      <c r="G23" t="s">
        <v>94</v>
      </c>
      <c r="I23" t="s">
        <v>2515</v>
      </c>
      <c r="K23" t="s">
        <v>30</v>
      </c>
      <c r="L23">
        <v>44</v>
      </c>
      <c r="M23">
        <v>1</v>
      </c>
      <c r="N23" t="s">
        <v>30</v>
      </c>
      <c r="O23">
        <v>4</v>
      </c>
      <c r="P23">
        <v>4</v>
      </c>
      <c r="Q23">
        <v>6</v>
      </c>
      <c r="S23">
        <v>2</v>
      </c>
      <c r="T23" t="s">
        <v>30</v>
      </c>
      <c r="U23" s="35" t="s">
        <v>5697</v>
      </c>
      <c r="W23" t="s">
        <v>7668</v>
      </c>
    </row>
    <row r="24" spans="1:23" ht="390">
      <c r="A24" t="s">
        <v>5735</v>
      </c>
      <c r="B24" t="s">
        <v>5746</v>
      </c>
      <c r="C24" t="s">
        <v>5692</v>
      </c>
      <c r="D24">
        <v>3</v>
      </c>
      <c r="E24" t="s">
        <v>5694</v>
      </c>
      <c r="F24" t="s">
        <v>26</v>
      </c>
      <c r="G24" t="s">
        <v>104</v>
      </c>
      <c r="I24" t="s">
        <v>1100</v>
      </c>
      <c r="K24" t="s">
        <v>30</v>
      </c>
      <c r="L24" t="s">
        <v>30</v>
      </c>
      <c r="M24">
        <v>5</v>
      </c>
      <c r="N24" t="s">
        <v>30</v>
      </c>
      <c r="O24" t="s">
        <v>30</v>
      </c>
      <c r="P24" t="s">
        <v>30</v>
      </c>
      <c r="Q24" t="s">
        <v>30</v>
      </c>
      <c r="R24">
        <v>8</v>
      </c>
      <c r="S24">
        <v>1</v>
      </c>
      <c r="T24">
        <v>5</v>
      </c>
      <c r="U24" s="35" t="s">
        <v>5695</v>
      </c>
      <c r="W24" t="s">
        <v>7668</v>
      </c>
    </row>
    <row r="25" spans="1:23" ht="405">
      <c r="A25" t="s">
        <v>5735</v>
      </c>
      <c r="B25" t="s">
        <v>5745</v>
      </c>
      <c r="C25" t="s">
        <v>5692</v>
      </c>
      <c r="D25">
        <v>2</v>
      </c>
      <c r="E25" t="s">
        <v>5693</v>
      </c>
      <c r="F25" t="s">
        <v>26</v>
      </c>
      <c r="G25" t="s">
        <v>94</v>
      </c>
      <c r="I25" t="s">
        <v>2515</v>
      </c>
      <c r="K25" t="s">
        <v>30</v>
      </c>
      <c r="L25">
        <v>20</v>
      </c>
      <c r="M25">
        <v>3</v>
      </c>
      <c r="N25" t="s">
        <v>30</v>
      </c>
      <c r="O25">
        <v>3</v>
      </c>
      <c r="P25">
        <v>3</v>
      </c>
      <c r="Q25">
        <v>12</v>
      </c>
      <c r="S25">
        <v>1</v>
      </c>
      <c r="T25">
        <v>5</v>
      </c>
      <c r="U25" s="35" t="s">
        <v>5765</v>
      </c>
      <c r="W25" t="s">
        <v>7668</v>
      </c>
    </row>
    <row r="26" spans="1:23" ht="409.5">
      <c r="A26" t="s">
        <v>5735</v>
      </c>
      <c r="B26" t="s">
        <v>5744</v>
      </c>
      <c r="C26" t="s">
        <v>5692</v>
      </c>
      <c r="D26">
        <v>1</v>
      </c>
      <c r="E26" t="s">
        <v>2652</v>
      </c>
      <c r="G26" t="s">
        <v>765</v>
      </c>
      <c r="K26" t="s">
        <v>30</v>
      </c>
      <c r="L26" t="s">
        <v>30</v>
      </c>
      <c r="M26" t="s">
        <v>30</v>
      </c>
      <c r="N26" t="s">
        <v>30</v>
      </c>
      <c r="O26" t="s">
        <v>30</v>
      </c>
      <c r="P26" t="s">
        <v>30</v>
      </c>
      <c r="Q26" t="s">
        <v>30</v>
      </c>
      <c r="S26">
        <v>1</v>
      </c>
      <c r="T26" t="s">
        <v>30</v>
      </c>
      <c r="U26" s="35" t="s">
        <v>5729</v>
      </c>
      <c r="W26" t="s">
        <v>7668</v>
      </c>
    </row>
    <row r="27" spans="1:23">
      <c r="A27" t="s">
        <v>5735</v>
      </c>
      <c r="B27" t="s">
        <v>5743</v>
      </c>
      <c r="C27" t="s">
        <v>5681</v>
      </c>
      <c r="D27">
        <v>8</v>
      </c>
      <c r="E27" t="s">
        <v>5690</v>
      </c>
      <c r="G27" t="s">
        <v>82</v>
      </c>
      <c r="J27" t="s">
        <v>154</v>
      </c>
      <c r="K27" t="s">
        <v>30</v>
      </c>
      <c r="L27" t="s">
        <v>30</v>
      </c>
      <c r="M27" t="s">
        <v>30</v>
      </c>
      <c r="N27" t="s">
        <v>30</v>
      </c>
      <c r="O27" t="s">
        <v>30</v>
      </c>
      <c r="P27" t="s">
        <v>30</v>
      </c>
      <c r="Q27" t="s">
        <v>30</v>
      </c>
      <c r="S27">
        <v>3</v>
      </c>
      <c r="T27" t="s">
        <v>30</v>
      </c>
      <c r="U27" t="s">
        <v>5691</v>
      </c>
      <c r="V27" t="s">
        <v>5771</v>
      </c>
      <c r="W27" t="s">
        <v>7667</v>
      </c>
    </row>
    <row r="28" spans="1:23" ht="270">
      <c r="A28" t="s">
        <v>5735</v>
      </c>
      <c r="B28" t="s">
        <v>5742</v>
      </c>
      <c r="C28" t="s">
        <v>5681</v>
      </c>
      <c r="D28">
        <v>7</v>
      </c>
      <c r="E28" t="s">
        <v>5688</v>
      </c>
      <c r="G28" t="s">
        <v>104</v>
      </c>
      <c r="I28" t="s">
        <v>2698</v>
      </c>
      <c r="J28" t="s">
        <v>683</v>
      </c>
      <c r="K28" t="s">
        <v>30</v>
      </c>
      <c r="L28" t="s">
        <v>30</v>
      </c>
      <c r="M28">
        <v>3</v>
      </c>
      <c r="N28" t="s">
        <v>30</v>
      </c>
      <c r="O28" t="s">
        <v>30</v>
      </c>
      <c r="P28" t="s">
        <v>30</v>
      </c>
      <c r="Q28" t="s">
        <v>30</v>
      </c>
      <c r="R28">
        <v>1</v>
      </c>
      <c r="S28">
        <v>3</v>
      </c>
      <c r="T28" t="s">
        <v>30</v>
      </c>
      <c r="U28" s="35" t="s">
        <v>5689</v>
      </c>
      <c r="W28" t="s">
        <v>7667</v>
      </c>
    </row>
    <row r="29" spans="1:23" ht="240">
      <c r="A29" t="s">
        <v>5735</v>
      </c>
      <c r="B29" t="s">
        <v>5741</v>
      </c>
      <c r="C29" t="s">
        <v>5681</v>
      </c>
      <c r="D29">
        <v>6</v>
      </c>
      <c r="E29" t="s">
        <v>5686</v>
      </c>
      <c r="G29" t="s">
        <v>104</v>
      </c>
      <c r="I29" t="s">
        <v>1578</v>
      </c>
      <c r="K29" t="s">
        <v>30</v>
      </c>
      <c r="L29" t="s">
        <v>30</v>
      </c>
      <c r="M29" t="s">
        <v>113</v>
      </c>
      <c r="N29" t="s">
        <v>30</v>
      </c>
      <c r="O29" t="s">
        <v>30</v>
      </c>
      <c r="P29" t="s">
        <v>30</v>
      </c>
      <c r="Q29" t="s">
        <v>30</v>
      </c>
      <c r="R29" t="s">
        <v>113</v>
      </c>
      <c r="S29">
        <v>3</v>
      </c>
      <c r="T29" t="s">
        <v>30</v>
      </c>
      <c r="U29" s="35" t="s">
        <v>5687</v>
      </c>
      <c r="V29" t="s">
        <v>5773</v>
      </c>
      <c r="W29" t="s">
        <v>7667</v>
      </c>
    </row>
    <row r="30" spans="1:23">
      <c r="A30" t="s">
        <v>5735</v>
      </c>
      <c r="B30" t="s">
        <v>5740</v>
      </c>
      <c r="C30" t="s">
        <v>5681</v>
      </c>
      <c r="D30">
        <v>5</v>
      </c>
      <c r="E30" t="s">
        <v>5683</v>
      </c>
      <c r="G30" t="s">
        <v>94</v>
      </c>
      <c r="I30" t="s">
        <v>95</v>
      </c>
      <c r="J30" t="s">
        <v>154</v>
      </c>
      <c r="K30" t="s">
        <v>30</v>
      </c>
      <c r="L30">
        <v>0</v>
      </c>
      <c r="M30">
        <v>1</v>
      </c>
      <c r="N30" t="s">
        <v>30</v>
      </c>
      <c r="O30">
        <v>7</v>
      </c>
      <c r="P30">
        <v>7</v>
      </c>
      <c r="Q30">
        <v>8</v>
      </c>
      <c r="S30">
        <v>2</v>
      </c>
      <c r="T30" t="s">
        <v>30</v>
      </c>
      <c r="U30" t="s">
        <v>5684</v>
      </c>
      <c r="V30" t="s">
        <v>5685</v>
      </c>
      <c r="W30" t="s">
        <v>7667</v>
      </c>
    </row>
    <row r="31" spans="1:23" ht="255">
      <c r="A31" t="s">
        <v>5735</v>
      </c>
      <c r="B31" t="s">
        <v>5739</v>
      </c>
      <c r="C31" t="s">
        <v>5681</v>
      </c>
      <c r="D31">
        <v>4</v>
      </c>
      <c r="E31" t="s">
        <v>5682</v>
      </c>
      <c r="G31" t="s">
        <v>94</v>
      </c>
      <c r="I31" t="s">
        <v>602</v>
      </c>
      <c r="K31" t="s">
        <v>30</v>
      </c>
      <c r="L31">
        <v>50</v>
      </c>
      <c r="M31">
        <v>3</v>
      </c>
      <c r="N31" t="s">
        <v>30</v>
      </c>
      <c r="O31">
        <v>2</v>
      </c>
      <c r="P31">
        <v>2</v>
      </c>
      <c r="Q31">
        <v>4</v>
      </c>
      <c r="S31">
        <v>3</v>
      </c>
      <c r="T31" t="s">
        <v>30</v>
      </c>
      <c r="U31" s="35" t="s">
        <v>5764</v>
      </c>
      <c r="V31" t="s">
        <v>5772</v>
      </c>
      <c r="W31" t="s">
        <v>7667</v>
      </c>
    </row>
    <row r="32" spans="1:23">
      <c r="A32" t="s">
        <v>5735</v>
      </c>
      <c r="B32" t="s">
        <v>5738</v>
      </c>
      <c r="C32" t="s">
        <v>5681</v>
      </c>
      <c r="D32">
        <v>3</v>
      </c>
      <c r="E32" t="s">
        <v>5720</v>
      </c>
      <c r="G32" t="s">
        <v>94</v>
      </c>
      <c r="I32" t="s">
        <v>602</v>
      </c>
      <c r="K32" t="s">
        <v>30</v>
      </c>
      <c r="L32">
        <v>20</v>
      </c>
      <c r="M32">
        <v>1</v>
      </c>
      <c r="N32" t="s">
        <v>30</v>
      </c>
      <c r="O32">
        <v>4</v>
      </c>
      <c r="P32">
        <v>3</v>
      </c>
      <c r="Q32">
        <v>5</v>
      </c>
      <c r="S32">
        <v>4</v>
      </c>
      <c r="T32" t="s">
        <v>30</v>
      </c>
      <c r="U32" t="s">
        <v>5722</v>
      </c>
      <c r="V32" t="s">
        <v>5724</v>
      </c>
      <c r="W32" t="s">
        <v>7667</v>
      </c>
    </row>
    <row r="33" spans="1:23">
      <c r="A33" t="s">
        <v>5735</v>
      </c>
      <c r="B33" t="s">
        <v>5737</v>
      </c>
      <c r="C33" t="s">
        <v>5681</v>
      </c>
      <c r="D33">
        <v>2</v>
      </c>
      <c r="E33" t="s">
        <v>7662</v>
      </c>
      <c r="G33" t="s">
        <v>125</v>
      </c>
      <c r="K33" t="s">
        <v>30</v>
      </c>
      <c r="L33" t="s">
        <v>30</v>
      </c>
      <c r="M33" t="s">
        <v>30</v>
      </c>
      <c r="N33" t="s">
        <v>30</v>
      </c>
      <c r="O33" t="s">
        <v>30</v>
      </c>
      <c r="P33" t="s">
        <v>30</v>
      </c>
      <c r="Q33" t="s">
        <v>30</v>
      </c>
      <c r="R33" t="s">
        <v>113</v>
      </c>
      <c r="S33">
        <v>1</v>
      </c>
      <c r="T33" t="s">
        <v>30</v>
      </c>
      <c r="U33" t="s">
        <v>5728</v>
      </c>
      <c r="W33" t="s">
        <v>7667</v>
      </c>
    </row>
    <row r="34" spans="1:23" ht="409.5">
      <c r="A34" t="s">
        <v>5735</v>
      </c>
      <c r="B34" t="s">
        <v>5736</v>
      </c>
      <c r="C34" t="s">
        <v>5681</v>
      </c>
      <c r="D34">
        <v>1</v>
      </c>
      <c r="E34" t="s">
        <v>2627</v>
      </c>
      <c r="G34" t="s">
        <v>765</v>
      </c>
      <c r="K34" t="s">
        <v>30</v>
      </c>
      <c r="L34" t="s">
        <v>30</v>
      </c>
      <c r="M34" t="s">
        <v>30</v>
      </c>
      <c r="N34" t="s">
        <v>30</v>
      </c>
      <c r="O34" t="s">
        <v>30</v>
      </c>
      <c r="P34" t="s">
        <v>30</v>
      </c>
      <c r="Q34" t="s">
        <v>30</v>
      </c>
      <c r="S34">
        <v>1</v>
      </c>
      <c r="T34" t="s">
        <v>30</v>
      </c>
      <c r="U34" s="35" t="s">
        <v>5726</v>
      </c>
      <c r="W34" t="s">
        <v>7667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2021-06-28T14:08:41Z</dcterms:modified>
</cp:coreProperties>
</file>